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ga\"/>
    </mc:Choice>
  </mc:AlternateContent>
  <xr:revisionPtr revIDLastSave="0" documentId="13_ncr:1_{8CCA23AC-EBAC-48FB-AD9A-A754AD0A26A0}" xr6:coauthVersionLast="47" xr6:coauthVersionMax="47" xr10:uidLastSave="{00000000-0000-0000-0000-000000000000}"/>
  <bookViews>
    <workbookView xWindow="17110" yWindow="0" windowWidth="17380" windowHeight="13890" xr2:uid="{00000000-000D-0000-FFFF-FFFF00000000}"/>
  </bookViews>
  <sheets>
    <sheet name="Советские DVD" sheetId="5" r:id="rId1"/>
    <sheet name="Новинки 7.3" sheetId="3" r:id="rId2"/>
    <sheet name="Пример заказа" sheetId="1" r:id="rId3"/>
  </sheets>
  <definedNames>
    <definedName name="_xlnm._FilterDatabase" localSheetId="1" hidden="1">'Новинки 7.3'!$A$9:$A$171</definedName>
    <definedName name="_xlnm._FilterDatabase" localSheetId="2" hidden="1">'Пример заказа'!$A$7:$A$27</definedName>
    <definedName name="_xlnm._FilterDatabase" localSheetId="0" hidden="1">'Советские DVD'!$A$9:$A$2457</definedName>
    <definedName name="Kino1" localSheetId="2">#REF!</definedName>
    <definedName name="Kino1" localSheetId="0">#REF!</definedName>
    <definedName name="Kino1">#REF!</definedName>
    <definedName name="Kino2" localSheetId="1">'Новинки 7.3'!$E$9</definedName>
    <definedName name="Kino2" localSheetId="0">'Советские DVD'!$E$9</definedName>
    <definedName name="Kino2">#REF!</definedName>
    <definedName name="Kino332" localSheetId="0">#REF!</definedName>
    <definedName name="Kino332">#REF!</definedName>
    <definedName name="Kino4" localSheetId="2">#REF!</definedName>
    <definedName name="Kino4" localSheetId="0">#REF!</definedName>
    <definedName name="Kino4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5" l="1"/>
  <c r="C7" i="5"/>
  <c r="C5" i="5"/>
  <c r="C6" i="3"/>
  <c r="C7" i="3"/>
  <c r="C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Антон Бирюков</author>
    <author>Семененко</author>
  </authors>
  <commentList>
    <comment ref="B305" authorId="0" shapeId="0" xr:uid="{1AA53377-99E2-4157-BB4E-2380D1722347}">
      <text>
        <r>
          <rPr>
            <b/>
            <sz val="10"/>
            <color indexed="81"/>
            <rFont val="Arial"/>
            <family val="2"/>
            <charset val="204"/>
          </rPr>
          <t>На диске 2 серии фильма - первая выпущена в 1939 году, вторая - в 1946, вышла на экраны в 1958.</t>
        </r>
      </text>
    </comment>
    <comment ref="B862" authorId="0" shapeId="0" xr:uid="{1586CCFE-9734-4CE8-81AC-0C64F42464E7}">
      <text>
        <r>
          <rPr>
            <b/>
            <sz val="10"/>
            <color indexed="81"/>
            <rFont val="Arial"/>
            <family val="2"/>
            <charset val="204"/>
          </rPr>
          <t>В 1973 году было осуществлено восстановление фильма, в ходе которого была увеличена длительность ленты  
с 68 минут до 92 и добавлено музыкальное сопровождение.</t>
        </r>
      </text>
    </comment>
    <comment ref="B877" authorId="0" shapeId="0" xr:uid="{CAE022C0-1231-4E43-8ABA-F31AB6B2548E}">
      <text>
        <r>
          <rPr>
            <b/>
            <sz val="10"/>
            <color indexed="81"/>
            <rFont val="Arial"/>
            <family val="2"/>
            <charset val="204"/>
          </rPr>
          <t>На диске 2 версии фильма - оригинальная 1930-го года и восстановленная и отредактированная в 1971-м  
году (увеличена длительность и добавлена музыка)</t>
        </r>
      </text>
    </comment>
    <comment ref="B2041" authorId="0" shapeId="0" xr:uid="{C7DDADF3-E58E-42D5-A506-FEF5FE741465}">
      <text>
        <r>
          <rPr>
            <b/>
            <sz val="10"/>
            <color indexed="81"/>
            <rFont val="Arial"/>
            <family val="2"/>
            <charset val="204"/>
          </rPr>
          <t>Первый игровой фильм в истории российского кинематографа. Полностью немой, длительность - 8 минут.</t>
        </r>
      </text>
    </comment>
    <comment ref="B2462" authorId="0" shapeId="0" xr:uid="{B24F4BF0-B5B2-4FDF-9FB8-2F77C416AD51}">
      <text>
        <r>
          <rPr>
            <b/>
            <sz val="10"/>
            <color indexed="81"/>
            <rFont val="Arial"/>
            <family val="2"/>
            <charset val="204"/>
          </rPr>
          <t>В фильме использован вымышленный язык без перевода, схожий с грузинским.</t>
        </r>
      </text>
    </comment>
    <comment ref="E2506" authorId="1" shapeId="0" xr:uid="{3311E7B0-1374-4184-A85A-DC2B251F3DE5}">
      <text>
        <r>
          <rPr>
            <b/>
            <sz val="10"/>
            <color indexed="81"/>
            <rFont val="Arial"/>
            <family val="2"/>
            <charset val="204"/>
          </rPr>
          <t>Продолжительность: 00:12:00
Описание:
Серия приключений Лысого, которого играл перебравшийся в Россию французский комик Робер Рейнольс, пользовалась  
до революции бешеным успехом у неграмотной публики. Универсальные гэги плюс выразительная жестикуляция  
– и титры уже были не нужны. До наших дней сохранились три сценки по 3 минуты – «Лысый приглашен на  
ужин», «Лысый-кинооператор», «Лысый влюблен в танцовщицу»ю</t>
        </r>
      </text>
    </comment>
    <comment ref="E2517" authorId="0" shapeId="0" xr:uid="{D580113B-3574-4091-BACB-932C33CFDA32}">
      <text>
        <r>
          <rPr>
            <b/>
            <sz val="10"/>
            <color indexed="81"/>
            <rFont val="Arial"/>
            <family val="2"/>
            <charset val="204"/>
          </rPr>
          <t>Первый игровой фильм в истории российского кинематографа.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Антон Бирюков</author>
    <author>Семененко</author>
  </authors>
  <commentList>
    <comment ref="B129" authorId="0" shapeId="0" xr:uid="{20DAE600-9653-4DE7-8C76-0CF2B21FD996}">
      <text>
        <r>
          <rPr>
            <b/>
            <sz val="10"/>
            <color indexed="81"/>
            <rFont val="Arial"/>
            <family val="2"/>
            <charset val="204"/>
          </rPr>
          <t>В фильме использован вымышленный язык без перевода, схожий с грузинским.</t>
        </r>
      </text>
    </comment>
    <comment ref="E157" authorId="1" shapeId="0" xr:uid="{FA4F7475-324A-49A8-BDC9-A618516D78C7}">
      <text>
        <r>
          <rPr>
            <b/>
            <sz val="10"/>
            <color indexed="81"/>
            <rFont val="Arial"/>
            <family val="2"/>
            <charset val="204"/>
          </rPr>
          <t>Продолжительность: 00:12:00
Описание:
Серия приключений Лысого, которого играл перебравшийся в Россию французский комик Робер Рейнольс, пользовалась  
до революции бешеным успехом у неграмотной публики. Универсальные гэги плюс выразительная жестикуляция  
– и титры уже были не нужны. До наших дней сохранились три сценки по 3 минуты – «Лысый приглашен на  
ужин», «Лысый-кинооператор», «Лысый влюблен в танцовщицу»ю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</author>
    <author>TD</author>
    <author>Admin</author>
    <author>lord_uz</author>
    <author>Я</author>
    <author xml:space="preserve"> </author>
  </authors>
  <commentList>
    <comment ref="B1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Входит в условную трилогию:
1. Алиса в городах
2. Ложное движение
3. С течением времени</t>
        </r>
      </text>
    </comment>
    <comment ref="AU15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Аудио 5: Французский, AC3, 5.1 
Аудио 6: Немецкий, AC3, 5.1
Аудио 5: Испанский, AC3, 5.1
Субтитры: English, Danish, Dutch, Finnish, French, German, Italian, Japanese, Korean, Norwegian, Polish,  
Portuguese, Spanish, Swedish, Русский
</t>
        </r>
      </text>
    </comment>
    <comment ref="AU16" authorId="2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Аудио 5: Японский LPCM 2.0
Аудио 6: Французский AC3 2.0 192kbps (комм.реж.)
Субтитры 1: Русские 
Субтитры 2: Английские 
Субтитры 3: Французкие 
Субтитры 4: Японские</t>
        </r>
      </text>
    </comment>
    <comment ref="AE17" authorId="2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   с лицензии West Video</t>
        </r>
      </text>
    </comment>
    <comment ref="AU17" authorId="1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Субтитры 1: Русские 1 
Субтитры 2: Английские</t>
        </r>
      </text>
    </comment>
    <comment ref="AJ24" authorId="3" shapeId="0" xr:uid="{00000000-0006-0000-0200-000006000000}">
      <text>
        <r>
          <rPr>
            <b/>
            <sz val="8"/>
            <color indexed="81"/>
            <rFont val="Tahoma"/>
            <family val="2"/>
            <charset val="204"/>
          </rPr>
          <t>Позитив  Мультимедиа / Киномания</t>
        </r>
      </text>
    </comment>
    <comment ref="AO24" authorId="3" shapeId="0" xr:uid="{00000000-0006-0000-0200-000007000000}">
      <text>
        <r>
          <rPr>
            <b/>
            <sz val="8"/>
            <color indexed="81"/>
            <rFont val="Tahoma"/>
            <family val="2"/>
            <charset val="204"/>
          </rPr>
          <t>Позитив-Мультимедиа</t>
        </r>
      </text>
    </comment>
    <comment ref="AT24" authorId="4" shapeId="0" xr:uid="{00000000-0006-0000-0200-000008000000}">
      <text>
        <r>
          <rPr>
            <b/>
            <sz val="8"/>
            <color indexed="81"/>
            <rFont val="Tahoma"/>
            <family val="2"/>
            <charset val="204"/>
          </rPr>
          <t>Tycoon</t>
        </r>
      </text>
    </comment>
    <comment ref="AU24" authorId="1" shapeId="0" xr:uid="{00000000-0006-0000-0200-000009000000}">
      <text>
        <r>
          <rPr>
            <b/>
            <sz val="8"/>
            <color indexed="81"/>
            <rFont val="Tahoma"/>
            <family val="2"/>
            <charset val="204"/>
          </rPr>
          <t>Русский DTS-HD MA 5.1 3888 kbps (Андрей Гаврилов)
Русский DTS 5.1 1536 kbps (Андрей Гаврилов)
Русский DTS-HD MA 5.1 4341 kbps (Владимир Завгородний)
Русский DTS 5.1 1536 kbps (Владимир Завгородний)
Русский DTS 5.1 1536 kbps (Сергей Визгунов)
Английский DTS-HD МА 5.1 3266 kbps
Английский AC3 2.0 224 kbps (комментарии режиссера Дэвида Финчера)
Английский AC3 2.0 224 kbps (комментарии Дэвида Финчера, Брэда Питта, Эдварда Нортона и Хелены Бонэм  
Картер)
Английский AC3 2.0 224 kbps (комментарии сценариста Джима Улса и писателя Чака Паланика)
Английский AC3 2.0 224 kbps (комментарии оператора-постановщика Джеффа Кроненуэта, художника по костюмам  
Майкла
Каплана, художника фильма Алекса МакДауэлла, главного специалиста по эффектам Кевина Хога и а компьютерного  
аниматора Дока Бэйли)
Субтитры:
русские (надписи и прочее)
русские (Позитив-Мультимедиа)
русские (Tycoon)
русские (Л.Живаев, содержат ненормативную лексику)
русские (на комментарии режиссера Дэвида Финчера)
русские (на комментарии Дэвида Финчера, Брэда Питта, Эдварда Нортона и Хелены Бонэм Картер)
русские (на комментарии сценариста Джима Улса и писателя Чака Паланика)
русские (на комментарии оператора-постановщика Джеффа Кроненуэта, художника по костюмам Майкла
Каплана, художника фильма Алекса МакДауэлла, главного специалиста по эффектам Кевина Хога и а компьютерного  
аниматора Дока Бэйли)
английские
английские (на комментарии режиссера Дэвида Финчера)
английские (на комментарии Дэвида Финчера, Брэда Питта, Эдварда Нортона и Хелены Бонэм Картер)
английские (на комментарии сценариста Джима Улса и писателя Чака Паланика)
английские (на комментарии оператора-постановщика Джеффа Кроненуэта, художника по костюмам Майкла
Каплана, художника фильма Алекса МакДауэлла, главного специалиста по эффектам Кевина Хога и а компьютерного  
аниматора Дока Бэйли)</t>
        </r>
      </text>
    </comment>
    <comment ref="AE25" authorId="5" shapeId="0" xr:uid="{00000000-0006-0000-02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  Советский дубляж, очищенный от шипения</t>
        </r>
      </text>
    </comment>
    <comment ref="AO25" authorId="5" shapeId="0" xr:uid="{00000000-0006-0000-02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  Советский дубляж</t>
        </r>
      </text>
    </comment>
    <comment ref="AU25" authorId="2" shapeId="0" xr:uid="{00000000-0006-0000-0200-00000C000000}">
      <text>
        <r>
          <rPr>
            <b/>
            <sz val="8"/>
            <color indexed="81"/>
            <rFont val="Tahoma"/>
            <family val="2"/>
            <charset val="204"/>
          </rPr>
          <t>Субтитры 1: Русские</t>
        </r>
      </text>
    </comment>
    <comment ref="AE27" authorId="4" shapeId="0" xr:uid="{00000000-0006-0000-0200-00000D000000}">
      <text>
        <r>
          <rPr>
            <b/>
            <sz val="8"/>
            <color indexed="81"/>
            <rFont val="Tahoma"/>
            <family val="2"/>
            <charset val="204"/>
          </rPr>
          <t>R5/Киномания/Позитив</t>
        </r>
      </text>
    </comment>
    <comment ref="AJ27" authorId="4" shapeId="0" xr:uid="{00000000-0006-0000-0200-00000E000000}">
      <text>
        <r>
          <rPr>
            <b/>
            <sz val="8"/>
            <color indexed="81"/>
            <rFont val="Tahoma"/>
            <family val="2"/>
            <charset val="204"/>
          </rPr>
          <t>Первый канал</t>
        </r>
      </text>
    </comment>
    <comment ref="AO27" authorId="4" shapeId="0" xr:uid="{00000000-0006-0000-0200-00000F000000}">
      <text>
        <r>
          <rPr>
            <b/>
            <sz val="8"/>
            <color indexed="81"/>
            <rFont val="Tahoma"/>
            <family val="2"/>
            <charset val="204"/>
          </rPr>
          <t>новая версия, 2004</t>
        </r>
      </text>
    </comment>
    <comment ref="AT27" authorId="4" shapeId="0" xr:uid="{00000000-0006-0000-0200-000010000000}">
      <text>
        <r>
          <rPr>
            <b/>
            <sz val="8"/>
            <color indexed="81"/>
            <rFont val="Tahoma"/>
            <family val="2"/>
            <charset val="204"/>
          </rPr>
          <t>старая версия, 2001</t>
        </r>
      </text>
    </comment>
    <comment ref="AU27" authorId="2" shapeId="0" xr:uid="{00000000-0006-0000-0200-000011000000}">
      <text>
        <r>
          <rPr>
            <b/>
            <sz val="8"/>
            <color indexed="81"/>
            <rFont val="Tahoma"/>
            <family val="2"/>
            <charset val="204"/>
          </rPr>
          <t>Аудио 5: Русский DTS 5.1 1536 kbps Гаврилов
Аудио 6: Русский DTS 5.1 1536 kbps Рябов
Аудио 7: Русский DTS 5.1 1536 kbps Живов
Аудио 8: Английский DTS-HD MA 5.1
Аудио 9: Английский DTS 5.1 1536 kbps
Аудио 10: Английский DD 2.0 192 kbps комментарии режиссера/сценариста Гая Ричи и продюсера Мэттью Вона
Субтитры 1: Русские Гоблин
Субтитры 2: Русские Живов/R5/Киномания/Позитив
Субтитры 3: Английские полные
Субтитры 4: Английские форсированные
Субтитры 5: Английские комментарии
Субтитры 6: Цыганские</t>
        </r>
      </text>
    </comment>
  </commentList>
</comments>
</file>

<file path=xl/sharedStrings.xml><?xml version="1.0" encoding="utf-8"?>
<sst xmlns="http://schemas.openxmlformats.org/spreadsheetml/2006/main" count="32615" uniqueCount="7274">
  <si>
    <t>Полный каталог или список новинок смотрите на предыдущих листах (переключение внизу слева).</t>
  </si>
  <si>
    <t>Пожалуйста, не удаляйте колонки из заказа - это затрудняет его обработку.</t>
  </si>
  <si>
    <t>Для заказа достаточно просто отметить фильмы в первой колонке "заказ" (обычно цифрой 1) и сохранить файл.</t>
  </si>
  <si>
    <t>Также удобно использовать фильтр (стрелочка вниз) по этой колонке для быстрой оценки объема/количества выбранных фильмов.</t>
  </si>
  <si>
    <t>заказ</t>
  </si>
  <si>
    <t>название</t>
  </si>
  <si>
    <t>версия</t>
  </si>
  <si>
    <t>ID</t>
  </si>
  <si>
    <t>про что это?</t>
  </si>
  <si>
    <t>год выхода</t>
  </si>
  <si>
    <t>кино-поиск</t>
  </si>
  <si>
    <t>жанр</t>
  </si>
  <si>
    <t>возраст</t>
  </si>
  <si>
    <t>MPAA</t>
  </si>
  <si>
    <t>IMDB</t>
  </si>
  <si>
    <t>страна</t>
  </si>
  <si>
    <t>режиссеры</t>
  </si>
  <si>
    <t>актеры</t>
  </si>
  <si>
    <t>студии</t>
  </si>
  <si>
    <t>размер в Gb</t>
  </si>
  <si>
    <t>английское название</t>
  </si>
  <si>
    <t>альтернативные названия</t>
  </si>
  <si>
    <t>дата добавления</t>
  </si>
  <si>
    <t>источник (качество)</t>
  </si>
  <si>
    <t>кон-тейнер</t>
  </si>
  <si>
    <t>видео</t>
  </si>
  <si>
    <t>аудиопоток 1</t>
  </si>
  <si>
    <t>аудиопоток 2</t>
  </si>
  <si>
    <t>аудиопоток 3</t>
  </si>
  <si>
    <t>аудиопоток 4</t>
  </si>
  <si>
    <t>примечания</t>
  </si>
  <si>
    <t>разрешение</t>
  </si>
  <si>
    <t>AR</t>
  </si>
  <si>
    <t>кодек</t>
  </si>
  <si>
    <t>битрейт</t>
  </si>
  <si>
    <t>fps</t>
  </si>
  <si>
    <t>язык</t>
  </si>
  <si>
    <t>ch</t>
  </si>
  <si>
    <t>инфо</t>
  </si>
  <si>
    <t>1+1</t>
  </si>
  <si>
    <t>Театральная версия (Theatrical Version)</t>
  </si>
  <si>
    <t>Кинопоиск</t>
  </si>
  <si>
    <t>драма, комедия, биография</t>
  </si>
  <si>
    <t>16+</t>
  </si>
  <si>
    <t>R</t>
  </si>
  <si>
    <t>Франция</t>
  </si>
  <si>
    <t>Оливье Накаш, Эрик Толедано</t>
  </si>
  <si>
    <t>Франсуа Клюзе, Омар Си, Анн Ле Ни, Одри Флеро, Жозефин де Мо, Клотильд Молле, Альба Гайя Крагеде Беллуджи, Сирил Менди, Салимата Камате, Абса Дьяту Тур</t>
  </si>
  <si>
    <t>Canal+ [fr], Chaocorp, Ciné Cinémas, Gaumont, Quad Productions, Ten Films, TF1, TF1 Films Production</t>
  </si>
  <si>
    <t>Intouchables</t>
  </si>
  <si>
    <t>Неприкасаемые</t>
  </si>
  <si>
    <t>12.06.2012</t>
  </si>
  <si>
    <t>Blu-Ray</t>
  </si>
  <si>
    <t>BDAV</t>
  </si>
  <si>
    <t>1920x1080</t>
  </si>
  <si>
    <t>русский</t>
  </si>
  <si>
    <t>12 разгневанных мужчин</t>
  </si>
  <si>
    <t>Черно-белая театральная версия (Theatrical Version)</t>
  </si>
  <si>
    <t>драма, детектив</t>
  </si>
  <si>
    <t>США</t>
  </si>
  <si>
    <t>Сидни Люмет</t>
  </si>
  <si>
    <t>Генри Фонда, Мартин Болсам, Ли Дж. Кобб, Джек Уорден, Джозеф Суини, Эд Бегли, Джордж Восковек, Джон Фидлер, Э. Г. Маршалл, Джек Клагмен</t>
  </si>
  <si>
    <t>Orion-Nova Productions</t>
  </si>
  <si>
    <t>12 Angry Men</t>
  </si>
  <si>
    <t>11.03.2012</t>
  </si>
  <si>
    <t>The Beatles: Вечер трудного дня</t>
  </si>
  <si>
    <t>мюзикл, комедия</t>
  </si>
  <si>
    <t>0+</t>
  </si>
  <si>
    <t>G</t>
  </si>
  <si>
    <t>Великобритания</t>
  </si>
  <si>
    <t>Ричард Лестер</t>
  </si>
  <si>
    <t>The Beatles, Джон Леннон, Пол МакКартни, Джордж Харрисон, Ринго Старр, Уилфрид Брэмбелл, Норман Россингтон, Джон Джанкин, Виктор Спинетти, Анна Куэйл</t>
  </si>
  <si>
    <t>Maljack Productions, Proscenium Films, Walter Shenson Films</t>
  </si>
  <si>
    <t>The Beatles: A Hard Day's Night</t>
  </si>
  <si>
    <t>09.04.2011</t>
  </si>
  <si>
    <t>1920х1080i</t>
  </si>
  <si>
    <t>H264</t>
  </si>
  <si>
    <t>35 Mbps</t>
  </si>
  <si>
    <t>29.970</t>
  </si>
  <si>
    <t>AC3</t>
  </si>
  <si>
    <t>5.1</t>
  </si>
  <si>
    <t>многоголосый</t>
  </si>
  <si>
    <t>английский</t>
  </si>
  <si>
    <t>АС3</t>
  </si>
  <si>
    <t>DTS-HD МА</t>
  </si>
  <si>
    <t>Адвокат Дьявола</t>
  </si>
  <si>
    <t>Театральная версия (Condensed Theatrical Version)</t>
  </si>
  <si>
    <t>триллер, драма, детектив</t>
  </si>
  <si>
    <t>США, Германия</t>
  </si>
  <si>
    <t>Тейлор Хэкфорд</t>
  </si>
  <si>
    <t>Киану Ривз, Аль Пачино, Шарлиз Терон, Джеффри Джонс, Джудит Айви, Конни Нильсен, Крэйг Т. Нельсон, Тамара Тюни, Рубен Сантьяго-Хадсон, Дебра Монк</t>
  </si>
  <si>
    <t>Kopelson Entertainment, New Regency Pictures, Taurus Film, Warner Bros. Pictures Co.</t>
  </si>
  <si>
    <t>The Devil`s Advocate</t>
  </si>
  <si>
    <t>21.11.2012</t>
  </si>
  <si>
    <t>Алиса в городах</t>
  </si>
  <si>
    <t>драма</t>
  </si>
  <si>
    <t>Германия (ФРГ)</t>
  </si>
  <si>
    <t>Вим Вендерс</t>
  </si>
  <si>
    <t>Рюдигер Фоглер, Йелла Роттлэндер, Лиза Кройцер, Эдда Кехль, Эрнест Боэм, Сэм Прести, Луис Моран, Диди Петрикат, Ганс Хиршмюллер, Сибилла Байер</t>
  </si>
  <si>
    <t>Produktion 1 im Filmverlag der Autoren, Westdeutscher Rundfunk (WDR)</t>
  </si>
  <si>
    <t>Alice in the Cities</t>
  </si>
  <si>
    <t>Alice in den Städten</t>
  </si>
  <si>
    <t>11.12.2016</t>
  </si>
  <si>
    <t>1920x1080p</t>
  </si>
  <si>
    <t>Амадей</t>
  </si>
  <si>
    <t>Режиссерская версия (Directors Cut)</t>
  </si>
  <si>
    <t>драма, биография, музыка</t>
  </si>
  <si>
    <t>Милош Форман</t>
  </si>
  <si>
    <t>Том Халс, Ф. Мюррэй Абрахам, Элизабет Берридж, Саймон Кэллоу, Рой Дотрис, Кристин Эберсоул, Джеффри Джонс, Чарльз Кей, Кеннет МакМиллан, Кенни Бейкер</t>
  </si>
  <si>
    <t>The Saul Zaentz Company</t>
  </si>
  <si>
    <t>Amadeus</t>
  </si>
  <si>
    <t>VC-1</t>
  </si>
  <si>
    <t>23.976</t>
  </si>
  <si>
    <t>Живов</t>
  </si>
  <si>
    <t>2.0</t>
  </si>
  <si>
    <t>Михалев</t>
  </si>
  <si>
    <t>дубляж</t>
  </si>
  <si>
    <t>TrueHD</t>
  </si>
  <si>
    <t>Другие звуковые дорожки и субтитры</t>
  </si>
  <si>
    <t>Амели</t>
  </si>
  <si>
    <t>мелодрама, комедия</t>
  </si>
  <si>
    <t>12+</t>
  </si>
  <si>
    <t>Франция, Германия</t>
  </si>
  <si>
    <t>Жан-Пьер Жёне</t>
  </si>
  <si>
    <t>Одри Тоту, Матьё Кассовиц, Рюфюс, Лорелла Кравотта, Серж Мерлен, Жамель Деббуз, Клотильд Молле, Клер Морье, Изабель Нанти, Доминик Пинон</t>
  </si>
  <si>
    <t xml:space="preserve">Ameli </t>
  </si>
  <si>
    <t>Fabuleux destin d'Amélie Poulain, Le</t>
  </si>
  <si>
    <t>23.980</t>
  </si>
  <si>
    <t>DTS</t>
  </si>
  <si>
    <t>П.Карцев</t>
  </si>
  <si>
    <t>1.0</t>
  </si>
  <si>
    <t>комм. реж.</t>
  </si>
  <si>
    <t>французский</t>
  </si>
  <si>
    <t>Американская история Х</t>
  </si>
  <si>
    <t>драма, криминал</t>
  </si>
  <si>
    <t>Тони Кэй</t>
  </si>
  <si>
    <t>Эдвард Нортон, Эдвард Ферлонг, Беверли Д’Анджело, Дженнифер Лиен, Итан Сапли, Файруза Балк, Эйвери Брукс, Эллиотт Гулд, Стейси Кич, Уильям Расс</t>
  </si>
  <si>
    <t>New Line Cinema, Savoy Pictures, The Turman-Morrissey Company</t>
  </si>
  <si>
    <t>American History X</t>
  </si>
  <si>
    <t>Субтитры</t>
  </si>
  <si>
    <t>Апокалипсис сегодня</t>
  </si>
  <si>
    <t>Режиссерская версия (Director's Cut)</t>
  </si>
  <si>
    <t>драма, военный</t>
  </si>
  <si>
    <t>18+</t>
  </si>
  <si>
    <t>Френсис Форд Коппола</t>
  </si>
  <si>
    <t>Мартин Шин, Марлон Брандо, Фредерик Форрест, Сэм Боттомс, Лоренс Фишбёрн, Роберт Дювалл, Деннис Хоппер, Харрисон Форд, Скотт Гленн, Альберт Холл</t>
  </si>
  <si>
    <t>Zoetrope Studios</t>
  </si>
  <si>
    <t>Apocalypse Now</t>
  </si>
  <si>
    <t>Афера</t>
  </si>
  <si>
    <t>драма, комедия, криминал</t>
  </si>
  <si>
    <t>PG</t>
  </si>
  <si>
    <t>Джордж Рой Хилл</t>
  </si>
  <si>
    <t>Пол Ньюман, Роберт Редфорд, Роберт Шоу, Чарльз Дёрнинг, Рей Уолстон, Айлин Бреннан, Харольд Гулд, Джон Хеффернан, Дэна Элкар, Джек Кихоу</t>
  </si>
  <si>
    <t>Universal Pictures, Zanuck/Brown Productions</t>
  </si>
  <si>
    <t>The Sting</t>
  </si>
  <si>
    <t>Белый плен</t>
  </si>
  <si>
    <t>драма, приключения, семейный</t>
  </si>
  <si>
    <t>Фрэнк Маршалл</t>
  </si>
  <si>
    <t>Пол Уокер, Брюс Гринвуд, Мун Бладгуд, Венди Крюсон, Джерард Планкет, Аугуст Шелленберг, Джейсон Биггз, Д.Дж., Тимба, Кода</t>
  </si>
  <si>
    <t>Mandeville Films, Spyglass Entertainment, The Kennedy/Marshall Company, Vertigo Entertainment, Walt Disney Pictures, Winking Productions</t>
  </si>
  <si>
    <t>Eight Below</t>
  </si>
  <si>
    <t>MPEG2</t>
  </si>
  <si>
    <t>LPCM</t>
  </si>
  <si>
    <t>Бен-Гур (диск 1)</t>
  </si>
  <si>
    <t>Режиссерская версия (Director's Version)</t>
  </si>
  <si>
    <t>боевик, драма, мелодрама, приключения, история</t>
  </si>
  <si>
    <t>Уильям Уайлер</t>
  </si>
  <si>
    <t>Чарлтон Хестон, Джек Хоукинс, Хайя Харарит, Стивен Бойд, Хью Гриффит, Марта Скотт, Кэти О’Доннелл, Сэм Джаффе, Финлэй Карри, Фрэнк Тринг</t>
  </si>
  <si>
    <t>Ben-Hur (disс 1)</t>
  </si>
  <si>
    <t>Бен-Гур (диск 2)</t>
  </si>
  <si>
    <t>Metro-Goldwyn-Mayer (MGM)</t>
  </si>
  <si>
    <t>Ben-Hur (disс 2)</t>
  </si>
  <si>
    <t>Бешеные псы</t>
  </si>
  <si>
    <t>триллер, криминал</t>
  </si>
  <si>
    <t>Квентин Тарантино</t>
  </si>
  <si>
    <t>Харви Кейтель, Тим Рот, Майкл Мэдсен, Крис Пенн, Стив Бушеми, Лоуренс Тирни, Эдвард Банкер, Квентин Тарантино, Рэнди Брукс, Кирк Балц</t>
  </si>
  <si>
    <t>Dog Eat Dog Productions Inc., Live Entertainment</t>
  </si>
  <si>
    <t>Reservoir Dogs</t>
  </si>
  <si>
    <t>Гоблин</t>
  </si>
  <si>
    <t>Гаврилов</t>
  </si>
  <si>
    <t>DTS-HD HR</t>
  </si>
  <si>
    <t>Субтитры: Английские, немецкие</t>
  </si>
  <si>
    <t>Бойцовский клуб</t>
  </si>
  <si>
    <t>триллер, драма, криминал, детектив</t>
  </si>
  <si>
    <t>Дэвид Финчер</t>
  </si>
  <si>
    <t>Эдвард Нортон, Брэд Питт, Хелена Бонем Картер, Мит Лоаф, Зэк Гренье, Холт МакКэллани, Джаред Лето, Эйон Бэйли, Ричмонд Аркетт, Дэвид Эндрюс</t>
  </si>
  <si>
    <t>Atman Entertainment, Fox 2000 Pictures, Knickerbocker Films, Linson Films, Regency Enterprises, Taurus Film</t>
  </si>
  <si>
    <t>Fight Club</t>
  </si>
  <si>
    <t>23.45 Mbps</t>
  </si>
  <si>
    <t>Большая прогулка</t>
  </si>
  <si>
    <t>комедия, военный</t>
  </si>
  <si>
    <t>Франция, Великобритания</t>
  </si>
  <si>
    <t>Жерар Ури</t>
  </si>
  <si>
    <t>Бурвиль, Луи де Фюнес, Клаудио Брук, Андреа Паризи, Колетт Броссе, Майк Маршалл, Мари Марке, Пьер Бертен, Бенно Штерценбах, Мари Дюбуа</t>
  </si>
  <si>
    <t>Les Films Corona, The Rank Organisation Film Productions Ltd.</t>
  </si>
  <si>
    <t>Don't Look Now, We've Been Shot at</t>
  </si>
  <si>
    <t xml:space="preserve"> La grande vadrouille</t>
  </si>
  <si>
    <t>HD-DVD</t>
  </si>
  <si>
    <t>~21700</t>
  </si>
  <si>
    <t>2.1</t>
  </si>
  <si>
    <t>Большие гонки</t>
  </si>
  <si>
    <t>мелодрама, комедия, приключения, семейный, спорт</t>
  </si>
  <si>
    <t>Блейк Эдвардс</t>
  </si>
  <si>
    <t>Джек Леммон, Тони Кертис, Натали Вуд, Питер Фальк, Кинен Уинн, Артур О’Коннелл, Вивиан Вэнс, Дороти Провайн, Ларри Сторч, Росс Мартин</t>
  </si>
  <si>
    <t>Jalem Productions, Patricia, Reynard, Warner Bros. Pictures</t>
  </si>
  <si>
    <t>The Great Race</t>
  </si>
  <si>
    <t>27.12.2014</t>
  </si>
  <si>
    <t>1920х1080</t>
  </si>
  <si>
    <t>Большой куш</t>
  </si>
  <si>
    <t>Великобритания, США</t>
  </si>
  <si>
    <t>Гай Ричи</t>
  </si>
  <si>
    <t>Джейсон Стэйтем, Брэд Питт, Бенисио Дель Торо, Стивен Грэм, Алан Форд, Деннис Фарина, Раде Шербеджия, Винни Джонс, Джейсон Флеминг, Майк Рейд</t>
  </si>
  <si>
    <t>Columbia Pictures Corporation, SKA Films</t>
  </si>
  <si>
    <t>Snatch</t>
  </si>
  <si>
    <t>многоголосный</t>
  </si>
  <si>
    <r>
      <t xml:space="preserve">При заказе следует учитывать, все размеры фильмов указаны в ГБ, а </t>
    </r>
    <r>
      <rPr>
        <b/>
        <sz val="10"/>
        <rFont val="Arial Cyr"/>
        <charset val="204"/>
      </rPr>
      <t>реальная</t>
    </r>
    <r>
      <rPr>
        <sz val="10"/>
        <rFont val="Arial Cyr"/>
        <charset val="204"/>
      </rPr>
      <t xml:space="preserve"> емкость жесткого диска на:</t>
    </r>
  </si>
  <si>
    <t>1,0 ТБ составляет 931 ГБ</t>
  </si>
  <si>
    <t>4,0 ТБ составляет 3725 ГБ</t>
  </si>
  <si>
    <t>5,0 ТБ составляет 4656 ГБ</t>
  </si>
  <si>
    <t>8,0 ТБ составляет 7450 ГБ</t>
  </si>
  <si>
    <t>12,0 ТБ составляет 11176 ГБ</t>
  </si>
  <si>
    <t>16,0 ТБ составляет 14900 ГБ</t>
  </si>
  <si>
    <t>кинопоиск, голосов</t>
  </si>
  <si>
    <t>IMDB, голосов</t>
  </si>
  <si>
    <t>HDR</t>
  </si>
  <si>
    <t>основная звуковая дорожка</t>
  </si>
  <si>
    <t>звуковая дорожка 2</t>
  </si>
  <si>
    <t>звуковая дорожка 3</t>
  </si>
  <si>
    <t>звуковая дорожка 4</t>
  </si>
  <si>
    <t>PG-13</t>
  </si>
  <si>
    <t>mkv</t>
  </si>
  <si>
    <t>боевик, драма</t>
  </si>
  <si>
    <t>боевик, триллер, криминал</t>
  </si>
  <si>
    <t>боевик, триллер</t>
  </si>
  <si>
    <t>фантастика, боевик</t>
  </si>
  <si>
    <t>фэнтези, приключения, семейный</t>
  </si>
  <si>
    <t>фэнтези, приключения</t>
  </si>
  <si>
    <t>фантастика, фэнтези, боевик, приключения</t>
  </si>
  <si>
    <t>фэнтези, комедия, приключения, семейный</t>
  </si>
  <si>
    <t>комедия, семейный</t>
  </si>
  <si>
    <t>комедия</t>
  </si>
  <si>
    <t>ужасы</t>
  </si>
  <si>
    <t>боевик, триллер, драма, криминал</t>
  </si>
  <si>
    <t>мелодрама, комедия, музыка</t>
  </si>
  <si>
    <t>комедия, музыка</t>
  </si>
  <si>
    <t>триллер, криминал, детектив</t>
  </si>
  <si>
    <t>фантастика, приключения</t>
  </si>
  <si>
    <t>Крепкий орешек</t>
  </si>
  <si>
    <t>6+</t>
  </si>
  <si>
    <t>мюзикл, мелодрама, комедия</t>
  </si>
  <si>
    <t>боевик, комедия, криминал</t>
  </si>
  <si>
    <t>ужасы, фэнтези, драма</t>
  </si>
  <si>
    <t>фэнтези, комедия, семейный</t>
  </si>
  <si>
    <t>мелодрама</t>
  </si>
  <si>
    <t>драма, мелодрама</t>
  </si>
  <si>
    <t>драма, спорт</t>
  </si>
  <si>
    <t>боевик, приключения</t>
  </si>
  <si>
    <t>фэнтези, драма, мелодрама</t>
  </si>
  <si>
    <t>Италия</t>
  </si>
  <si>
    <t>боевик, триллер, криминал, приключения</t>
  </si>
  <si>
    <t>триллер, драма</t>
  </si>
  <si>
    <t>мюзикл, фэнтези, мелодрама, приключения, семейный</t>
  </si>
  <si>
    <t>драма, приключения, история</t>
  </si>
  <si>
    <t>комедия, приключения, семейный</t>
  </si>
  <si>
    <t>драма, мелодрама, криминал</t>
  </si>
  <si>
    <t>драма, мелодрама, комедия</t>
  </si>
  <si>
    <t>драма, приключения</t>
  </si>
  <si>
    <t>фэнтези, комедия</t>
  </si>
  <si>
    <t>мюзикл, мелодрама</t>
  </si>
  <si>
    <t>Вдовы</t>
  </si>
  <si>
    <t>триллер, драма, криминал</t>
  </si>
  <si>
    <t>мюзикл, фэнтези, приключения, семейный</t>
  </si>
  <si>
    <t>драма, биография, история</t>
  </si>
  <si>
    <t>боевик</t>
  </si>
  <si>
    <t>фэнтези, семейный, приключения</t>
  </si>
  <si>
    <t>драма, биография</t>
  </si>
  <si>
    <t>Джокер</t>
  </si>
  <si>
    <t>драма, военный, биография, история</t>
  </si>
  <si>
    <t>военный, драма, история</t>
  </si>
  <si>
    <t>фантастика, фэнтези, приключения, семейный</t>
  </si>
  <si>
    <t>фантастика, драма, приключения</t>
  </si>
  <si>
    <t>боевик, драма, военный, история</t>
  </si>
  <si>
    <t>ужасы, триллер, детектив</t>
  </si>
  <si>
    <t>фантастика, драма, детектив</t>
  </si>
  <si>
    <t>драма, приключения, военный</t>
  </si>
  <si>
    <t>Начало</t>
  </si>
  <si>
    <t>драма, комедия</t>
  </si>
  <si>
    <t>боевик, драма, криминал</t>
  </si>
  <si>
    <t>Патриот</t>
  </si>
  <si>
    <t>комедия, приключения</t>
  </si>
  <si>
    <t>фэнтези, мелодрама, приключения, семейный</t>
  </si>
  <si>
    <t>боевик, криминал</t>
  </si>
  <si>
    <t>вестерн</t>
  </si>
  <si>
    <t>триллер, драма, военный</t>
  </si>
  <si>
    <t>комедия, криминал, драма</t>
  </si>
  <si>
    <t>драма, боевик</t>
  </si>
  <si>
    <t>комедия, криминал</t>
  </si>
  <si>
    <t>фантастика, драма</t>
  </si>
  <si>
    <t>Человек-невидимка</t>
  </si>
  <si>
    <t>драма, семейный</t>
  </si>
  <si>
    <t>фэнтези, драма, семейный</t>
  </si>
  <si>
    <t>боевик, драма, военный</t>
  </si>
  <si>
    <t>ts</t>
  </si>
  <si>
    <t>WEB-DL</t>
  </si>
  <si>
    <t>фэнтези, драма, приключения, семейный</t>
  </si>
  <si>
    <t>Джордж Кьюкор</t>
  </si>
  <si>
    <t>драма, мелодрама, музыка</t>
  </si>
  <si>
    <t>триллер</t>
  </si>
  <si>
    <t>драма, мелодрама, военный</t>
  </si>
  <si>
    <t>драма, криминал, детектив</t>
  </si>
  <si>
    <t>комедия, детектив</t>
  </si>
  <si>
    <t>драма, комедия, военный</t>
  </si>
  <si>
    <t>Бесконечность</t>
  </si>
  <si>
    <t>драма, комедия, семейный</t>
  </si>
  <si>
    <t>описание</t>
  </si>
  <si>
    <t>Россия</t>
  </si>
  <si>
    <t>музыка</t>
  </si>
  <si>
    <t>Душа</t>
  </si>
  <si>
    <t>Русалочка</t>
  </si>
  <si>
    <t>документальный</t>
  </si>
  <si>
    <t>Полный каталог смотрите на предыдущем листе (переключение внизу слева)</t>
  </si>
  <si>
    <t>Список только новинок смотрите на следующем листе (переключение внизу слева)</t>
  </si>
  <si>
    <t>Требуется диск на</t>
  </si>
  <si>
    <t>Гб</t>
  </si>
  <si>
    <t>Выбрано позиций</t>
  </si>
  <si>
    <t>Итоговый размер</t>
  </si>
  <si>
    <t>шт.</t>
  </si>
  <si>
    <t>Тб</t>
  </si>
  <si>
    <t>комедия, мелодрама, драма</t>
  </si>
  <si>
    <t>драма, мелодрама, спорт</t>
  </si>
  <si>
    <t>история, драма</t>
  </si>
  <si>
    <t>биография, история, драма</t>
  </si>
  <si>
    <t>документальный, музыка</t>
  </si>
  <si>
    <t>драма, мелодрама, биография, история</t>
  </si>
  <si>
    <t>драма, мелодрама, биография</t>
  </si>
  <si>
    <t>мюзикл, драма</t>
  </si>
  <si>
    <t>семейный</t>
  </si>
  <si>
    <t>Авария</t>
  </si>
  <si>
    <t>драма, фэнтези</t>
  </si>
  <si>
    <t>фэнтези, детектив, приключения</t>
  </si>
  <si>
    <t>приключения, вестерн</t>
  </si>
  <si>
    <t>боевик, криминал, приключения</t>
  </si>
  <si>
    <t>драма, триллер</t>
  </si>
  <si>
    <t>фэнтези, драма, мелодрама, комедия</t>
  </si>
  <si>
    <t>фэнтези, драма, мелодрама, приключения, семейный</t>
  </si>
  <si>
    <t>мюзикл, драма, мелодрама</t>
  </si>
  <si>
    <t>фэнтези, драма, история</t>
  </si>
  <si>
    <t>военный, драма</t>
  </si>
  <si>
    <t>драма, военный, биография</t>
  </si>
  <si>
    <t>Здесь представлен полный каталог советских DVD фильмов (версия 7.3 от 30 апреля 2018)</t>
  </si>
  <si>
    <t>Советские фильмы</t>
  </si>
  <si>
    <r>
      <t xml:space="preserve">Здесь представлены </t>
    </r>
    <r>
      <rPr>
        <b/>
        <sz val="18"/>
        <color rgb="FF0000FF"/>
        <rFont val="Arial Cyr"/>
        <charset val="204"/>
      </rPr>
      <t>только новинки</t>
    </r>
    <r>
      <rPr>
        <b/>
        <sz val="18"/>
        <rFont val="Arial Cyr"/>
        <charset val="204"/>
      </rPr>
      <t xml:space="preserve"> каталога 7.3 (от 30 апреля 2018)</t>
    </r>
  </si>
  <si>
    <t>Советские антологии</t>
  </si>
  <si>
    <t>Короткометражные фильмы</t>
  </si>
  <si>
    <t>Мария, Мирабела</t>
  </si>
  <si>
    <t>Детский. Антология. Театральная версия</t>
  </si>
  <si>
    <t>M</t>
  </si>
  <si>
    <t>мультфильм, мюзикл, детский, фэнтези, комедия, семейный</t>
  </si>
  <si>
    <t>Румыния, СССР</t>
  </si>
  <si>
    <t>Ион Попеску-Гопо, Наталья Бодюл</t>
  </si>
  <si>
    <t>Джилда Манолеску, Медея Маринеску, Ингрид Челия, Ион Попеску-Гопо, Леонид Серебренников, Анда Кэлугэряну, Александрина Халик, Михай Константинеску, Дем Рэдулеску</t>
  </si>
  <si>
    <t>Молдова Фильм, Совинфильм, Союзмультфильм</t>
  </si>
  <si>
    <t>Maria, Mirabella</t>
  </si>
  <si>
    <t>DVD5</t>
  </si>
  <si>
    <t>DVD</t>
  </si>
  <si>
    <t>Мария, Мирабела 2 в Транзистории</t>
  </si>
  <si>
    <t>мультфильм, мюзикл, фэнтези, семейный</t>
  </si>
  <si>
    <t>Ион Попеску-Гопо</t>
  </si>
  <si>
    <t>Иоана Морару, Стела Попеску, Андриану Кучинска, Григоре Григориу, Елена Зайцева, Ион Дикисяну, Йорж Войчу, Хоратю Малаэле, Михай Бисерикану</t>
  </si>
  <si>
    <t>Мосфильм, Romania Film, Союзмультфильм</t>
  </si>
  <si>
    <t>Maria and Mirabella in Transistorland</t>
  </si>
  <si>
    <t>Maria şi Mirabela în Tranzistoria / Мария, Мирабела в Транзистории / Мария и Мирабела в Транзистории</t>
  </si>
  <si>
    <t>Разбудите Леночку</t>
  </si>
  <si>
    <t>Детский. Антология. Немое кино. Черно-белая театральная версия</t>
  </si>
  <si>
    <t>короткометражка, комедия</t>
  </si>
  <si>
    <t>СССР</t>
  </si>
  <si>
    <t>Антонина Кудрявцева</t>
  </si>
  <si>
    <t>Янина Жеймо, Сергей Герасимов</t>
  </si>
  <si>
    <t>Ленфильм</t>
  </si>
  <si>
    <t>Разбудите Леночку 2: Леночка и виноград</t>
  </si>
  <si>
    <t>Детский. Антология. Черно-белая театральная версия</t>
  </si>
  <si>
    <t>Янина Жеймо, Александр Курков, Петр Гофман, Борис Чирков, Инна Федорова</t>
  </si>
  <si>
    <t>Следствие ведут знатоки 01: Черный маклер</t>
  </si>
  <si>
    <t>Антология. Черно-белая театральная версия</t>
  </si>
  <si>
    <t>криминал</t>
  </si>
  <si>
    <t>Вячеслав Бровкин</t>
  </si>
  <si>
    <t>Борис Иванов, Леонид Каневский, Юрий Катин-Ярцев, Эльза Леждей, Георгий Мартынюк, Аркадий Песелев, Кирилл Глазунов, Юрий Багинян, Сергей Смирнов, Людмила Богданова</t>
  </si>
  <si>
    <t>Центральное телевидение</t>
  </si>
  <si>
    <t>Следствие ведут Знатоки. Дело №1 / Чёрный маклер</t>
  </si>
  <si>
    <t>Следствие ведут знатоки 02: Ваше подлинное имя?</t>
  </si>
  <si>
    <t>Леонид Каневский, Эльза Леждей, Григорий Лямпе, Георгий Мартынюк, Леонид Платонов, Вячеслав Бровкин, Валентина Маркова, Нелли Зиновьева, Мария Андрианова, Игорь Кашинцев</t>
  </si>
  <si>
    <t>Следствие ведут Знатоки. Дело №2</t>
  </si>
  <si>
    <t>Следствие ведут знатоки 03: С поличным</t>
  </si>
  <si>
    <t>Станислав Чекан, Леонид Каневский, Эльза Леждей, Георгий Мартынюк, Нина Попова, Александр Хотченков, Анатолий Васин, Геннадий Сергеев, Валентина Маркова, Светлана Алексеева</t>
  </si>
  <si>
    <t>Следствие ведут Знатоки. Дело №3</t>
  </si>
  <si>
    <t>Следствие ведут знатоки 04: Повинную голову</t>
  </si>
  <si>
    <t>Леонид Броневой, Анатолий Грачев, Леонид Каневский, Эльза Леждей, Георгий Мартынюк, Валентин Смирнитский, Леонид Платонов, Сергей Смирнов, Валентина Маркова, Анна Антоненко</t>
  </si>
  <si>
    <t>Следствие ведут Знатоки. Дело №4</t>
  </si>
  <si>
    <t>Следствие ведут знатоки 05: Динозавр</t>
  </si>
  <si>
    <t>Антология. 2 серии. Черно-белая театральная версия</t>
  </si>
  <si>
    <t>Леонид Каневский, Евгений Карельских, Эльза Леждей, Георгий Мартынюк, Владимир Самойлов, Александр Котов, Матвей Нейман, С. Кузнецов, Георгий Румянцев, А. Домарев</t>
  </si>
  <si>
    <t>Следствие ведут Знатоки. Дело №5</t>
  </si>
  <si>
    <t>Следствие ведут знатоки 06: Шантаж</t>
  </si>
  <si>
    <t>Валентина Березуцкая, Армен Джигарханян, Анатолий Грачев, Александр Кайдановский, Леонид Каневский, Эльза Леждей, Георгий Мартынюк, Эмилия Мильтон, Сергей Милованов, Леонид Броневой</t>
  </si>
  <si>
    <t>Следствие ведут Знатоки. Дело №6</t>
  </si>
  <si>
    <t>Следствие ведут знатоки 07: Несчастный случай</t>
  </si>
  <si>
    <t>Вячеслав Бровкин, Юрий Кротенко</t>
  </si>
  <si>
    <t>Антонина Дмитриева, Лев Дуров, Леонид Каневский, Эльза Леждей, Георгий Мартынюк, Вера Васильева, Наталья Никонова, Александр Ушаков, Александр Юдин, Семен Соколовский</t>
  </si>
  <si>
    <t>Следствие ведут Знатоки. Дело №7</t>
  </si>
  <si>
    <t>Следствие ведут знатоки 08: Побег</t>
  </si>
  <si>
    <t>Леонид Каневский, Эльза Леждей, Григорий Лямпе, Леонид Марков, Георгий Мартынюк, Николай Пастухов, Ия Саввина, Александр Макаров, Виктория Салтыковская, Лев Дуров</t>
  </si>
  <si>
    <t>Следствие ведут Знатоки. Дело №8</t>
  </si>
  <si>
    <t>DVD9</t>
  </si>
  <si>
    <t>Следствие ведут знатоки 09: Свидетель</t>
  </si>
  <si>
    <t>Леонид Каневский, Эльза Леждей, Георгий Мартынюк, Николай Волков мл., Нелли Зиновьева, Елена Юргенсон, Кирилл Глазунов, Валентина Маркова, Николай Скоробогатов, Всеволод Платов</t>
  </si>
  <si>
    <t>Следствие ведут Знатоки. Дело №9</t>
  </si>
  <si>
    <t>Следствие ведут знатоки 10: Ответный удар (диск 1)</t>
  </si>
  <si>
    <t>Антология. 3 серии. Театральная версия</t>
  </si>
  <si>
    <t>Юрий Кротенко</t>
  </si>
  <si>
    <t>Алла Балтер, Юрий Горобец, Леонид Каневский, Эльза Леждей, Георгий Мартынюк, Георгий Менглет, Валерий Носик, Алла Покровская, Анатолий Ромашин, Рогволд Суховерко</t>
  </si>
  <si>
    <t>Следствие ведут Знатоки. Дело №10</t>
  </si>
  <si>
    <t>Следствие ведут знатоки 10: Ответный удар (диск 2)</t>
  </si>
  <si>
    <t>Следствие ведут знатоки 11: Любой ценой</t>
  </si>
  <si>
    <t>Антология. Театральная версия</t>
  </si>
  <si>
    <t>Евгений Герасимов, Леонид Каневский, Эльза Леждей, Елена Максимова, Георгий Мартынюк, Альбина Матвеева, Всеволод Шиловский, Дмитрий Гошев, Татьяна Карпова, Аркадий Рубцов</t>
  </si>
  <si>
    <t>Следствие ведут Знатоки. Дело №11</t>
  </si>
  <si>
    <t>Следствие ведут знатоки 12: Букет на приеме</t>
  </si>
  <si>
    <t>Людмила Аринина, Борис Быстров, Леонид Каневский, Эльза Леждей, Георгий Мартынюк, Михаил Поляк, Юрий Комиссаров, Якоб Ромбро, Юрий Ильчук, Василий Бочкарев</t>
  </si>
  <si>
    <t>Следствие ведут Знатоки. Дело №12 / «Букет» на приёме</t>
  </si>
  <si>
    <t>Следствие ведут знатоки 13: До третьего выстрела</t>
  </si>
  <si>
    <t>Антология. 2 серии. Театральная версия</t>
  </si>
  <si>
    <t>Георгий Мартынюк, Леонид Каневский, Эльза Леждей, Анна Каменкова, Николай Горлов, Леонид Каюров, Наталья Крачковская, Петр Щербаков, Маргарита Струнова, Игорь Шувалов</t>
  </si>
  <si>
    <t>Следствие ведут Знатоки. Дело №13</t>
  </si>
  <si>
    <t>Следствие ведут знатоки 14: Подпасок с огурцом</t>
  </si>
  <si>
    <t>Георгий Мартынюк, Леонид Каневский, Эльза Леждей, Николай Караченцов, Николай Бриллинг, Людмила Хитяева, Никита Подгорный, Борис Щербаков, Борис Тенин, Иван Уфимцев</t>
  </si>
  <si>
    <t>Следствие ведут Знатоки. Дело №14</t>
  </si>
  <si>
    <t>Следствие ведут знатоки 15: Ушел и не вернулся</t>
  </si>
  <si>
    <t>Георгий Мартынюк, Леонид Каневский, Эльза Леждей, Наталья Гундарева, Александр Михайлов, Михаил Державин, Александр Пашутин, Федор Валиков</t>
  </si>
  <si>
    <t>Гостелерадио СССР</t>
  </si>
  <si>
    <t xml:space="preserve">Следствие ведут Знатоки. Дело №15 / Ушёл и не вернулся </t>
  </si>
  <si>
    <t>Следствие ведут знатоки 16: Из жизни фруктов</t>
  </si>
  <si>
    <t>Виктор Турбин</t>
  </si>
  <si>
    <t>Георгий Мартынюк, Леонид Каневский, Эльза Леждей, Геннадий Фролов, Юрий Каюров, Леонид Куравлёв, Евгения Уралова, Александра Равенских, Андрей Сорокин, Евгений Лазарев</t>
  </si>
  <si>
    <t>Следствие ведут Знатоки. Дело №16</t>
  </si>
  <si>
    <t>Следствие ведут знатоки 17: Он где-то здесь</t>
  </si>
  <si>
    <t>Геннадий Павлов</t>
  </si>
  <si>
    <t>Георгий Мартынюк, Леонид Каневский, Эльза Леждей, Александр Соловьев, Лариса Гребенщикова, Всеволод Сафонов, Виктория Лепко, Борис Никифоров, Иван Воронов, Владимир Кенигсон</t>
  </si>
  <si>
    <t>Следствие ведут Знатоки. Дело №17</t>
  </si>
  <si>
    <t>Следствие ведут знатоки 18: Полуденный вор</t>
  </si>
  <si>
    <t>криминал, детектив</t>
  </si>
  <si>
    <t>Леонид Каневский, Георгий Мартынюк, Эльза Леждей, Марина Неёлова, Сергей Сазонтьев, Сергей Проханов, Галина Петрова, Виталий Варганов, Владимир Сошальский, Александр Ильин</t>
  </si>
  <si>
    <t>Следствие ведут Знатоки. Дело №18</t>
  </si>
  <si>
    <t>Следствие ведут знатоки 19: Пожар</t>
  </si>
  <si>
    <t>Георгий Мартынюк, Леонид Каневский, Эльза Леждей, Сергей Гармаш, Наталья Тенякова, Антонина Дмитриева, Валентина Карева, Василий Щелоков, Дэнис Афанасьев, В. Горобец</t>
  </si>
  <si>
    <t>Следствие ведут Знатоки. Дело №19</t>
  </si>
  <si>
    <t>Следствие ведут знатоки 20: Бумеранг</t>
  </si>
  <si>
    <t>Василий Давидчук</t>
  </si>
  <si>
    <t>Георгий Мартынюк, Леонид Каневский, Эльза Леждей, Василий Бочкарев, Юрий Козлов, Алексей Козлов, Татьяна Пивоварова, Людмила Чурсина, Андрей Харитонов, Людмила Титова</t>
  </si>
  <si>
    <t>Следствие ведут Знатоки. Дело №20</t>
  </si>
  <si>
    <t>Следствие ведут знатоки 21: Без ножа и кастета</t>
  </si>
  <si>
    <t>Георгий Мартынюк, Леонид Каневский, Эльза Леждей, Александр Белявский, Лидия Федосеева-Шукшина, Павел Морозенко, Павел Белозеров, Елена Костина, Николай Глинский, Расми Джабраилов</t>
  </si>
  <si>
    <t>Следствие ведут Знатоки. Дело №21</t>
  </si>
  <si>
    <t>Следствие ведут знатоки 22: Мафия</t>
  </si>
  <si>
    <t>детектив</t>
  </si>
  <si>
    <t>Георгий Мартынюк, Леонид Каневский, Эльза Леждей, Виктор Костромин, Игорь Ветров, Александр Пороховщиков, Елена Дробышева, Майя Булгакова, Александр Миронов, Геннадий Бортников</t>
  </si>
  <si>
    <t>Останкино</t>
  </si>
  <si>
    <t>Следствие ведут Знатоки. Дело №22</t>
  </si>
  <si>
    <t>Следствие ведут знатоки 23: Третейский судья</t>
  </si>
  <si>
    <t>Антология. 4 серии. Театральная версия</t>
  </si>
  <si>
    <t>Владимир Хотиненко</t>
  </si>
  <si>
    <t>Александр Филиппенко, Владислав Галкин, Леонид Каневский, Георгий Мартынюк, Александр Пороховщиков, Ольга Сидорова, Вера Васильева, Лидия Вележева, Александр Жабин, Наталья Батрак</t>
  </si>
  <si>
    <t>Про-Синема продакшн</t>
  </si>
  <si>
    <t>Следствие ведут Знатоки. Дело №23</t>
  </si>
  <si>
    <t>TVRip</t>
  </si>
  <si>
    <t>Следствие ведут знатоки 24: Пуд золота</t>
  </si>
  <si>
    <t>Антология. 6 серий. Театральная версия</t>
  </si>
  <si>
    <t>Вячеслав Сорокин</t>
  </si>
  <si>
    <t>Георгий Мартынюк, Леонид Каневский, Лидия Вележева, Игорь Скляр, Виктор Конисевич, Гоша Куценко, Игорь Бочкин, Борис Щербаков, Николай Чиндяйкин, Андрей Смоляков</t>
  </si>
  <si>
    <t>Следствие ведут Знатоки. Дело №24</t>
  </si>
  <si>
    <t>Ад, или Досье на самого себя</t>
  </si>
  <si>
    <t>Черно-белая театральная версия</t>
  </si>
  <si>
    <t>Геннадий Беглов</t>
  </si>
  <si>
    <t>Дмитрий Комов, Владимир Кнат, Елена Точёнова, Виктор Михеев, Николай Рудик, Михаил Стародубов, Юрий Беляев, Александр Лыков, Ирина Сабанова, Анатолий Журавлев</t>
  </si>
  <si>
    <t>Ленинградское отделение кинофонда СССР, ТО «Экран»</t>
  </si>
  <si>
    <t>Анекдоты</t>
  </si>
  <si>
    <t>Театральная версия</t>
  </si>
  <si>
    <t>Виктор Титов</t>
  </si>
  <si>
    <t>Александр Абдулов, Армен Джигарханян, Нина Усатова, Яков Степанов, Андрей Васильев, Борис Соколов, Евгений Филатов, Вадим Лобанов, Михаил Данилов, Николай Фоменко</t>
  </si>
  <si>
    <t>Ленфильм, Нева</t>
  </si>
  <si>
    <t>VHSrip</t>
  </si>
  <si>
    <t>Бабушки надвое сказали...</t>
  </si>
  <si>
    <t>Валерий Харченко, Юрий Клебанов</t>
  </si>
  <si>
    <t>Борис Владимиров, Вадим Тонков, Владимир Басов, Евгений Весник, Николай Рыбников, Олег Анофриев, Наталья Бондарчук, Николай Бурляев, Татьяна Лейбель, Владимир Никольский</t>
  </si>
  <si>
    <t>ТО «Экран»</t>
  </si>
  <si>
    <t>Белинский</t>
  </si>
  <si>
    <t>Григорий Козинцев</t>
  </si>
  <si>
    <t>Сергей Курилов, Александр Борисов, Георгий Вицин, Юрий Толубеев, Михаил Названов, Николай Афанасьев, И. Литовкин, Борис Дмоховский, Нина Мамаева, Владимир Белокуров</t>
  </si>
  <si>
    <t>Белый орел</t>
  </si>
  <si>
    <t>Немое кино. Реставрированная черно-белая театральная версия</t>
  </si>
  <si>
    <t>драма, история</t>
  </si>
  <si>
    <t>Яков Протазанов</t>
  </si>
  <si>
    <t>Василий Качалов, Анна Стэн, Всеволод Мейерхольд, Иван Чувелев, Андрей Петровский, Пётр Репнин, Елена Волконская, Михаил Жаров, Юрий Васильчиков, Александр Громов</t>
  </si>
  <si>
    <t>Межрабпомфильм</t>
  </si>
  <si>
    <t>Белый орёл</t>
  </si>
  <si>
    <t>Берег спасения</t>
  </si>
  <si>
    <t>СССР, Корея Северная</t>
  </si>
  <si>
    <t>Арья Дашиев</t>
  </si>
  <si>
    <t>Дмитрий Матвеев, Виктор Степанов, Борис Невзоров, Александр Сластин, Виталий Серов, Ли Ён-хо</t>
  </si>
  <si>
    <t>Киностудия им. М. Горького, Korea February 8 Film Studio, Мир, Volmido</t>
  </si>
  <si>
    <t>Вей, ветерок!</t>
  </si>
  <si>
    <t>Гунар Пиесис</t>
  </si>
  <si>
    <t>Эсмеральда Эрмале, Петерис Гаудиньш, Астрида Кайриша, Гирт Яковлев, Эльза Радзиня, Элита Крастиня, Антра Лиедскалныня, Лидия Фреймане, Улдис Думпис, Карлис Амолинс</t>
  </si>
  <si>
    <t>Рижская киностудия</t>
  </si>
  <si>
    <t>Веселый роман</t>
  </si>
  <si>
    <t>Леван Хотивари</t>
  </si>
  <si>
    <t>Ипполит Хвичия, Хатуна Котрикадзе, Рамаз Гиоргобиани, Меги Цулукидзе, Елена Чохели, Медея Чахава, Зураб Лаперадзе, Додо Абашидзе, Тенгиз Чантладзе, Александр Эдзгверадзе</t>
  </si>
  <si>
    <t>Грузия-фильм</t>
  </si>
  <si>
    <t>Вечер накануне Ивана Купала</t>
  </si>
  <si>
    <t>фэнтези, драма, детектив</t>
  </si>
  <si>
    <t>Юрий Ильенко</t>
  </si>
  <si>
    <t>Борис Хмельницкий, Лариса Кадочникова, Ефим Фридман, Дмитрий Франько, Борислав Брондуков, Михаил Ильенко, Джемма Фирсова, Виктор Панченко, Константин Ершов, Давид Яновер</t>
  </si>
  <si>
    <t>Киевская киностудия им. А. П. Довженко</t>
  </si>
  <si>
    <t>Вихри враждебные</t>
  </si>
  <si>
    <t>Михаил Калатозов</t>
  </si>
  <si>
    <t>Михаил Кондратьев, Владимир Емельянов, Леонид Любашевский, Владимир Соловьев, Иван Любезнов, Алла Ларионова, Виктор Авдюшко, Георгий Юматов, Владимир Борискин, Олег Жаков</t>
  </si>
  <si>
    <t>Мосфильм</t>
  </si>
  <si>
    <t>Во бору брусника</t>
  </si>
  <si>
    <t>Евгений Васильев</t>
  </si>
  <si>
    <t>Геннадий Гарбук, Любовь Соколова, Людмила Гаврилова, Лариса Данилина, Наталья Острикова, Елизавета Никищихина, Эдуард Бочаров, Александр Потапов, Виктор Шульгин, Максим Киселев</t>
  </si>
  <si>
    <t>Гостелерадио СССР, Свердловская киностудия</t>
  </si>
  <si>
    <t>Воспоминание о «Коровьем марше»</t>
  </si>
  <si>
    <t>Юрий Сааков</t>
  </si>
  <si>
    <t>Михаил Евдокимов, Лариса Белогурова, Юрий Медведев</t>
  </si>
  <si>
    <t>Союзтелефильм</t>
  </si>
  <si>
    <t>Воспоминание о Коровьем марше / Воспоминание о "Коровьем марше" / Воспоминание о 'Коровьем марше'</t>
  </si>
  <si>
    <t>Все для Вас</t>
  </si>
  <si>
    <t>Мария Барабанова, Владимир Сухобоков</t>
  </si>
  <si>
    <t>Мария Барабанова, Татьяна Пельтцер, Людмила Черепанова, Татьяна Гаврилова, Леонид Куравлёв, Борис Иванов, Ольга Аросева, Николай Кодин, Константин Карельских, Борис Бибиков</t>
  </si>
  <si>
    <t>Киностудия им. М. Горького</t>
  </si>
  <si>
    <t>Всё для Вас</t>
  </si>
  <si>
    <t>Выкидыш</t>
  </si>
  <si>
    <t>Юрий Манусов</t>
  </si>
  <si>
    <t>Алан, Kinotsentr, Одесская киностудия</t>
  </si>
  <si>
    <t>Выстрел на перевале Караш</t>
  </si>
  <si>
    <t>Болотбек Шамшиев</t>
  </si>
  <si>
    <t>Суйменкул Чокморов, Советбек Джумадылов, Виктор Уральский, Рахметбай Телеубаев, Муратбек Рыскулов, Бакен Кыдыкеева, Касымхан Шанин, Леонид Ясиновский, Гульжамал Батыргалиева, Сабира Кумушалиева</t>
  </si>
  <si>
    <t>Киностудия им. М. Горького, Казахфильм, Киргизфильм</t>
  </si>
  <si>
    <t>Гвоздь в сапоге</t>
  </si>
  <si>
    <t>Немое кино. Черно-белая театральная версия</t>
  </si>
  <si>
    <t>Александр Джалиашвили, Сико Палавандишвили, Акакий Хорава, Аркадий Хинтибидзе</t>
  </si>
  <si>
    <t>Город</t>
  </si>
  <si>
    <t>Александр Бурцев</t>
  </si>
  <si>
    <t>Игорь Агеев, Елена Ковалева, Дмитрий Шагин, Юрий Шевчук, Алексей Зубарев, Станислав Рагузин, Дарья Шпаликова, Николай Никитин, Владимир Тихомиров, Владимир Шинкарев</t>
  </si>
  <si>
    <t>Interdet</t>
  </si>
  <si>
    <t>Господин Великий Новгород</t>
  </si>
  <si>
    <t>военный</t>
  </si>
  <si>
    <t>Алексей Салтыков</t>
  </si>
  <si>
    <t>Олег Стриженов, Вячеслав Езепов, Зинаида Кириенко, Елена Антонова, Лионелла Пырьева, Михаил Жигалов, Александр Жигалов, Александр Кузнецов, Дмитрий Балашов, Александр Казаков</t>
  </si>
  <si>
    <t>SATRip</t>
  </si>
  <si>
    <t>Грузинская хроника XIX века</t>
  </si>
  <si>
    <t>Александр Рехвиашвили</t>
  </si>
  <si>
    <t>Мамука Салуквадзе, Рамаз Чхиквадзе, Владимир Цуладзе, Цуца Медзмариашвили, Tengiz Magalashvili, Дареджан Харшиладзе, Рамаз Гиоргобиани, Карло Саканделидзе, Отар Зауташвили</t>
  </si>
  <si>
    <t>Дамский портной</t>
  </si>
  <si>
    <t>Леонид Горовец</t>
  </si>
  <si>
    <t>Иннокентий Смоктуновский, Татьяна Васильева, Нелли Савиченко, Елена Козелькова, Алексей Зайцев, Елена Борзова, Светлана Смирнова, Максим Шалнов, Мария Смоктуновская, Ольга Высоколян</t>
  </si>
  <si>
    <t>Фора Фильм, Госкино</t>
  </si>
  <si>
    <t>Девочка и эхо</t>
  </si>
  <si>
    <t>Детский. Черно-белая театральная версия</t>
  </si>
  <si>
    <t>драма, детский, мелодрама</t>
  </si>
  <si>
    <t>Арунас Жебрюнас</t>
  </si>
  <si>
    <t>Лина Бракните, Валерий Зубарев, Бронюс Бабкаускас, Хуго Лаур, Каарел Карм</t>
  </si>
  <si>
    <t>Литовская киностудия</t>
  </si>
  <si>
    <t>Держись за облака</t>
  </si>
  <si>
    <t>мелодрама, комедия, приключения</t>
  </si>
  <si>
    <t>СССР, Венгрия</t>
  </si>
  <si>
    <t>Петер Сас, Борис Григорьев</t>
  </si>
  <si>
    <t>Иван Дарваш, Гунар Цилинский, Светлана Светличная, Ласло Меншарош, Иштван Буйтор, Михаил Кононов, Андрей Миронов, Ласло Дожа, Галина Польских, Илона Медвецки</t>
  </si>
  <si>
    <t>Киностудия им. М. Горького, MAFILM Budapest Filmst&amp;uacute;di&amp;oacute;i</t>
  </si>
  <si>
    <t>Derzhis za oblaka</t>
  </si>
  <si>
    <t>Дни затмения</t>
  </si>
  <si>
    <t>Реставрированная театральная версия</t>
  </si>
  <si>
    <t>Александр Сокуров</t>
  </si>
  <si>
    <t>Алексей Ананишнов, Эскендер Умаров, Ирина Соколова, Владимир Заманский, Кирилл Дудкин, Алексей Янковский, Виктор Беловольский, Сергей Крылов, Алексей Янковский</t>
  </si>
  <si>
    <t>Ленфильм, Третье творческое объединение</t>
  </si>
  <si>
    <t>До свидания, мальчики</t>
  </si>
  <si>
    <t>Михаил Калик</t>
  </si>
  <si>
    <t>Евгений Стеблов, Николай Досталь, Михаил Кононов, Наталья Богунова, Виктория Фёдорова, Ангелина Степанова, Ефим Копелян, Алексей Кузнецов, Николай Граббе, Евгения Мельникова</t>
  </si>
  <si>
    <t>Дом на Трубной</t>
  </si>
  <si>
    <t>Немое кино. Ремастированная черно-белая театральная версия</t>
  </si>
  <si>
    <t>Борис Барнет</t>
  </si>
  <si>
    <t>Вера Марецкая, Владимир Фогель, Елена Тяпкина, Сергей Комаров, Анель Судакевич, Ада Войцик, Владимир Баталов, Александр Громов, Владимир Уральский, Петр Бакшеев</t>
  </si>
  <si>
    <t>Доминус</t>
  </si>
  <si>
    <t>фантастика</t>
  </si>
  <si>
    <t>Александр Хван, Марина Цурцумия</t>
  </si>
  <si>
    <t>Виктор Евграфов, Елена Евсеенко, Наталья Коренченко, Александр Михарев, Борис Юхананов, Игнат Чиков, Дмитрий Бродов, Владимир Стульников, Валентин Муравьев, Наталья Царева</t>
  </si>
  <si>
    <t>Дебют, Фора Фильм</t>
  </si>
  <si>
    <t>Древо желания</t>
  </si>
  <si>
    <t>Тенгиз Абуладзе</t>
  </si>
  <si>
    <t>Лика Кавжарадзе, Сосо Джачвлиани, Заза Колелишвили, Котэ Даушвили, Софико Чиаурели, Кахи Кавсадзе, Эроси Манджгаладзе, Отар Мегвинетухуцеси, Рамаз Чхиквадзе, Георгий Гегечкори</t>
  </si>
  <si>
    <t>Друг Тыманчи</t>
  </si>
  <si>
    <t>Детский. Театральная версия</t>
  </si>
  <si>
    <t>Анатолий Ниточкин</t>
  </si>
  <si>
    <t>Александр Барбасенок, Владимир Сынгалаев, Зинаида Пикунова, А. Хромов, Александр Сафронов, A. Branat, N. Kaplin, Volodya Kaplin, K. Kushnikova, Ya. Mezhants</t>
  </si>
  <si>
    <t>Мой друг Тыманчи</t>
  </si>
  <si>
    <t>Друзья</t>
  </si>
  <si>
    <t>Реставрированная черно-белая театральная версия</t>
  </si>
  <si>
    <t>военный, биография</t>
  </si>
  <si>
    <t>Лев Арнштам, Виктор Эйсымонт</t>
  </si>
  <si>
    <t>Борис Бабочкин, Ирина Зарубина, Николай Черкасов, Степан Каюков, Котэ Даушвили, Серафима Бирман, Александр Борисов, Иван Назаров, Юлия Предтеченская, Павел Гайдебуров</t>
  </si>
  <si>
    <t>Еще до войны</t>
  </si>
  <si>
    <t>Борис Савченко</t>
  </si>
  <si>
    <t>Александр Белина, Дарья Михайлова, Василий Петренко, Людмила Шевель, Ирина Жалыбина, Андрей Ярославцев, Николай Федорцов, Ольга Анохина, Юрий Гребенщиков, Лилия Гурова</t>
  </si>
  <si>
    <t>Киевская киностудия</t>
  </si>
  <si>
    <t>Ещё до войны</t>
  </si>
  <si>
    <t>Живой труп (1929)</t>
  </si>
  <si>
    <t>Германия, СССР</t>
  </si>
  <si>
    <t>Федор Оцеп</t>
  </si>
  <si>
    <t>Всеволод Пудовкин, Мария Джакобини, Виола Гарден, Юлия Серда, Нато Вачнадзе, Густав Диссль, Вера Марецкая, Даниил Введенский, Владимир Уральский, Борис Барнет</t>
  </si>
  <si>
    <t>L&amp;auml;nderfilm GmbH, Межрабпомфильм, Prometheus-Film-Verleih und Vertriebs-GmbH</t>
  </si>
  <si>
    <t>Законный брак / Der lebende Leichnam / Das Ehegesetz</t>
  </si>
  <si>
    <t>DVB</t>
  </si>
  <si>
    <t>Жизнь за жизнь</t>
  </si>
  <si>
    <t>Немое кино. Черно-белая сокращенная версия</t>
  </si>
  <si>
    <t>Российская империя</t>
  </si>
  <si>
    <t>Евгений Бауэр</t>
  </si>
  <si>
    <t>Вера Холодная, Лидия Коренева, Иван Перестиани, Витольд Полонский, Ольга Рахманова</t>
  </si>
  <si>
    <t>Ханжонков</t>
  </si>
  <si>
    <t>Жил певчий дрозд</t>
  </si>
  <si>
    <t>драма, комедия, музыка</t>
  </si>
  <si>
    <t>Отар Иоселиани</t>
  </si>
  <si>
    <t>Гела Канделаки, Гоги Чхеидзе, Джансуг Кахидзе, Иринэ Джандиери, Елена Ландия, Мариам Мдивани, Марина Карцивадзе, Нугзар Эркомаишвили, Ираклий Кокрашвили, Натия Анджапаридзе</t>
  </si>
  <si>
    <t>Замри-умри-воскресни!</t>
  </si>
  <si>
    <t>Виталий Каневский</t>
  </si>
  <si>
    <t>Динара Друкарова, Павел Назаров, Елена Попова, Валерий Ивченко, Вячеслав Бамбушек, Вадим Ермолаев, Тамара Бисерова, М. Битюкова, А. Друкаров, Екатерина Громова</t>
  </si>
  <si>
    <t>Ленфильм, SPiEF, Студия Троицкий мост</t>
  </si>
  <si>
    <t>Замри - умри - воскресни</t>
  </si>
  <si>
    <t>Защитник Седов</t>
  </si>
  <si>
    <t>короткометражка, драма</t>
  </si>
  <si>
    <t>Евгений Цымбал</t>
  </si>
  <si>
    <t>Владимир Ильин, Альбина Матвеева, Тамара Чернова, Татьяна Рогозина, Вацлав Дворжецкий, Всеволод Ларионов, Гарик Сукачев, Наталья Щукина, Игорь Штернберг, Пётр Меркурьев</t>
  </si>
  <si>
    <t>Исправленному верить</t>
  </si>
  <si>
    <t>Виктор Жилин</t>
  </si>
  <si>
    <t>Владимир Гусев, Майя Менглет, Георгий Жжёнов, Григорий Михайлов, Борис Сабуров, Леонид Чиниджанц, Зинаида Сорочинская, Павел Михайлов, Федор Радчук, Иван Коваль-Самборский</t>
  </si>
  <si>
    <t>Одесская киностудия</t>
  </si>
  <si>
    <t>Конец Санкт-Петербурга</t>
  </si>
  <si>
    <t>Всеволод Пудовкин, Михаил Доллер</t>
  </si>
  <si>
    <t>Вера Барановская, Александр Чистяков, Иван Чувелев, Алексей Давор, Владимир Фогель, Александр Громов, Николай Хмелев, Сергей Комаров, Владимир Оболенский, Всеволод Пудовкин</t>
  </si>
  <si>
    <t>МЕЖРАБПОМ-РУСЬ</t>
  </si>
  <si>
    <t>Круг второй</t>
  </si>
  <si>
    <t>Петр Александров, Надежда Роднова, Тамара Тимофеева, Александр Быстряков, Р. Молокеев, Д. Самохин, Н. Сидаш, О. Игнатов, Ф. Потапов, Сергей Выборнов</t>
  </si>
  <si>
    <t>Студия Троицкий мост, Центр творческой инициативы</t>
  </si>
  <si>
    <t>Кто поедет в Трускавец?</t>
  </si>
  <si>
    <t>Валерий Ахадов</t>
  </si>
  <si>
    <t>Александр Кайдановский, Евгения Симонова, Николай Гринько, Маргарита Терехова, Виктор Мизин, А. Бойко</t>
  </si>
  <si>
    <t>Таджикфильм</t>
  </si>
  <si>
    <t>Любовь и ненависть</t>
  </si>
  <si>
    <t>Альберт Гендельштейн</t>
  </si>
  <si>
    <t>Эмма Цесарская, Александр Чистяков, Виктор Станицын, Михаил Кедров, Владимир Хенкин, Сергей Комаров, Николай Крючков, Вера Марецкая, Михаил Жаров, Елена Максимова</t>
  </si>
  <si>
    <t>Любовь немолодого человека</t>
  </si>
  <si>
    <t>Рубен Мурадян</t>
  </si>
  <si>
    <t>Вячеслав Шалевич, Ольга Кабо, Людмила Чурсина, Петр Щербаков, Михаил Кокшенов, Владимир Разумовский, Юрий Хлопецкий, Сергей Силкин, Т. Жемчужина-Бутырская, Ф. Жук</t>
  </si>
  <si>
    <t>Люди в солдатских шинелях</t>
  </si>
  <si>
    <t>Юри Мююр</t>
  </si>
  <si>
    <t>Рудольф Аллаберт, Хайно Раудсик, Леонхард Мерзин, Арви Халлик, Кенно Оя, Ганс Калдоя, Калью Комиссаров, Р. Юурик, Тыну Микивер, Эвальд Аавик</t>
  </si>
  <si>
    <t>Таллинфильм</t>
  </si>
  <si>
    <t>People in a trooper</t>
  </si>
  <si>
    <t>Inimesed sõdurisinelis</t>
  </si>
  <si>
    <t>Маскарад</t>
  </si>
  <si>
    <t>Сергей Герасимов</t>
  </si>
  <si>
    <t>Николай Мордвинов, Тамара Макарова, Михаил Садовский, Софья Магарилл, Антонин Панкрышев, Эмиль Галь, Сергей Герасимов, Любовь Соколова, Михаил Иванов, Урсула Круг</t>
  </si>
  <si>
    <t>Мольба</t>
  </si>
  <si>
    <t>Спартак Багашвили, Русудан Кикнадзе, Рамаз Чхиквадзе, Отар Мегвинетухуцеси, Зураб Капианидзе, Нана Кавтарадзе, Ираклий Учанейшвили, Тенгиз Арчвадзе, Гейдар Палавандишвили, Лариса Данилина</t>
  </si>
  <si>
    <t>Моя любовь на третьем курсе</t>
  </si>
  <si>
    <t>мелодрама, драма</t>
  </si>
  <si>
    <t>Юрий Борецкий</t>
  </si>
  <si>
    <t>Анвар Молдабеков, Наталья Головко, Тимофей Спивак, Алексей Шейнин, Галина Борисова, Аскар Карабаев, Михаил Жиров, Алексей Мокроусов, Виктор Коношенков, Наталья Потапова</t>
  </si>
  <si>
    <t>Казахфильм</t>
  </si>
  <si>
    <t>Мы из Кронштадта</t>
  </si>
  <si>
    <t>военный, история</t>
  </si>
  <si>
    <t>Ефим Дзиган</t>
  </si>
  <si>
    <t>Григорий Бушуев, Раиса Есипова, Василий Зайчиков, Эдуард Гунн, Петр Кириллов, Михаил Гуриненко, Олег Жаков, Федор Селезнев, Петр Соболевский, Николай Ивакин</t>
  </si>
  <si>
    <t>Мы с Урала</t>
  </si>
  <si>
    <t>Александра Хохлова, Лев Кулешов</t>
  </si>
  <si>
    <t>Алексей Консовский, Александр Михайлов, Янина Жеймо, Георгий Милляр, Глеб Флоринский, Мария Виноградова, Мария Барабанова, Петр Галаджев, Николай Граббе, Сергей Комаров</t>
  </si>
  <si>
    <t>Союздетфильм, Stalinabadskaya Kinostudia</t>
  </si>
  <si>
    <t>Назначаешься внучкой</t>
  </si>
  <si>
    <t>Ярополк Лапшин</t>
  </si>
  <si>
    <t>Борис Андреев, Ирина Гришина, Николай Прокопович, Олег Корчиков, Людмила Давыдова, Майя Булгакова, Даниил Нетребин, Гиви Тохадзе, Владимир Артемов, Юрий Ершов</t>
  </si>
  <si>
    <t>Свердловская киностудия</t>
  </si>
  <si>
    <t>Немые свидетели</t>
  </si>
  <si>
    <t>Александр Чаргонин, Александр Херувимов, Дора Читорина, Виктор Петипа, Эльза Крюгер, Андрей Громов</t>
  </si>
  <si>
    <t>АО Ханжонков и Ко</t>
  </si>
  <si>
    <t>Ниагара</t>
  </si>
  <si>
    <t>Александр Визирь</t>
  </si>
  <si>
    <t>Евдокия Германова, Юрий Евсюков, Валерий Николаев, Эрнст Романов, Елена Драныш, Елена Чекан, Марина Сахарова, Леонид Бакштаев, Евгений Пашин, Георгий Дворников</t>
  </si>
  <si>
    <t>Оборона Севастополя</t>
  </si>
  <si>
    <t>Немое кино. Черно-белая сокращенная версия версия</t>
  </si>
  <si>
    <t>Василий Гончаров, Александр Ханжонков</t>
  </si>
  <si>
    <t>Андрей Громов, Иван Мозжухин, Валентина Аренцвари, Павел Бирюков, Борис Борисов, Александра Гончарова, Борис Горин-Горяйнов, Владимир Максимов, Ольга Петрова-Званцева, Николай Семёнов</t>
  </si>
  <si>
    <t>Одинокий голос человека</t>
  </si>
  <si>
    <t>Андрей Градов, Татьяна Горячева, Владимир Дегтярев, Людмила Яковлева, Николай Кочегаров, Сергей Шукайло, Владимир Гладышев, Иван Неганов, Евгения Волкова, Ирина Журавлева</t>
  </si>
  <si>
    <t>Ленфильм, Vsesoyuznyj Gosudarstvennyj Institut Kinematografii (VGIK)</t>
  </si>
  <si>
    <t>Однажды ночью</t>
  </si>
  <si>
    <t>Борис Андреев, Иван Кузнецов, Николай Дупак, Ирина Радченко, Алексей Юдин, Борис Барнет, Владимир Леонов, Ольга Горева, Б. Вяземский</t>
  </si>
  <si>
    <t>Yerevan Film Studio</t>
  </si>
  <si>
    <t>Октябрь</t>
  </si>
  <si>
    <t>Сергей Эйзенштейн, Григорий Александров</t>
  </si>
  <si>
    <t>Василий Никандров, Лященко, Чибисов, Борис Ливанов, Михолыев, Н. Подвойский, Смелский, Эдуард Тиссэ, Николай Попов</t>
  </si>
  <si>
    <t>Совкино</t>
  </si>
  <si>
    <t>Опыт бреда любовного очарования</t>
  </si>
  <si>
    <t>Валерий Огородников</t>
  </si>
  <si>
    <t>Сергей Афанасьев, Владимир Дятлов, Светлана Гайтан, Адольф Киаис, Татьяна Лютаева, Елена Маркина, Маша Пыренкова, Александр Романцов, Яков Степанов, Александр Воробьев</t>
  </si>
  <si>
    <t>Пастораль</t>
  </si>
  <si>
    <t>Нана Иоселиани, Нестор Пипиа, Ксения Пипия, Резо Чархалашвили, Лия Джугели, Марина Карцивадзе, Байя Мацаберидзе, Вахтанг Еремашвили, Тамар Габарашвили, Еукри Давиташвили</t>
  </si>
  <si>
    <t>Первая Конная (1941)</t>
  </si>
  <si>
    <t>Семен Гольдштаб, Николай Боголюбов, Александр Хвыля, Владимир Кабатченко, П. Новик, Яков Рыков, Михаил Викторов, Михаил Брылкин, Раиса Есипова, Михаил Яншин</t>
  </si>
  <si>
    <t>Пиковая дама (1917)</t>
  </si>
  <si>
    <t>Татьяна Дуван, Иван Мозжухин, Вера Орлова, Николай Панов, Елизавета Шебуева, Поликарп Павлов, Георгий Азагаров</t>
  </si>
  <si>
    <t>Ленфильм, Первое творческое объединение</t>
  </si>
  <si>
    <t>Покаяние</t>
  </si>
  <si>
    <t>Автандил Махарадзе, Ия Нинидзе, Зейнаб Боцвадзе, Кетеван Абуладзе, Кахи Кавсадзе, Мераб Нинидзе, Нино Закариадзе, Нато Очигава, Борис Ципурия, Акакий Хидашели</t>
  </si>
  <si>
    <t>Грузия-фильм, Грузия-телефильм, Совэкспортфильм</t>
  </si>
  <si>
    <t>После смерти</t>
  </si>
  <si>
    <t>Витольд Полонский, Ольга Рахманова, Мария Халатова, Тамара Гедеванова, Марфа Кассацкая, Георгий Азагаров, Вера Каралли</t>
  </si>
  <si>
    <t>Посредник</t>
  </si>
  <si>
    <t>Владимир Потапов</t>
  </si>
  <si>
    <t>Олеся Судзиловская, Инара Слуцка, Валерий Сторожик, Андрей Тарасенко, Дмитрий Матвеев, Евгений Редько, Альгис Матулёнис, Дарья Сидорина, Денис Членов, Виллор Кузнецов</t>
  </si>
  <si>
    <t>Киностудия им. М. Горького, ТВК</t>
  </si>
  <si>
    <t>Простая смерть</t>
  </si>
  <si>
    <t>Александр Кайдановский</t>
  </si>
  <si>
    <t>Валерий Приёмыхов, Алиса Фрейндлих, Витаутас Паукште, Михаил Данилов, Карина Моритц, Э. Смирнов, Тамара Тимофеева, Станислав Чуркин, Анатолий Худолеев, А. Бухвалов</t>
  </si>
  <si>
    <t>Путь корабля</t>
  </si>
  <si>
    <t>Юрий Тарич</t>
  </si>
  <si>
    <t>Николай Прозоровский, Иван Чувелев, Роза Свердлова, Георгий Ковров, Александр Мельников, Виктор Яблонский</t>
  </si>
  <si>
    <t>Белгоскино</t>
  </si>
  <si>
    <t>Путь на арену</t>
  </si>
  <si>
    <t>мелодрама, комедия, биография</t>
  </si>
  <si>
    <t>Левон Исаакян, Генрих Малян</t>
  </si>
  <si>
    <t>Леонид Енгибаров, Ирина Шестуа, Изабелла Данзас, Гай Данзас, Вардуи Вардересян, Карп Хачванкян, Владимир Татосов, Гурген Ген, Степан Исаакян, Борис Асатурян</t>
  </si>
  <si>
    <t>Арменфильм</t>
  </si>
  <si>
    <t>Разгром Юденича</t>
  </si>
  <si>
    <t>Павел Петров-Бытов</t>
  </si>
  <si>
    <t>Константин Скоробогатов, Александр Чекаевский, Владимир Честноков, Владимир Гардин, Александр Виолинов, Евгений Григорьев, Геннадий Мичурин, Александр Мельников, Василий Софронов, Павел Кадочников</t>
  </si>
  <si>
    <t>Снегурочку вызывали?</t>
  </si>
  <si>
    <t>Валентин Морозов</t>
  </si>
  <si>
    <t>Ирина Алферова, Владимир Меньшов, Ольга Волкова, Иван Краско, Николай Лавров, Николай Ивановский, Константин Судинщиков, Андрей Ургант, Георгий Штиль, Валерий Кравченко</t>
  </si>
  <si>
    <t>Спаси и сохрани</t>
  </si>
  <si>
    <t>СССР, Германия (ФРГ)</t>
  </si>
  <si>
    <t>Роберт Вааб, Сесиль Зервудаски, Александр Чередник, Виктор Палех, Вячеслав Роговой, Юрий Свиргун, Дарья Шпаликова, Евгений Юфит, Игорь Безруков, Сергей Винокуров</t>
  </si>
  <si>
    <t>Interpromex Industrieanlagen GmbH, Ленфильм, Третье творческое объединение</t>
  </si>
  <si>
    <t>Султан Бейбарс</t>
  </si>
  <si>
    <t>СССР, Египет</t>
  </si>
  <si>
    <t>Булат Мансуров</t>
  </si>
  <si>
    <t>Нурмухан Жантурин, Давлет Бейсенов, Фархад Аманкулов, Татьяна Плотникова, Борис Хмельницкий, Артык Джаллыев, Джамбул Худайбергенов, Гиули Чохонелидзе, Гела Лежава, Мухамадали Махмадов</t>
  </si>
  <si>
    <t>Казахфильм, ТО Мирас</t>
  </si>
  <si>
    <t>Сумерки женской души</t>
  </si>
  <si>
    <t>Нина Чернова, А. Угрюмов, Валериан Демерт, Виталий Брянский</t>
  </si>
  <si>
    <t>Сумка дипкурьера</t>
  </si>
  <si>
    <t>Александр Довженко</t>
  </si>
  <si>
    <t>Антон Клименко, Александр Довженко, Георгий Зелонджев-Шипов, Дмитрий Капка, Сергей Минин, Борис Загорский, Ида Пензо, Г. Скорецкий, Маттеа Буюкли, Иван Капралов</t>
  </si>
  <si>
    <t>ВУФКУ</t>
  </si>
  <si>
    <t>Танцы на крыше</t>
  </si>
  <si>
    <t>Виктор Волков</t>
  </si>
  <si>
    <t>Григорий Катаев, Александр Фатюшин, Валентина Шендрикова, Игорь Ясулович, Илья Клименков, Александра Колкунова, Елена Ревзина, Юрий Чернов, Виктор Иванов, Дмитрий Кузьмин</t>
  </si>
  <si>
    <t>Тройной прыжок «Пантеры»</t>
  </si>
  <si>
    <t>Лейла Аранышева</t>
  </si>
  <si>
    <t>Абдрашид Абдрахманов, Лев Перфилов, Сергей Колтаков, Сийм Рулли, Гульнизат Омарова, Сергей Роженцев, Том Урб, Янис Рейнис, Амина Умурзакова, Юрий Назаров</t>
  </si>
  <si>
    <t>Тройной прыжок Пантеры / Тройной прыжок "Пантеры"</t>
  </si>
  <si>
    <t>Трубка коммунара</t>
  </si>
  <si>
    <t>Котэ Марджанишвили</t>
  </si>
  <si>
    <t>Ушанги Чхеидзе, Сергей Забозлаев, Верико Анджапаридзе, Т. Мензон, Александр Жоржолиани, Тамара Чавчавадзе, Шалва Гамбашидзе, Илико Мерабишвили</t>
  </si>
  <si>
    <t>Умирающий лебедь</t>
  </si>
  <si>
    <t>короткометражка, драма, мелодрама</t>
  </si>
  <si>
    <t>Вера Каралли, Александр Херувимов, Витольд Полонский, Андрей Громов, Иван Перестиани</t>
  </si>
  <si>
    <t>JSC &amp;laquo;A. Khanzhonkov and K&amp;raquo;</t>
  </si>
  <si>
    <t>Федька</t>
  </si>
  <si>
    <t>Детский. Реставрированная черно-белая театральная версия</t>
  </si>
  <si>
    <t>детский, приключения, военный</t>
  </si>
  <si>
    <t>Николай Лебедев</t>
  </si>
  <si>
    <t>Николай Кат-Оглу, Анатолий Кузнецов, Н. Скальский, Иван Савельев, Николай Рождественский, Александр Засорин, Тимофей Ремизов, Матвей Павликов, Владимир Захаров, Павел Волков</t>
  </si>
  <si>
    <t>Цветок на камне</t>
  </si>
  <si>
    <t>Анатолий Слесаренко, Сергей Параджанов</t>
  </si>
  <si>
    <t>Борис Дмоховский, Григорий Карпов, Людмила Черепанова, Инна Бурдученко, Георгий Епифанцев, Михаил Названов, Дмитрий Франько, Владимир Белокуров, Александр Гай, Анатолий Соловьев</t>
  </si>
  <si>
    <t>Filmstudio Aleksandr Dovshenko</t>
  </si>
  <si>
    <t>Человек идет за солнцем</t>
  </si>
  <si>
    <t>детский, семейный</t>
  </si>
  <si>
    <t>Ника Кримнус, Татьяна Бестаева, Николай Волков, Георгий Георгиу, Михаил Греку, Евгений Евстигнеев, Валентин Зубков, Лев Круглый, Валентина Телегина, Анатолий Папанов</t>
  </si>
  <si>
    <t>Молдова Фильм</t>
  </si>
  <si>
    <t>01-99</t>
  </si>
  <si>
    <t>Амаси Мартиросян</t>
  </si>
  <si>
    <t>Фрунзик Мкртчян, Мурад Костанян, Арман Котикян, А. Торгомян, Лилия Оганесян, Геворк Чепчян, Дж. Сарибекян, Аветик Джрагацпанян, Татул Дилакян, Артемий Айрапетян</t>
  </si>
  <si>
    <t>1812 год</t>
  </si>
  <si>
    <t>Немое кино. Сокращенная черно-белая театральная версия</t>
  </si>
  <si>
    <t>Василий Гончаров, Кай Ганзен, Александр Уральский</t>
  </si>
  <si>
    <t>Александра Гончарова, Василий Гончаров, Андрей Громов, Павел Кнорр, Василий Сережников, А. Весков</t>
  </si>
  <si>
    <t>АО Ханжонков и Ко, Братья Пате</t>
  </si>
  <si>
    <t>Акварель</t>
  </si>
  <si>
    <t>Софико Чиаурели, Геннадий Крашенинников, Владимир Лебедев, Отар Иоселиани</t>
  </si>
  <si>
    <t>ВГИК</t>
  </si>
  <si>
    <t>Антошу корсет погубил</t>
  </si>
  <si>
    <t>Эдвард Пухальский</t>
  </si>
  <si>
    <t>Антони Фертнер</t>
  </si>
  <si>
    <t>Люцифер</t>
  </si>
  <si>
    <t>Апрель</t>
  </si>
  <si>
    <t>драма, мелодрама, комедия, короткометражка</t>
  </si>
  <si>
    <t>Т. Чантурия, Гия Чиракадзе, Акакий Чиквадзе, В. Майсурадзе, А. Йорбенадзе</t>
  </si>
  <si>
    <t>Беззаконие</t>
  </si>
  <si>
    <t>Константин Юдин</t>
  </si>
  <si>
    <t>Михаил Яншин, Всеволод Санаев, Ольга Аросева, Георгий Георгиу, Тамара Носова, Лидия Сухаревская, Сергей Кулагин, Пётр Репнин, Леонид Пирогов</t>
  </si>
  <si>
    <t>В горах мое сердце</t>
  </si>
  <si>
    <t>короткометражка</t>
  </si>
  <si>
    <t>Рустам Хамдамов, Инесса Киселева</t>
  </si>
  <si>
    <t>Вячеслав Кулешов, Алла Боброва, Л. Назарова, Елена Соловей, Пётр Репнин, Александр Костомолоцкий, Сергей Годзи, Рустам Хамдамов</t>
  </si>
  <si>
    <t>В. Давыдов и Голиаф</t>
  </si>
  <si>
    <t>Геннадий Байсак</t>
  </si>
  <si>
    <t>Алексей Петренко, Александр Солдатов, Михаил Бычков, Михаил Бочаров, Вячеслав Горбунчиков, Виктор Уральский, Юрий Чернов, Алексей Зайцев, Лев Лемке</t>
  </si>
  <si>
    <t>Варька</t>
  </si>
  <si>
    <t>короткометражка, семейный</t>
  </si>
  <si>
    <t>Танасис Папастергиу</t>
  </si>
  <si>
    <t>Надежда Мукосеева, Яков Семенов, Светлана Серова</t>
  </si>
  <si>
    <t>Воздушное приключение</t>
  </si>
  <si>
    <t>Таиса Арусинская</t>
  </si>
  <si>
    <t>Любовь Калюжная, Эля Кнауб, Владимир Тумаларьянц, Иван Лобызовский</t>
  </si>
  <si>
    <t>Союздетфильм</t>
  </si>
  <si>
    <t>Грезы</t>
  </si>
  <si>
    <t>Александр Вырубов, Ф. Верховцева, Виктор Аренс, Н. Чернобаева</t>
  </si>
  <si>
    <t>Грёзы</t>
  </si>
  <si>
    <t>Дети века</t>
  </si>
  <si>
    <t>Арсений Бибиков, В. Глинская, Иван Горский, Вера Холодная, С. Рассатов, А. Сотников</t>
  </si>
  <si>
    <t>Дитя большого города</t>
  </si>
  <si>
    <t>Елена Смирнова, Нина Кослянинова, Михаил Саларов, Арсений Бибиков, Эмма Бауэр, Леонид Жост, Лидия Триденская</t>
  </si>
  <si>
    <t>Дневник Глумова</t>
  </si>
  <si>
    <t>Сергей Эйзенштейн</t>
  </si>
  <si>
    <t>Григорий Александров, Александр Антонов, Сергей Эйзенштейн, Михаил Гоморов, Джуниор Инкижинов, Вера Музыкант, Иван Пырьев, Максим Штраух, Вера Янукова, Иван Языканов</t>
  </si>
  <si>
    <t>Пролеткульт</t>
  </si>
  <si>
    <t>Домик в Коломне</t>
  </si>
  <si>
    <t>Пётр Чардынин</t>
  </si>
  <si>
    <t>Прасковья Максимова, Софья Гославская, Иван Мозжухин</t>
  </si>
  <si>
    <t>Akcionernoe Obscestvo A.H.i.K., Ханжонков</t>
  </si>
  <si>
    <t>Дядюшкина квартира</t>
  </si>
  <si>
    <t>Евгений Бауэр, Пётр Чардынин</t>
  </si>
  <si>
    <t>Иван Мозжухин, Андрей Громов, Лидия Триденская, В. Ниглов, Александр Херувимов</t>
  </si>
  <si>
    <t>Дядя Пуд в Луна-парке</t>
  </si>
  <si>
    <t>комедия, короткометражка</t>
  </si>
  <si>
    <t>Александр Дранков</t>
  </si>
  <si>
    <t>Всеволод Авдеев</t>
  </si>
  <si>
    <t>Жестокая болезнь мужчин</t>
  </si>
  <si>
    <t>Игорь Алейников, Глеб Алейников</t>
  </si>
  <si>
    <t>Сергей Летов</t>
  </si>
  <si>
    <t>Зареченские женихи</t>
  </si>
  <si>
    <t>мелодрама, комедия, короткометражка</t>
  </si>
  <si>
    <t>Леонид Миллионщиков</t>
  </si>
  <si>
    <t>Олег Видов, Евгений Леонов, Виктор Филиппов, Тамара Совчи, Валентина Владимирова, Петр Любешкин, Валентина Ананьина, Валентина Березуцкая, Ия Маркс, Дая Смирнова</t>
  </si>
  <si>
    <t>Крейцерова соната (1914)</t>
  </si>
  <si>
    <t>Владимир Гардин</t>
  </si>
  <si>
    <t>Борис Орский, Елизавета Уварова, Михаил Тамаров</t>
  </si>
  <si>
    <t>П. Тиман и Ф. Рейнгардт</t>
  </si>
  <si>
    <t>Мальчик и голубь</t>
  </si>
  <si>
    <t>Андрей Кончаловский, Евгений Осташенко</t>
  </si>
  <si>
    <t>Николай Бурляев, Евгений Урбанский, Владимир Шурупов</t>
  </si>
  <si>
    <t>Маска</t>
  </si>
  <si>
    <t>Сергей Сплошнов</t>
  </si>
  <si>
    <t>Константин Адашевский, Александр Бениаминов, Петр Гофман, Степан Каюков, Николай Литвинов, Иван Назаров, Виталий Полицеймако, Владимир Таскин</t>
  </si>
  <si>
    <t>Медведь</t>
  </si>
  <si>
    <t>Исидор Анненский</t>
  </si>
  <si>
    <t>Ольга Андровская, Михаил Жаров, Иван Пельтцер, Константин Сорокин</t>
  </si>
  <si>
    <t>Метастазы</t>
  </si>
  <si>
    <t>короткометражка, фэнтези</t>
  </si>
  <si>
    <t>Игорь Алейников</t>
  </si>
  <si>
    <t>Миражи</t>
  </si>
  <si>
    <t>Арсений Бибиков, Тамара Гедеванова, Андрей Громов, Александр Херувимов, Вера Холодная, Витольд Полонский, Ольга Рахманова</t>
  </si>
  <si>
    <t>Молчи, грусть... молчи</t>
  </si>
  <si>
    <t>Пётр Чардынин, Вячеслав Висковский, Чеслав Сабинский</t>
  </si>
  <si>
    <t>Пётр Чардынин, Константин Хохлов, Вера Холодная, Иван Худолеев, Владимир Максимов, Михаил Массин, Янина Мирато, Витольд Полонский, Ольга Рахманова, Осип Рунич</t>
  </si>
  <si>
    <t>D Kharitonov</t>
  </si>
  <si>
    <t>Настасья и Фомка</t>
  </si>
  <si>
    <t>Николай Губенко</t>
  </si>
  <si>
    <t>Наталья Белохвостикова</t>
  </si>
  <si>
    <t>Нищая</t>
  </si>
  <si>
    <t>Николай Браницкий, Наталья Лисенко, Иван Мозжухин</t>
  </si>
  <si>
    <t>Подайте, Христа ради, ей</t>
  </si>
  <si>
    <t>Ночь перед Рождеством</t>
  </si>
  <si>
    <t>короткометражка, фэнтези, комедия</t>
  </si>
  <si>
    <t>Владислав Старевич</t>
  </si>
  <si>
    <t>Иван Мозжухин, Ольга Оболенская, Лидия Триденская, Пётр Лопухин, Александр Херувимов, Павел Кнорр, А. Сорин, Прасковья Максимова</t>
  </si>
  <si>
    <t>Печенка</t>
  </si>
  <si>
    <t>Арман Манарян</t>
  </si>
  <si>
    <t>Грачья Нерсисян, Цолак Америкян, Арман Котикян, Х. Сандалджян, А. Алаян, Георгий Стамболцян, Зарех Тер-Карапетян, В. Степанян, Марго Мурадян, А. Вруйр</t>
  </si>
  <si>
    <t>Печёнка / ТЖВЖИК</t>
  </si>
  <si>
    <t>Покушение</t>
  </si>
  <si>
    <t>Валерий Баринов, Людмила Соловьева, Владимир Долинский, Юрий Чернов, Валентина Коротаева, Ярослав Есиновский, Игорь Кашинцев, Вячеслав Горбунчиков, Игорь Гусев, Владимир Мышкин</t>
  </si>
  <si>
    <t>Приключения Корзинкиной</t>
  </si>
  <si>
    <t>Климентий Минц</t>
  </si>
  <si>
    <t>Янина Жеймо, Степан Каюков, Константин Мусин, Николай Отто, Сергей Филиппов, Иван Пельтцер, Анатолий Королькевич, Лев Степанов</t>
  </si>
  <si>
    <t>Приключения Лысого</t>
  </si>
  <si>
    <t>Робер Рейнольс</t>
  </si>
  <si>
    <t>Разборчивая невеста</t>
  </si>
  <si>
    <t>Ю. Новикова, Михаил Новиков, Савельев, Лидия Триденская, Владимир Карин</t>
  </si>
  <si>
    <t>Т-во &amp;laquo;Варяг&amp;raquo;</t>
  </si>
  <si>
    <t>Разрушитель волн</t>
  </si>
  <si>
    <t>Иван Охлобыстин</t>
  </si>
  <si>
    <t>Лев Дуров, Роман Качанов, Иван Охлобыстин</t>
  </si>
  <si>
    <t>Революционер</t>
  </si>
  <si>
    <t>Иван Перестиани, Владимир Стрижевский, Зоя Баранцевич, Михаил Стальский, К. Аскоченский, Василий Ильин, Константин Зубов</t>
  </si>
  <si>
    <t>Революционный этюд</t>
  </si>
  <si>
    <t>Роман с контрабасом</t>
  </si>
  <si>
    <t>Кай Ганзен</t>
  </si>
  <si>
    <t>Вера Горская, Николай Васильев</t>
  </si>
  <si>
    <t>Pathé</t>
  </si>
  <si>
    <t>Сон в летнее утро</t>
  </si>
  <si>
    <t>Фёдор Бондарчук</t>
  </si>
  <si>
    <t>Фёдор Бондарчук, Светлана Бондарчук, Ян Улоф Хиетала, Михаил Мукасей, Тигран Кеосаян, Н. Зацепин, Жаклин Редфорд</t>
  </si>
  <si>
    <t>Тысяча вторая хитрость</t>
  </si>
  <si>
    <t>Лина Бауэр, С. Рассатов, Сергей Квасницкий</t>
  </si>
  <si>
    <t>Уход великого старца</t>
  </si>
  <si>
    <t>Яков Протазанов, Елизавета Тиман</t>
  </si>
  <si>
    <t>Владимир Шатерников, Ольга Петрова, Михаил Тамаров, Елизавета Тиман</t>
  </si>
  <si>
    <t>Хозяин и слуга</t>
  </si>
  <si>
    <t>Дмитрий Кесаянц</t>
  </si>
  <si>
    <t>Фаддей Сарьян, Фрунзик Мкртчян, Сос Саркисян, С. Бадалян, Мелине Амамджян, Армен Хостикян, Х. Сандалджян</t>
  </si>
  <si>
    <t>Шахматная горячка</t>
  </si>
  <si>
    <t>Всеволод Пудовкин, Николай Шпиковский</t>
  </si>
  <si>
    <t>Хосе Рауль Капабланка, Владимир Фогель, Анна Земцова, Наталья Глан, Захар Даревский, Михаил Жаров, Анатолий Кторов, Яков Протазанов, Юлий Райзман, Иван Коваль-Самборский</t>
  </si>
  <si>
    <t>Шелковица</t>
  </si>
  <si>
    <t>Геннадий Мелконян</t>
  </si>
  <si>
    <t>Размик Ароян, Леонард Саркисов, Элеонора Петросян, Тамара Оганесян, А. Алавердян, Н. Алавердян, В. Ананян, Т. Нурбекянц, М. Погосян</t>
  </si>
  <si>
    <t>Арменфильм, Дебют, Мосфильм</t>
  </si>
  <si>
    <t>Я холоден, ну и что?</t>
  </si>
  <si>
    <t xml:space="preserve">Ягодка любви </t>
  </si>
  <si>
    <t>Марьян Крушельницкий, Маргарита Барская, Дмитрий Капка, Иван Замычковский, Леонид Чембарский, Н. Земгано, К. Западная, Николай Надемский, Владимир Лисовский, А. Белов</t>
  </si>
  <si>
    <t>Игорь Масленников</t>
  </si>
  <si>
    <t>Гостелерадио СССР, Ленфильм</t>
  </si>
  <si>
    <t>Блокада: Фильм 1: Лужский рубеж, Пулковский меридиан</t>
  </si>
  <si>
    <t>Антология. Реставрированная театральная версия</t>
  </si>
  <si>
    <t>Михаил Ершов</t>
  </si>
  <si>
    <t>Юрий Соломин, Евгений Лебедев, Ирина Акулова, Лев Золотухин, Владислав Стржельчик, Михаил Ульянов, Даниил Сагал, Борис Горбатов, Сергей Харченко, Георгий Гегечкори</t>
  </si>
  <si>
    <t>Блокада: Фильм 2: Ленинградский метроном. Операция Искра</t>
  </si>
  <si>
    <t>Юрий Соломин, Евгений Лебедев, Ирина Акулова, Владислав Стржельчик, Александр Разин, Борис Горбатов, Михаил Ульянов, Юозас Будрайтис, Владимир Зельдин, Сергей Харченко</t>
  </si>
  <si>
    <t>Блокада: Фильм 2: Ленинградский метроном. Операция «Искра»</t>
  </si>
  <si>
    <t>Гардемарины 2: Виват, гардемарины!</t>
  </si>
  <si>
    <t>мелодрама, приключения, история</t>
  </si>
  <si>
    <t>Светлана Дружинина</t>
  </si>
  <si>
    <t>Дмитрий Харатьян, Сергей Жигунов, Михаил Мамаев, Людмила Гурченко, Кристина Орбакайте, Михаил Боярский, Наталья Гундарева, Евгений Евстигнеев, Михаил Ефремов, Ольга Машная</t>
  </si>
  <si>
    <t>Мосфильм, Жанр</t>
  </si>
  <si>
    <t>Гардемарины, вперед! (диск 1)</t>
  </si>
  <si>
    <t>Антология. Сериал. Реставрированная театральная версия</t>
  </si>
  <si>
    <t>мюзикл, мелодрама, приключения, история</t>
  </si>
  <si>
    <t>Сергей Жигунов, Дмитрий Харатьян, Владимир Шевельков, Михаил Боярский, Ольга Машная, Татьяна Лютаева, Александр Абдулов, Виктор Борцов, Евгений Евстигнеев, Владислав Стржельчик</t>
  </si>
  <si>
    <t>Гостелерадио СССР, Мосфильм</t>
  </si>
  <si>
    <t>Гардемарины, вперед! (диск 2)</t>
  </si>
  <si>
    <t>Бабник</t>
  </si>
  <si>
    <t>Анатолий Эйрамджан</t>
  </si>
  <si>
    <t>Александр Ширвиндт, Ирина Муравьёва, Максим Воронков, Михаил Державин, Ирина Шмелева, Елена Скороходова, Галина Беляева, Людмила Иванова, Любовь Полищук, Александр Панкратов-Чёрный</t>
  </si>
  <si>
    <t>Госкино, Одеон</t>
  </si>
  <si>
    <t>Государственная граница. Фильм 1. Мы наш, мы новый...</t>
  </si>
  <si>
    <t>драма, военный, история</t>
  </si>
  <si>
    <t>Борис Степанов</t>
  </si>
  <si>
    <t>Юрий Каюров, Августин Милованов, Игорь Старыгин, Александр Денисов, Эрнст Романов, Марина Дюжева, Вия Артмане, Виктор Тарасов, Аристарх Ливанов, Павел Винник</t>
  </si>
  <si>
    <t>Беларусьфильм</t>
  </si>
  <si>
    <t>Государственная граница. Фильм 2. Мирное лето 21-го года</t>
  </si>
  <si>
    <t>драма, приключения, военный, история</t>
  </si>
  <si>
    <t>Александр Денисов, Анна Каменкова, Владимир Новиков, Людмила Нильская, Виктор Плют, Анатолий Рудаков, Владимир Сичкарь, Александр Беспалый, Наталья Маркина, Юрий Горобец</t>
  </si>
  <si>
    <t>Беларусьфильм, Гостелерадио СССР</t>
  </si>
  <si>
    <t>Государственная граница. Фильм 3. Восточный рубеж</t>
  </si>
  <si>
    <t>Аристарх Ливанов, Юрий Катин-Ярцев, Валентина Титова, Андро Кобаладзе, Эдуард Горячий, Олег Ефремов, Инара Гулиева, Иван Мацкевич, Павел Дубашинский, Владимир Новиков</t>
  </si>
  <si>
    <t>Государственная граница. Фильм 4. Красный песок</t>
  </si>
  <si>
    <t>Александр Денисов, Надежда Бутырцева, Исфандиёр Гулямов, Августин Милованов, Бохадур Миралибеков, Хашим Гадоев, Анатолий Терпицкий, Ирина Шевчук, Владимир Самойлов, Берди Мингбаев</t>
  </si>
  <si>
    <t>Государственная граница. Фильм 5. Год сорок первый</t>
  </si>
  <si>
    <t>Вячеслав Никифоров</t>
  </si>
  <si>
    <t>Арчил Гомиашвили, Марина Левтова, Евгений Леонов-Гладышев, Геннадий Корольков, Владимир Ткаченко, Игорь Шкурин, Виктор Рыбчинский, Виктор Костецкий, Владимир Изотов, Андрей Смоляков</t>
  </si>
  <si>
    <t>Государственная граница. Фильм 6. За порогом победы</t>
  </si>
  <si>
    <t>Геннадий Корольков, Лидия Вележева, Вера Сотникова, Тимофей Спивак, Сергей Парфенов, Петр Ластивка, Вячеслав Солодилов, Николай Малашенко, Семен Морозов, Борислав Брондуков</t>
  </si>
  <si>
    <t>Государственная граница. Фильм 7. Соленый ветер</t>
  </si>
  <si>
    <t>Геннадий Иванов</t>
  </si>
  <si>
    <t>Витаутас Томкус, Улдис Ваздикс, Федор Сухов, Улдис Пуцитис, Гедиминас Гирдвайнис, Волдемар Зандбергс, Тыну Луме, Александр Рахленко, Ита Эвер, Владимир Самойлов</t>
  </si>
  <si>
    <t>Государственная граница. Фильм 8. На дальнем пограничье</t>
  </si>
  <si>
    <t>Андрей Алешин, Сергей Мартынов, Наталья Лапина, Игорь Слободской, Иван Бирюков, Сергей Десницкий, Петр Журавлев, Владимир Сидоров, Андрей Олефиренко, Леонид Евтифьев</t>
  </si>
  <si>
    <t>Деревенский детектив 3: И снова Анискин</t>
  </si>
  <si>
    <t>Виталий Иванов, Михаил Жаров</t>
  </si>
  <si>
    <t>Михаил Жаров, Татьяна Пельтцер, Никита Подгорный, Лидия Смирнова, Роман Ткачук, Виктор Борцов, Борис Щербаков, Валерий Носик, Юрий Пузырёв, Александр Белявский</t>
  </si>
  <si>
    <t>Киностудия им. М. Горького, Гостелерадио СССР</t>
  </si>
  <si>
    <t>Дума о Ковпаке 1: Набат</t>
  </si>
  <si>
    <t>Тимофей Левчук</t>
  </si>
  <si>
    <t>Константин Степанков, Валентин Белохвостик, Михаил Голубович, Виктор Пивненко, Махар Туриев, Михаил Кокшенов, Александр Гай, Юрий Прокопович, Юрий Демич, Аркадий Трощановский</t>
  </si>
  <si>
    <t>Дума о Ковпаке: Набат</t>
  </si>
  <si>
    <t>Дума о Ковпаке 2: Буран</t>
  </si>
  <si>
    <t>Константин Степанков, Валентин Белохвостик, Михаил Голубович, Юрий Саранцев, Виктор Пивненко, Зураб Капианидзе, Иван Гаврилюк, Аркадий Трощановский, Николай Мерзликин, Юрий Демич</t>
  </si>
  <si>
    <t>Дума о Ковпаке: Буран</t>
  </si>
  <si>
    <t>Дума о Ковпаке 3: Карпаты, Карпаты...</t>
  </si>
  <si>
    <t>Константин Степанков, Валентин Белохвостик, Николай Гринько, Юрий Саранцев, Михаил Голубович, Николай Шутько, Владимир Антонов, Михаил Кокшенов, Николай Мерзликин, Евгений Жариков</t>
  </si>
  <si>
    <t>Дума о Ковпаке: Карпаты, Карпаты...</t>
  </si>
  <si>
    <t>Зимняя вишня 2</t>
  </si>
  <si>
    <t>Виталий Соломин, Елена Сафонова, Ирина Мирошниченко, Ирина Климова, Нина Русланова, Лариса Удовиченко, Владимир Долинский, Виктор Авилов, Жаклин Бакши, А. Бушков</t>
  </si>
  <si>
    <t>АРТВ, Госкино, Студия Троицкий мост</t>
  </si>
  <si>
    <t>Зимняя вишня. Фильм второй</t>
  </si>
  <si>
    <t>К расследованию приступить. Фильм 1: Версия</t>
  </si>
  <si>
    <t>Андрей Бенкендорф</t>
  </si>
  <si>
    <t>Армен Джигарханян, Богдан Ступка, Татьяна Лаврова, Эвальд Хермакюла, Николай Засухин, Людмила Кудрявцева, Юрий Мажуга, Агафья Болотова, Раиса Куркина, Юрий Горобец</t>
  </si>
  <si>
    <t>К расследованию приступить - фильм 1 - Версия</t>
  </si>
  <si>
    <t>К расследованию приступить. Фильм 2: Клевета</t>
  </si>
  <si>
    <t>Армен Джигарханян, Николай Гринько, Юрий Горобец, Геннадий Болотов, Алексей Горбунов, Татьяна Лаврова, Эвальд Хермакюла, Богдан Ступка, Светлана Немоляева, Евгения Ханаева</t>
  </si>
  <si>
    <t>К расследованию приступить - фильм 2 - Клевета</t>
  </si>
  <si>
    <t>Облако-рай</t>
  </si>
  <si>
    <t>комедия, драма</t>
  </si>
  <si>
    <t>Николай Досталь</t>
  </si>
  <si>
    <t>Андрей Жигалов, Сергей Баталов, Ирина Розанова, Алла Клюка, Анна Овсянникова, Владимир Толоконников, Лев Борисов, Юрий Колобков, Вера Ивлева, Александр Числов</t>
  </si>
  <si>
    <t>Filmstudio 12A, Мосфильм</t>
  </si>
  <si>
    <t>Ошибка резидента 3: Возвращение резидента</t>
  </si>
  <si>
    <t>Вениамин Дорман</t>
  </si>
  <si>
    <t>Георгий Жжёнов, Пётр Вельяминов, Леонид Броневой, Борис Химичев, Ирина Азер, Евгений Киндинов, Вадим Захарченко, Николай Прокопович, Любовь Соколова, Николай Граббе</t>
  </si>
  <si>
    <t>Подпольный обком действует 2: В лесах под Ковелем (диск 1)</t>
  </si>
  <si>
    <t>Юрий Тупицкий</t>
  </si>
  <si>
    <t>Алексей Булдаков, Виктор Уральский, Анатолий Гурьев, Виктор Фокин, Леонид Белозорович, Наталья Сумская, Борис Халеев, Геннадий Болотов, Виталий Дорошенко, Игорь Слободской</t>
  </si>
  <si>
    <t>Подпольный обком действует 2: В лесах под Ковелем (диск 2)</t>
  </si>
  <si>
    <t>Приказ 1: Огонь не открывать</t>
  </si>
  <si>
    <t>Валерий Исаков, Юрий Иванчук</t>
  </si>
  <si>
    <t>Владлен Бирюков, Николай Иванов, Александр Потапов, Александр Силин, Евгений Герасимов, Виктор Незнанов, Эрнст Романов, Наталья Егорова, Николай Гринько, Сергей Сазонтьев</t>
  </si>
  <si>
    <t>Приказ 2: Перейти границу</t>
  </si>
  <si>
    <t>Юрий Иванчук</t>
  </si>
  <si>
    <t>Владлен Бирюков, Наталья Егорова, Виктор Незнанов, Эрнст Романов, Александр Потапов, Александр Силин, Валерий Рыжаков, Игорь Пушкарев, Вячеслав Баранов, Борис Невзоров</t>
  </si>
  <si>
    <t>Приказ: Перейти границу</t>
  </si>
  <si>
    <t>Прохиндиада или бег на месте</t>
  </si>
  <si>
    <t>Виктор Трегубович</t>
  </si>
  <si>
    <t>Александр Калягин, Людмила Гурченко, Татьяна Догилева, Ирина Дымченко, Виктор Зозулин, Игорь Горбачев, Владимир Сошальский, Юрий Кузнецов, Николай Исполатов, Игорь Нефедов</t>
  </si>
  <si>
    <t>Прохиндиада, или Бег на месте</t>
  </si>
  <si>
    <t>Слуги дьявола</t>
  </si>
  <si>
    <t>Александр Лейманис</t>
  </si>
  <si>
    <t>Харальд Ритенберг, Артур Экис, Эдуард Павулс, Лолита Цаука, Ольга Дреге, Байба Индриксоне, Карл Себрис, Эльза Радзиня, Зигрида Стунгуре, Ингрид Андриня</t>
  </si>
  <si>
    <t>Слуги дьявола на чертовой мельнице</t>
  </si>
  <si>
    <t>комедия, приключения, история</t>
  </si>
  <si>
    <t>Ольга Дреге, Артур Экис, Лолита Цаука, Харальд Ритенберг, Байба Индриксоне, Эдуард Павулс, Карл Себрис, Эльза Радзиня, Эвальд Валтерс, Эдгар Зиле</t>
  </si>
  <si>
    <t>Слуги дьявола на Чёртовой мельнице</t>
  </si>
  <si>
    <t>Тайна двух океанов. Вторая серия</t>
  </si>
  <si>
    <t>Константин Пипинашвили</t>
  </si>
  <si>
    <t>Сергей Столяров, Игорь Владимиров, Сергей Голованов, Петр Соболевский, Вахтанг Нинуа, Сергей Комаров, Антонина Максимова, Леонид Пирогов, Троадий Добротворский, Павел Луспекаев</t>
  </si>
  <si>
    <t>Тайна двух океанов. Первая серия</t>
  </si>
  <si>
    <t>Фанат</t>
  </si>
  <si>
    <t>криминал, спорт, боевик</t>
  </si>
  <si>
    <t>Владимир Феоктистов</t>
  </si>
  <si>
    <t>Алексей Серебряков, Юрий Горобец, Олег Кантемиров, Федор Сухов, Людмила Антонюк, Мария Селянская, Татьяна Лаврентьева, Мартиньш Вилсонс, Людмила Баранова, Александра Свенская</t>
  </si>
  <si>
    <t>TVrip</t>
  </si>
  <si>
    <t>mpg</t>
  </si>
  <si>
    <t>Фанат 2</t>
  </si>
  <si>
    <t>Евгения Добровольская, Олег Фомин, Александра Колкунова, Юрий Горобец, Анатолий Равикович, Евгений Бахар, Антон Андросов, Мартиньш Вилсонс, Олег Кантемиров, Семен Фурман</t>
  </si>
  <si>
    <t>Фронт без флангов</t>
  </si>
  <si>
    <t>Игорь Гостев</t>
  </si>
  <si>
    <t>Вячеслав Тихонов, Олег Жаков, Александр Денисов, Тофик Мирзоев, Семен Морозов, Галина Польских, Светлана Суховей, Людмила Полякова, Евгений Шутов, Иван Переверзев</t>
  </si>
  <si>
    <t>Фронт без флангов 2: Фронт за линией фронта</t>
  </si>
  <si>
    <t>Вячеслав Тихонов, Иван Лапиков, Евгений Матвеев, Галина Польских, Валерия Заклунная, Олег Жаков, Евгений Шутов, Игорь Ледогоров, Георгий Николаенко, Иван Переверзев</t>
  </si>
  <si>
    <t>Фронт без флангов 3: Фронт в тылу врага</t>
  </si>
  <si>
    <t>СССР, Чехословакия</t>
  </si>
  <si>
    <t>Вячеслав Тихонов, Валерия Заклунная, Евгений Матвеев, Иван Лапиков, Александр Михайлов, Вайва Майнелите, Тофик Мирзоев, Виктор Шульгин, Лев Поляков, Леонид Дьячков</t>
  </si>
  <si>
    <t>Filmov&amp;eacute; Studio Barrandov, Мосфильм</t>
  </si>
  <si>
    <t>Хмель. Фильм 1-й: Крепость</t>
  </si>
  <si>
    <t>Федор Одиноков, Александр Блок, Виктор Трегубович, Алексей Булдаков, Александр Завьялов, Юрий Дубровин, Александр Суснин, Борис Аракелов, Кира Давыдова, Валентин Клементьев</t>
  </si>
  <si>
    <t>Ладога</t>
  </si>
  <si>
    <t>Хмель. Фильм первый: Крепость</t>
  </si>
  <si>
    <t>Хмель. Фильм 2-й: Исход</t>
  </si>
  <si>
    <t>Юрий Дубровин, Иван Агафонов, Борис Аракелов, Александр Блок, Геннадий Богачёв, Алексей Булдаков, Виктор Бычков, Наталья Ипатова, Валентин Клементьев, Валерий Кравченко</t>
  </si>
  <si>
    <t>Хмель. Фильм второй: Исход</t>
  </si>
  <si>
    <t>Хождение по мукам 1: Сестры</t>
  </si>
  <si>
    <t>Григорий Рошаль</t>
  </si>
  <si>
    <t>Руфина Нифонтова, Нина Веселовская, Вадим Медведев, Николай Гриценко, Виктор Шарлахов, Владимир Муравьев, Владлен Давыдов, Павел Винников, Сергей Яковлев, Вадим Яковлев</t>
  </si>
  <si>
    <t>Сёстры</t>
  </si>
  <si>
    <t>Хождение по мукам 2: Восемнадцатый год</t>
  </si>
  <si>
    <t>Руфина Нифонтова, Нина Веселовская, Вадим Медведев, Николай Гриценко, Майя Булгакова, Виктор Авдюшко, Сергей Яковлев, Павел Винник, Евгений Матвеев, Михаил Козаков</t>
  </si>
  <si>
    <t>Хождение по мукам 3: Хмурое утро</t>
  </si>
  <si>
    <t>Руфина Нифонтова, Нина Веселовская, Вадим Медведев, Николай Гриценко, Майя Булгакова, Борис Андреев, Виктор Авдюшко, Наталья Кустинская, Нонна Мордюкова, Любовь Соколова</t>
  </si>
  <si>
    <t>Цыган (диск 1) (1980)</t>
  </si>
  <si>
    <t>Александр Бланк</t>
  </si>
  <si>
    <t>Клара Лучко, Михай Волонтир, Алексей Никульников, Ольга Жулина, Нина Русланова, Майя Булгакова, Матлюба Алимова, Леонид Неведомский, Софья Тимофеева, Рудик Овсепян</t>
  </si>
  <si>
    <t>Цыган (диск 2) (1980)</t>
  </si>
  <si>
    <t>Цыган 2: Возвращение Будулая (диск 1)</t>
  </si>
  <si>
    <t>Михай Волонтир, Клара Лучко, Ариадна Шенгелая, Иван Рыжов, Нина Русланова, Леонид Неведомский, Михаил Долгинин, Софья Тимофеева, Рудик Овсепян, Иван Лапиков</t>
  </si>
  <si>
    <t>Цыган 2: Возвращение Будулая (диск 2)</t>
  </si>
  <si>
    <t>Живые и мертвые</t>
  </si>
  <si>
    <t>Антология. Черно-белая ремастированная театральная версия</t>
  </si>
  <si>
    <t>Александр Столпер</t>
  </si>
  <si>
    <t>Кирилл Лавров, Анатолий Папанов, Олег Ефремов, Михаил Ульянов, Олег Табаков, Евгений Самойлов, Борис Чирков, Виктор Авдюшко, Алексей Глазырин, Людмила Крылова</t>
  </si>
  <si>
    <t>Живые и Мёртвые</t>
  </si>
  <si>
    <t>Живые и мертвые 2: Возмездие</t>
  </si>
  <si>
    <t>Кирилл Лавров, Анатолий Папанов, Людмила Крылова, Александр Плотников, Юрий Стосков, Юрий Визбор, Григорий Гай, Сергей Шакуров, Нина Ургант, Игорь Старыгин</t>
  </si>
  <si>
    <t>Студия Алма-Ата</t>
  </si>
  <si>
    <t>Боевой киносборник №01</t>
  </si>
  <si>
    <t>короткометражка, военный</t>
  </si>
  <si>
    <t>Евгений Некрасов, Иван Мутанов, Александр Оленин</t>
  </si>
  <si>
    <t>Пётр Репнин, Владимир Канцель, Михаил Трояновский, Виктор Бубнов, Нина Петропавловская, М. Яндульский, А. Герр, Борис Чирков</t>
  </si>
  <si>
    <t>Госкино, Ленфильм, Мосфильм, Союздетфильм</t>
  </si>
  <si>
    <t>Боевой киносборник №1 / Боевой киносборник 01 / Встреча с Максимом / Сон в руку / Трое в воронке</t>
  </si>
  <si>
    <t>Боевой киносборник №02</t>
  </si>
  <si>
    <t>Владимир Файнберг, Виктор Эйсымонт, Евгений Червяков</t>
  </si>
  <si>
    <t>Владимир Лукин, Д. Миловзоров, В. Крюгер, Зинаида Воркуль, У. Круг, Борис Блинов, Иван Кузнецов, Александр Мельников, Михаил Екатериненский, Татьяна Сукова</t>
  </si>
  <si>
    <t>Боевой киносборник №2 / Боевой киносборник 02 / Встреча / Один из многих / У старой няни / Сто за одного / Случай на телеграфе</t>
  </si>
  <si>
    <t>Боевой киносборник №03</t>
  </si>
  <si>
    <t>военный, документальный</t>
  </si>
  <si>
    <t>Борис Барнет, Константин Юдин</t>
  </si>
  <si>
    <t>Виктор Аркасов, Владимир Шишкин, Виктор Миронов, Николай Хрящиков, Елена Ануфриева, Петр Савин, Елизавета Кузюрина, Николай Трофимов, Борис Чирков, Александр Антонов</t>
  </si>
  <si>
    <t>Боевой киносборник №3 / Боевой киносборник 03 / Английские зенитчики / ACK-ACK / Мужесто / Антоша Рыбкин</t>
  </si>
  <si>
    <t>Боевой киносборник №04</t>
  </si>
  <si>
    <t>документальный, драма, военный</t>
  </si>
  <si>
    <t>Григорий Александров, Василий Пронин, Ефим Арон</t>
  </si>
  <si>
    <t>Любовь Орлова, Зоя Фёдорова, Павел Шпрингфельд, Андрей Файт, Владимир Уральский, Елена Максимова, Владимир Володин, Владимир Соловьев, Дмитрий Павлов, Владимир Чувелев</t>
  </si>
  <si>
    <t>Мосфильм, Союздетфильм</t>
  </si>
  <si>
    <t>Боевой киносборник №4 / Боевой киносборник 04 / Британский флот / Патриотка / Приказ выполнен</t>
  </si>
  <si>
    <t>Боевой киносборник №05</t>
  </si>
  <si>
    <t>Михаил Слуцкий, Пера Аташева</t>
  </si>
  <si>
    <t>Юрий Левитан, Владимир Яхонтов</t>
  </si>
  <si>
    <t>Боевой киносборник №5 / Боевой киносборник 05 / Лондон не сдастся! / Наша Москва</t>
  </si>
  <si>
    <t>Боевой киносборник №06</t>
  </si>
  <si>
    <t>Михаил Доллер, Всеволод Пудовкин, Владимир Вайншток</t>
  </si>
  <si>
    <t>Александра Данилова, Николай Крючков, Владимир Уральский, Анастасия Зуева, Владимир Яхонтов, Зоя Фёдорова, Сергей Мартинсон, Сергей Маркушев, Алексей Дикий, Павел Герага</t>
  </si>
  <si>
    <t>Боевой киносборник №6 / Боевой киносборник 06 / Женщины воздушного флота / Ненависть / Пир в Жирмунке / Песнь о русском воине / Воевать мы мастера</t>
  </si>
  <si>
    <t>Боевой киносборник №07</t>
  </si>
  <si>
    <t>Леонид Альцев, Альберт Гендельштейн, Климентий Минц</t>
  </si>
  <si>
    <t>Владимир Канцель, Эраст Гарин, Николай Охлопков, Иван Любезнов, Сергей Мартинсон, Павел Оленев, Владимир Владиславский, Михаил Яншин, Константин Зубов, Надежда Борская</t>
  </si>
  <si>
    <t>Боевой киносборник №7 / Боевой киносборник 07 / Ровно в 7 / Эликсир бодрости / Приемщик катастроф / Самый храбрый / Настоящий патриот / Белая ворона</t>
  </si>
  <si>
    <t>Боевой киносборник №08</t>
  </si>
  <si>
    <t>Леонид Луков, Николай Садкович</t>
  </si>
  <si>
    <t>Осип Абдулов, Петр Алейников, Борис Андреев, Марк Бернес, Иван Новосельцев, Татьяна Окуневская, Иван Переверзев, Алексей Долинин, Андрей Мирошниченко, Григорий Михайлов</t>
  </si>
  <si>
    <t>Киевская киностудия, Ташкентская киностудия</t>
  </si>
  <si>
    <t>Боевой киносборник №8 / Боевой киносборник 8 / Боевой киносборник 08 / Ночь над Белградом / Три танкиста</t>
  </si>
  <si>
    <t>Боевой киносборник №09</t>
  </si>
  <si>
    <t>Владимир Браун, Марк Донской, Игорь Савченко</t>
  </si>
  <si>
    <t>Ядвига Анджеевская, Марк Бернес, Николай Бубнов, Самуил Дитлович, Леонид Кмит, Николай Комиссаров, Борис Рунге, Николай Братерский, Владислав Красновецкий, Валентина Миронова</t>
  </si>
  <si>
    <t>Боевой киносборник №9 / Боевой киносборник 09 / Квартал 14 / Синие скалы / Маяк</t>
  </si>
  <si>
    <t>Боевой киносборник №10</t>
  </si>
  <si>
    <t>Ефим Арон, Борис Барнет</t>
  </si>
  <si>
    <t>Михаил Астангов, Николай П. Черкасов, Лариса Емельянцева, Николай Мичурин, Вера Орлова, Владимир Шишкин, Моисей Голдблат, Александра Денисова, Владимир Уральский, Григорий Шпигель</t>
  </si>
  <si>
    <t>Боевой киносборник 10 / Бесценная голова / Молодое вино</t>
  </si>
  <si>
    <t>Боевой киносборник №11</t>
  </si>
  <si>
    <t>Владимир Браун, Илья Трауберг, Игорь Земгано</t>
  </si>
  <si>
    <t>Максим Штраух, Николай Волков, Иван Переверзев, Иван Бобров, Осип Абдулов, Эммануил Геллер, Сергей Мартинсон, Александр Лукьянов, Лаврентий Масоха, Наталья Гицерот</t>
  </si>
  <si>
    <t>Ташкентская киностудия</t>
  </si>
  <si>
    <t>Боевой киносборник 11 / В кольце ненависти / Пауки / Сто второй километр / Карьера лейтенанта Гоппа</t>
  </si>
  <si>
    <t>Боевой киносборник №12</t>
  </si>
  <si>
    <t>Герберт Раппапорт, Вера Строева</t>
  </si>
  <si>
    <t>Олег Жаков, Евгений Немченко, Лариса Емельянцева, Манефа Соболевская, Александра Данилова, Борис Блинов, Николай П. Черкасов, Янина Жеймо, Капан Бадыров, Александра Денисова</t>
  </si>
  <si>
    <t>Боевой киносборник 12 / Сын бойца / Ванька</t>
  </si>
  <si>
    <t>Влюбленные</t>
  </si>
  <si>
    <t>Эльёр Ишмухамедов</t>
  </si>
  <si>
    <t>Родион Нахапетов, Анастасия Вертинская, Рустам Сагдуллаев, Гюзель Апанаева, Карэн Хачатурян, Сергей Гурзо мл., Улугбек Салахутдинов, Хамза Умаров, Неля Атауллаева, Рустам Закиров</t>
  </si>
  <si>
    <t>Узбекфильм</t>
  </si>
  <si>
    <t>Влюблённые</t>
  </si>
  <si>
    <t>Деревенский детектив</t>
  </si>
  <si>
    <t>Иван Лукинский</t>
  </si>
  <si>
    <t>Михаил Жаров, Татьяна Пельтцер, Роман Ткачук, Лидия Смирнова, Ирина Зарубина, Анатолий Игнатьев, Николай Скоробогатов, Георгий Оболенский, Юрий Смирнов, Александра Харитонова</t>
  </si>
  <si>
    <t>Деревенский детектив 2: Анискин и Фантомас</t>
  </si>
  <si>
    <t>комедия, криминал, семейный</t>
  </si>
  <si>
    <t>Михаил Жаров, Владимир Рапопорт</t>
  </si>
  <si>
    <t>Михаил Жаров, Татьяна Пельтцер, Лидия Смирнова, Роман Ткачук, Валентин Абрамов, Валерий Носик, Олег Балакин, Алексей Сафонов, Виктор Байков, Евгений Буренков</t>
  </si>
  <si>
    <t>Камо 1: Лично известен</t>
  </si>
  <si>
    <t>боевик, биография, приключения</t>
  </si>
  <si>
    <t>Эразм Карамян, Степан Кеворков</t>
  </si>
  <si>
    <t>Борис Смирнов, Мария Пастухова, Гурген Тонунц, Медея Чахава, Сергей Столяров, Ж. Ховнатанян, Артем Карапетян, Богумил Свобода, Гурген Ген, Вагарш Вагаршян</t>
  </si>
  <si>
    <t>Камо 2: Чрезвычайное поручение</t>
  </si>
  <si>
    <t>боевик, приключения, биография</t>
  </si>
  <si>
    <t>Гурген Тонунц, Борис Чирков, Эльза Леждей, Семен Соколовский, Владимир Кенигсон, Владимир Дружников, Нина Шацкая, Тристан Квелаидзе, Анатолий Фалькович, Александр Кутепов</t>
  </si>
  <si>
    <t>Туған жер</t>
  </si>
  <si>
    <t>Камо 3: Последний подвиг Камо</t>
  </si>
  <si>
    <t>Степан Кеворков, Григорий Мелик-Авакян</t>
  </si>
  <si>
    <t>Гурген Тонунц, Анатолий Фалькович, Ия Саввина, Карп Хажакян, Ованес Ванян, С. Девоян, Метаксия Симонян, Владимир Марченко, В. Белановский, В. Абрахамян</t>
  </si>
  <si>
    <t>Новые похождения Швейка</t>
  </si>
  <si>
    <t>Сергей Юткевич</t>
  </si>
  <si>
    <t>Сергей Мартинсон, Нина Никитина, Фаина Раневская, Павел Шпрингфельд, Борис Тенин, Павел Суханов, Сергей Филиппов, Сергей Троицкий, Алексей Савостьянов, Михаил Трояновский</t>
  </si>
  <si>
    <t>Союздетфильм, Сталинабадская киностудия</t>
  </si>
  <si>
    <t>Ошибка резидента</t>
  </si>
  <si>
    <t>Георгий Жжёнов, Михаил Ножкин, Олег Жаков, Ефим Копелян, Элеонора Шашкова, Владимир Гусев, Ирина Мирошниченко, Вадим Захарченко, Николай Прокопович, Николай Граббе</t>
  </si>
  <si>
    <t>Ошибка резидента 2: Судьба резидента</t>
  </si>
  <si>
    <t>детектив, приключения</t>
  </si>
  <si>
    <t>Георгий Жжёнов, Михаил Ножкин, Андрей Вертоградов, Ефим Копелян, Ростислав Плятт, Николай Прокопович, Николай Граббе, Жанна Болотова, Ээве Киви, Элеонора Шашкова</t>
  </si>
  <si>
    <t>Подпольный обком действует (диск 1)</t>
  </si>
  <si>
    <t>Анатолий Буковский</t>
  </si>
  <si>
    <t>Анатолий Барчук, Виктор Мирошниченко, Николай Олейник, Николай Гринько, Юрий Мажуга, Валентина Владимирова, Николай Сектименко, Нина Антонова, Виктор Демерташ, Леонид Яновский</t>
  </si>
  <si>
    <t>Подпольный обком действует (диск 2)</t>
  </si>
  <si>
    <t>Путь в «Сатурн»</t>
  </si>
  <si>
    <t>Виллен Азаров</t>
  </si>
  <si>
    <t>Михаил Волков, Георгий Жжёнов, Аркадий Толбузин, Евгений Кузнецов, Леонид Чубаров, Владимир Ферапонтов, Григорий Гай, Николай Граббе, Зоя Исаева, Владимир Кашпур</t>
  </si>
  <si>
    <t>Путь в Сатурн</t>
  </si>
  <si>
    <t>Путь в «Сатурн» 2: Конец «Сатурна»</t>
  </si>
  <si>
    <t>Михаил Волков, Георгий Жжёнов, Евгений Кузнецов, Аркадий Толбузин, Владимир Кашпур, Владимир Муравьев, Николай Граббе, Бруно Фрейндлих, Владимир Покровский, Николай Прокопович</t>
  </si>
  <si>
    <t>Конец Сатурна</t>
  </si>
  <si>
    <t>Путь в «Сатурн» 3: Бой после победы</t>
  </si>
  <si>
    <t>триллер, военный</t>
  </si>
  <si>
    <t>Михаил Волков, Георгий Жжёнов, Николай Прокопович, Людмила Максакова, Григорий Гай, Владимир Гусев, Людмила Шапошникова, Алексей Эйбоженко, Евгений Кузнецов, Вера Бурлакова</t>
  </si>
  <si>
    <t>Юность Максима</t>
  </si>
  <si>
    <t>Григорий Козинцев, Леонид Трауберг</t>
  </si>
  <si>
    <t>Борис Чирков, Валентина Кибардина, Михаил Тарханов, Степан Каюков, Борис Блинов, Александр Кулаков, С. Леонтьев, М. Шелковский, Владимир Сладкопевцев</t>
  </si>
  <si>
    <t>Государственное Управление Кинемотографии и фотографии (ГУКФ)</t>
  </si>
  <si>
    <t>Юность Максима 2: Возвращение Максима</t>
  </si>
  <si>
    <t>Борис Чирков, Валентина Кибардина, Анатолий Кузнецов, Александр Зражевский, Александр Чистяков, Василий Ванин, Юрий Толубеев, Алексей Бонди, Михаил Жаров, Николай Крючков</t>
  </si>
  <si>
    <t>Юность Максима 3: Выборгская сторона</t>
  </si>
  <si>
    <t>Борис Чирков, Валентина Кибардина, Михаил Жаров, Наталия Ужвий, Юрий Толубеев, Александр Чистяков, Анатолий Кузнецов, Дмитрий Дудников, Борис Жуковский, Леонид Любашевский</t>
  </si>
  <si>
    <t>Детский. Антология. Реставрированная театральная версия</t>
  </si>
  <si>
    <t>Эдмонд Кеосаян</t>
  </si>
  <si>
    <t>Мосфильм, ТО «Юность»</t>
  </si>
  <si>
    <t>боевик, приключения, история</t>
  </si>
  <si>
    <t>Тропой бескорыстной любви</t>
  </si>
  <si>
    <t>Агаси Бабаян</t>
  </si>
  <si>
    <t>Дмитрий Орловский, Аркадий Толбузин, Борис Сичкин, Евгений Зосимов, Сергей Юртайкин, Галина Рыбак, Филимон Сергеев, Виктор Коваль</t>
  </si>
  <si>
    <t>Центрнаучфильм</t>
  </si>
  <si>
    <t>Тропой бескорыстной любви 2: Рысь выходит на тропу</t>
  </si>
  <si>
    <t>Дмитрий Орловский, Филимон Сергеев, Сергей Юртайкин, Игорь Кашинцев, Евгений Москалев, Анатолий Харланов, Игорь Чуриков</t>
  </si>
  <si>
    <t>Каникулы Кроша (диск 1)</t>
  </si>
  <si>
    <t>Детский. Антология. Сериал. Театральная версия</t>
  </si>
  <si>
    <t>приключения, семейный</t>
  </si>
  <si>
    <t>Григорий Аронов</t>
  </si>
  <si>
    <t>Василий Фунтиков, Геннадий Кузнецов, Владимир Сирота, Ольга Битюкова, Владимир Корецкий, Вера Новикова, Нина Тер-Осипян, Елена Тяпкина, Владимир Заманский, Любовь Стриженова</t>
  </si>
  <si>
    <t>Каникулы Кроша (диск 2)</t>
  </si>
  <si>
    <t>Каникулы Кроша 2: Неизвестный солдат</t>
  </si>
  <si>
    <t>Григорий Аронов, Вадим Зобин</t>
  </si>
  <si>
    <t>Василий Фунтиков, Николай Гринько, Людмила Новоселова, Роберт Спиричев, Юрий Оськин, Иван Шабалтас, Игорь Класс, Павел Белозеров, Артур Богатов, Эрнст Романов</t>
  </si>
  <si>
    <t>Каникулы Кроша 3: Воскресенье, половина седьмого</t>
  </si>
  <si>
    <t>Вадим Зобин</t>
  </si>
  <si>
    <t>Василий Фунтиков, Андрей Степанов, Владимир Юматов, Елена Костина, Гелена Кирик, Маргарита Борисова, Маргарита Шубина, Абрам Лифшиц, Петр Ступин, Владимир Топцов</t>
  </si>
  <si>
    <t>фэнтези, семейный</t>
  </si>
  <si>
    <t>СССР, Польша</t>
  </si>
  <si>
    <t>Акмаль, дракон и принцесса</t>
  </si>
  <si>
    <t>детский, фэнтези</t>
  </si>
  <si>
    <t>Юрий Степчук</t>
  </si>
  <si>
    <t>Сократ Сулейманов, Дильноз Расулова, Раджаб Адашев, Ирода Алиева, Хайрулла Сагдиев, Вахид Кадыров, Вахоб Абдуллаев, Максуд Мансуров, А. Мухамедов, Учкун Рахманов</t>
  </si>
  <si>
    <t>детский</t>
  </si>
  <si>
    <t>Кортик 3: Последнее лето детства</t>
  </si>
  <si>
    <t>Валерий Рубинчик</t>
  </si>
  <si>
    <t>Владимир Антоник, Евгений Евстигнеев, Вячеслав Молоков, Сергей Беляк, Александр Катько, Олег Грачев, Людмила Куцелай, Александр Жданов, Леонид Белозорович, Николай Денисов</t>
  </si>
  <si>
    <t>Шахерезада 1: И еще одна ночь Шахерезады</t>
  </si>
  <si>
    <t>фэнтези, мелодрама, детектив, приключения, семейный</t>
  </si>
  <si>
    <t>Тахир Сабиров</t>
  </si>
  <si>
    <t>Елена Тонунц, Адель Аль-Хадад, Лариса Белогурова, Шариф Кабулов, Бурхон Раджабов, Тамара Яндиева, Галиб Исламов, Дильбар Умарова, Сатар Дикамбаев, Наби Рахимов</t>
  </si>
  <si>
    <t>Шахерезада 2: Новые сказки Шахерезады</t>
  </si>
  <si>
    <t>СССР, Сирия</t>
  </si>
  <si>
    <t>Елена Тонунц, Тахир Сабиров, Улугбек Музаффаров, Геннадий Четвериков, Тамара Яндиева, Бурхон Раджабов, Садидин Бакдунис, Иван Гаврилюк, Ахмад Файзиев, Хатам Нуров</t>
  </si>
  <si>
    <t>Ганемфильм, Таджикфильм</t>
  </si>
  <si>
    <t>Шахерезада 3: Последняя ночь Шахерезады</t>
  </si>
  <si>
    <t>Улугбек Музаффаров, Тамара Яндиева, Гада Алгама, Абдул-Салам Алтаев, Мажар Альхаким, Геннадий Четвериков, Хайсам Балани, Иван Гаврилюк, Елена Тонунц, Тахир Сабиров</t>
  </si>
  <si>
    <t>Армия Трясогузки</t>
  </si>
  <si>
    <t>Виктор Холмогоров, Юрий Коржов, Айварс Галвиньш, Гунар Цилинский, Иван Кузнецов, Виктор Плют, Алексей Алексеев, Гурген Тонунц, Павел Шпрингфельд, Улдис Думпис</t>
  </si>
  <si>
    <t>Армия Трясогузки 2 снова в бою</t>
  </si>
  <si>
    <t>Гунар Цилинский, Юрий Коржов, Виктор Холмогоров, Айварс Лейманис, Иван Дмитриев, Иван Рыжов, Борис Никифоров, Александр Боярский, Димо Бакалов, Байба Индриксоне</t>
  </si>
  <si>
    <t>Армия Трясогузки снова в бою</t>
  </si>
  <si>
    <t>Тимур и его команда (1940)</t>
  </si>
  <si>
    <t>Александр Разумный</t>
  </si>
  <si>
    <t>Ливий Щипачев, Петр Савин, Лев Потемкин, Виктор Селезнев, Николай Анненков, Марина Ковалева, Екатерина Деревщикова, Пётр Гроховский, Николай Кутузов, Игорь Смирнов</t>
  </si>
  <si>
    <t>Тимур и его команда 2: Клятва Тимура</t>
  </si>
  <si>
    <t>приключения</t>
  </si>
  <si>
    <t>Лев Кулешов</t>
  </si>
  <si>
    <t>Ливий Щипачев, Александр Пупко, Владимир Пименов, Екатерина Деревщикова, Юра Солнцев, Борис Ясень, Марина Ковалева, Николай Анненков, Владимир Балашов</t>
  </si>
  <si>
    <t>Айболит-66</t>
  </si>
  <si>
    <t>Детский. Ремастированная театральная версия</t>
  </si>
  <si>
    <t>мюзикл, комедия, детский, семейный</t>
  </si>
  <si>
    <t>Ролан Быков</t>
  </si>
  <si>
    <t>Олег Ефремов, Ролан Быков, Лидия Князева, Евгений Васильев, Алексей Смирнов, Фрунзик Мкртчян, Леонид Енгибаров, Константин Худяков, Игорь Ясулович, Илья Рутберг</t>
  </si>
  <si>
    <t>фэнтези</t>
  </si>
  <si>
    <t>Сказка, рассказанная ночью</t>
  </si>
  <si>
    <t>Ирма Рауш</t>
  </si>
  <si>
    <t>Игорь Костолевский, Александр Лазарев, Александр Галибин, Александр Калягин, Расми Джабраилов, Мара Звайгзне, Димитрий Кречетов, Майя Кирсе, Леонид Ярмольник, Ирина Мурзаева</t>
  </si>
  <si>
    <t>Снегурочка (1969)</t>
  </si>
  <si>
    <t>мюзикл, фэнтези, мелодрама, семейный</t>
  </si>
  <si>
    <t>Павел Кадочников</t>
  </si>
  <si>
    <t>Евгения Филонова, Евгений Жариков, Ирина Губанова, Борис Химичев, Павел Кадочников, Наталья Климова, Валерий Малышев, Станислав Фесюнов, Владимир Костин, Сергей Филиппов</t>
  </si>
  <si>
    <t>Ленфильм, Vtoroe Tvorcheskoe Obedinenie</t>
  </si>
  <si>
    <t>Волшебная сила</t>
  </si>
  <si>
    <t>Детский. Реставрированная театральная версия</t>
  </si>
  <si>
    <t>мюзикл, комедия, семейный</t>
  </si>
  <si>
    <t>Наум Бирман</t>
  </si>
  <si>
    <t>Людмила Сенчина, Николай Трофимов, Константин Ценкаев, Нина Ургант, Татьяна Доронина, Игорь Королев, Аркадий Райкин, Людмила Васютинская, Павел Панков, Анна Лисянская</t>
  </si>
  <si>
    <t>Двенадцать месяцев</t>
  </si>
  <si>
    <t>фэнтези, семейный, детский</t>
  </si>
  <si>
    <t>Анатолий Граник</t>
  </si>
  <si>
    <t>Николай Волков, Марина Мальцева, Татьяна Пельтцер, Лев Лемке, Константин Адашевский, Владимир Костин, Сергей Дворецкий, Константин Григорьев, Леонид Куравлёв, Ольга Викланд</t>
  </si>
  <si>
    <t>12 месяцев</t>
  </si>
  <si>
    <t>Александр Роу</t>
  </si>
  <si>
    <t>Лиловый шар</t>
  </si>
  <si>
    <t>Павел Арсенов</t>
  </si>
  <si>
    <t>Александр Гусев, Наталья Мурашкевич, Вячеслав Невинный, Борис Щербаков, Вячеслав Баранов, Светлана Харитонова, Игорь Ясулович, Виктор Павлов, Сергей Никоненко, Владимир Носик</t>
  </si>
  <si>
    <t>Киностудия им. М. Горького, Первое творческое объединение</t>
  </si>
  <si>
    <t>Новые похождения Кота в сапогах</t>
  </si>
  <si>
    <t>Мария Барабанова, Анатолий Кубацкий, Георгий Милляр, Степан Каюков, Тамара Носова, Лидия Вертинская, Владимир Володин, Лев Потемкин, Ирина Асмус, Ольга Горелова</t>
  </si>
  <si>
    <t>Республика ШКИД</t>
  </si>
  <si>
    <t>Геннадий Полока</t>
  </si>
  <si>
    <t>Сергей Юрский, Юлия Бурыгина, Павел Луспекаев, Александр Мельников, Анатолий Столбов, Георгий Колосов, Вера Титова, Лев Вайнштейн, Виктор Перевалов, Александр Кавалеров</t>
  </si>
  <si>
    <t>Рикки-Тикки-Тави</t>
  </si>
  <si>
    <t>СССР, Индия</t>
  </si>
  <si>
    <t>Александр Згуриди</t>
  </si>
  <si>
    <t>Алексей Баталов, Маргарита Терехова, Игорь Алексеев, Сандин Вишну, Сурендра Сури, Владимир Васильев, Андрей Миронов, Юрий Пузырёв, Ирина Карташёва, Вера Алтайская</t>
  </si>
  <si>
    <t>Chuck Jones Enterprises, Центрнаучфильм</t>
  </si>
  <si>
    <t>Александр Птушко</t>
  </si>
  <si>
    <t>Сто дней после детства</t>
  </si>
  <si>
    <t>Сергей Соловьев</t>
  </si>
  <si>
    <t>Борис Токарев, Татьяна Друбич, Ирина Малышева, Юрий Агилин, Сергей Шакуров, Арина Алейникова, Сергей Хлебников, Нина Меньшикова, Юрий Соркин, Татьяна Юринова</t>
  </si>
  <si>
    <t>Мосфильм, Vtoroe Tvorcheskoe Obedinenie</t>
  </si>
  <si>
    <t>Финист - Ясный сокол</t>
  </si>
  <si>
    <t>Геннадий Васильев</t>
  </si>
  <si>
    <t>Вячеслав Воскресенский, Светлана Орлова, Михаил Кононов, Михаил Пуговкин, Людмила Хитяева, Георгий Вицин, Мария Барабанова, Гликерия Богданова-Чеснокова, Анна Строганова, Алексей Смирнов</t>
  </si>
  <si>
    <t>Чучело</t>
  </si>
  <si>
    <t>Кристина Орбакайте, Юрий Никулин, Елена Санаева, Дмитрий Егоров, Ксения Филиппова, Анна Толмачева, Марина Мартанова, Светлана Крючкова, Ролан Быков, Олег Быков</t>
  </si>
  <si>
    <t>Друг мой, Колька!..</t>
  </si>
  <si>
    <t>Александр Митта, Алексей Салтыков</t>
  </si>
  <si>
    <t>Александр Кобозев, Алексей Борзунов, Виктор Онучак, Татьяна Кузнецова, Антонина Дмитриева, Анатолий Кузнецов, Виталий Ованесов, Борис Новиков, Игорь Косухин, Савелий Крамаров</t>
  </si>
  <si>
    <t>Пятнадцатилетний капитан</t>
  </si>
  <si>
    <t>детский, приключения, семейный</t>
  </si>
  <si>
    <t>Василий Журавлев</t>
  </si>
  <si>
    <t>Всеволод Ларионов, Елена Измайлова, Михаил Астангов, Вейланд Родд, Азарик Мессерер, Коретти Арлетис, Александр Хвыля, Виктор Кулаков, Осип Абдулов, Сергей Ценин</t>
  </si>
  <si>
    <t>Гостья из будущего (диск 1)</t>
  </si>
  <si>
    <t>Детский. Сериал. Реставрированная театральная версия</t>
  </si>
  <si>
    <t>фантастика, семейный, детский, приключения</t>
  </si>
  <si>
    <t>Наталья Мурашкевич, Алексей Фомкин, Вячеслав Невинный, Михаил Кононов, Илья Наумов, Елена Метелкина, Евгений Герасимов, Владимир Носик, Татьяна Полосухина, Борис Щербаков</t>
  </si>
  <si>
    <t>Гостья из будущего (диск 2)</t>
  </si>
  <si>
    <t>В поисках капитана Гранта (диск 1)</t>
  </si>
  <si>
    <t>Детский. Сериал. Театральная версия</t>
  </si>
  <si>
    <t>СССР, Болгария</t>
  </si>
  <si>
    <t>Станислав Говорухин</t>
  </si>
  <si>
    <t>Николай Ерёменко мл., Владимир Гостюхин, Лембит Ульфсак, Владимир Смирнов, Тамара Акулова, Олег Штефанко, Руслан Курашов, Галина Струтинская, Анатолий Рудаков, Борис Хмельницкий</t>
  </si>
  <si>
    <t>Киностудия «Бояна», Гостелерадио СССР, Одесская киностудия</t>
  </si>
  <si>
    <t>В поисках капитана Гранта (диск 2)</t>
  </si>
  <si>
    <t>В поисках капитана Гранта (диск 3)</t>
  </si>
  <si>
    <t>Волны Черного моря (диск 1)</t>
  </si>
  <si>
    <t>Артур Войтецкий, Олег Гойда, Вячеслав Криштофович</t>
  </si>
  <si>
    <t>Вадим Кузнецов, Эдуард Купоросов, Виталий Агарков, Олег Табаков, Евгений Леонов-Гладышев, Владимир Волков, Степан Хацкевич, Иван Миколайчук, Алексей Петренко, Эрнст Романов</t>
  </si>
  <si>
    <t>Киевская киностудия им. А. П. Довженко, Луч</t>
  </si>
  <si>
    <t>Волны Чёрного моря (диск 1)</t>
  </si>
  <si>
    <t>Волны Черного моря (диск 2)</t>
  </si>
  <si>
    <t>Волны Чёрного моря (диск 2)</t>
  </si>
  <si>
    <t>Два капитана (диск 1) (1976)</t>
  </si>
  <si>
    <t>мелодрама, приключения</t>
  </si>
  <si>
    <t>Евгений Карелов</t>
  </si>
  <si>
    <t>Борис Токарев, Сережа Кудрявцев, Елена Смирнова, Елена Лобкина, Юрий Богатырев, Алексей Сенчев, Николай Гриценко, Георгий Куликов, Ирина Печерникова, Вера Кузнецова</t>
  </si>
  <si>
    <t>Два капитана (диск 2) (1976)</t>
  </si>
  <si>
    <t>Два капитана (диск 3) (1976)</t>
  </si>
  <si>
    <t>Остров сокровищ (диск 1) (1982)</t>
  </si>
  <si>
    <t>Владимир Воробьев</t>
  </si>
  <si>
    <t>Фёдор Стуков, Олег Борисов, Виктор Костецкий, Владислав Стржельчик, Константин Григорьев, Леонид Марков, Георгий Тейх, Ольга Волкова, Валерий Золотухин, Николай Караченцов</t>
  </si>
  <si>
    <t>Остров сокровищ (диск 2) (1982)</t>
  </si>
  <si>
    <t>Приключения Тома Сойера и Гекльберри Финна (диск 1)</t>
  </si>
  <si>
    <t>Фёдор Стуков, Владислав Галкин, Мария Миронова, Ролан Быков, Екатерина Васильева, Валентина Шендрикова, Виктор Павлов, Талгат Нигматулин, Бехайлу Менгеша, Федор Одиноков</t>
  </si>
  <si>
    <t>Гостелерадио СССР, Одесская киностудия</t>
  </si>
  <si>
    <t>Приключения Тома Сойера и Гекльберри Финна (диск 2)</t>
  </si>
  <si>
    <t>4:0 в пользу Танечки</t>
  </si>
  <si>
    <t>Радомир Василевский</t>
  </si>
  <si>
    <t>Наталья Флоренская, Никита Мейтин, Дарья Жаворонкова, Евгений Лившиц, Наталья Лисовская, Александр Варакин, Андрей Мягков, Светлана Немоляева, Евгения Ханаева, Юрий Васильев</t>
  </si>
  <si>
    <t>Автомобиль, скрипка и собака Клякса</t>
  </si>
  <si>
    <t>мюзикл, семейный</t>
  </si>
  <si>
    <t>Олег Анофриев, Ролан Быков, Георгий Вицин, Зиновий Гердт, Николай Гринько, Михаил Козаков, Алексей Смирнов, Спартак Мишулин, Александр Чернявский, Наталья Тенищева</t>
  </si>
  <si>
    <t>Аленький цветочек</t>
  </si>
  <si>
    <t>Ирина Поволоцкая</t>
  </si>
  <si>
    <t>Марина Ильичёва, Лев Дуров, Алла Демидова, Алексей Чернов, Александр Абдулов, Ольга Леонова, Елена Водолазова, Валентин Гнеушев, Вадим Урюпин, Валерий Гаркалин</t>
  </si>
  <si>
    <t>Алые паруса</t>
  </si>
  <si>
    <t>Анастасия Вертинская, Василий Лановой, Елена Черемшанова, Александр Лупенко, Иван Переверзев, Сергей Мартинсон, Николай Волков, Сергей Ромоданов, Олег Анофриев, Павел Волков</t>
  </si>
  <si>
    <t>Андрей и злой чародей</t>
  </si>
  <si>
    <t>Геннадий Харлан</t>
  </si>
  <si>
    <t>Андрей Смоляков, Эдуард Бочаров, Ирина Киселева, Михаил Кононов, Георгий Милляр, Юрий Чернов, Александр Аржиловский, Владимир Грицевский, Мария Капнист, Александр Кашперов</t>
  </si>
  <si>
    <t>Арабелла - дочь пирата</t>
  </si>
  <si>
    <t>Пеэтер Симм</t>
  </si>
  <si>
    <t>Инга-Кай Пускар-Полонски, Лембит Петерсон, Урмас Кибуспуу, Райво Трасс, Леело Спирка, Лембит Ульфсак, Аарне Юкскюла, Сулев Луйк, Эндель Пярн, Ильмар Таммур</t>
  </si>
  <si>
    <t>Арабелла – дочь пирата</t>
  </si>
  <si>
    <t>Без семьи</t>
  </si>
  <si>
    <t>драма, семейный, мюзикл</t>
  </si>
  <si>
    <t>Владимир Бортко</t>
  </si>
  <si>
    <t>Александр Васильев, Сос Саркисян, Ян Хвилер, Елена Соловей, Юстина Ширвинскайте, Зиновий Гердт, Юрий Горобец, Тамара Уржумова, Арсений Архипенко, Д. Брускин</t>
  </si>
  <si>
    <t>DVDrip</t>
  </si>
  <si>
    <t>avi</t>
  </si>
  <si>
    <t>Без страха и упрека</t>
  </si>
  <si>
    <t>Александр Митта</t>
  </si>
  <si>
    <t>Алла Витрук, Виктор Глазков, Николай Бурляев, Савелий Крамаров, Николай Волков, Лев Золотухин, Марианна Стриженова, Клавдия Шинкина, Людмила Марченко, Анатолий Юшко</t>
  </si>
  <si>
    <t>Безумная Лори</t>
  </si>
  <si>
    <t>Леонид Нечаев</t>
  </si>
  <si>
    <t>Юозас Будрайтис, Зинаида Оборнева, Ольга Зарубина, Виктор Плют, Екатерина Васильева, Юрий Катин-Ярцев, Людмила Авескулова, Егор Каширский, Константин Гончаров, Георгий Харьковцев</t>
  </si>
  <si>
    <t>Глобус, Киностудия им. М. Горького</t>
  </si>
  <si>
    <t>Белый пудель</t>
  </si>
  <si>
    <t>Марианна Рошаль, Владимир Шредель</t>
  </si>
  <si>
    <t>Виктор Кольцов, Владимир Поляков, Наталья Гицерот, Александр Антонов, Семён Свашенко, Анатолий Фрадис, Николай Чистяков, Георгий Милляр, Н. Кабакова, Татьяна Барышева</t>
  </si>
  <si>
    <t>Бойся, враг, девятого сына</t>
  </si>
  <si>
    <t>Виктор Чугунов, Виктор Пусурманов</t>
  </si>
  <si>
    <t>Кайрат Нукрадилов, Гульжан Аспетова, Нурмухан Жантурин, Лейла Джумалиева, Булат Аюханов, Динмухаммед Ахимов, Анвар Молдабеков, Дарига Тлендиева, Амина Умурзакова, Болат Абдильманов</t>
  </si>
  <si>
    <t>Большое космическое путешествие</t>
  </si>
  <si>
    <t>детский, фантастика, мелодрама, семейный</t>
  </si>
  <si>
    <t>Валентин Селиванов</t>
  </si>
  <si>
    <t>Мила Берлинская, Сергей Образов, Игорь Сахаров, Люсьена Овчинникова, Павел Иванов, Владимир Ухин, Нинель Мышкова, Владимир Плотников, Зинаида Сорочинская, Алексей Золотницкий</t>
  </si>
  <si>
    <t>В тридевятом царстве</t>
  </si>
  <si>
    <t>детский, комедия, семейный</t>
  </si>
  <si>
    <t>Евгений Шерстобитов</t>
  </si>
  <si>
    <t>Наталья Давыдова, Григорий Максимов, Тамара Носова, Сергей Сибель, Сергей Мартинсон, Ирина Мурзаева, Анатолий Папанов, Николай Гаврилов, Спартак Мишулин, Дмитрий Капка</t>
  </si>
  <si>
    <t>Валькины паруса</t>
  </si>
  <si>
    <t>детский, драма</t>
  </si>
  <si>
    <t>Николай Жуков</t>
  </si>
  <si>
    <t>Андрей Цепкало, Феликс Смирнов, Гера Котовский, Владимир Бурухин, Ольга Батракова, Боря Семеров, Игорь Тыминский, Сергей Санников, Евгений Лоцман, Лариса Вадько</t>
  </si>
  <si>
    <t>Веселое сновидение или смех сквозь слезы</t>
  </si>
  <si>
    <t>Игорь Усов</t>
  </si>
  <si>
    <t>Сергей Крупенников, Юлия Шулепова, Сергей Филиппов, Владимир Труханов, Георгий Вицин, Валентина Ковель, Олег Попов, Валентин Никулин, Валентина Кособуцкая, Евгений Моргунов</t>
  </si>
  <si>
    <t>Веселое сновидение, или Смех сквозь слезы / Весёлое сновидение, или Смех сквозь слёзы</t>
  </si>
  <si>
    <t>Веселые истории</t>
  </si>
  <si>
    <t>Михаил Кисляров, Александр Кекиш, Надежда Фоминцина, Елена Дружинина, Виталий Бондарёв, Андрей Гладков, Игорь Дутов, Тамара Логинова, Георгий Тусузов, Юрий Медведев</t>
  </si>
  <si>
    <t>Весёлые истории</t>
  </si>
  <si>
    <t>Весенняя сказка</t>
  </si>
  <si>
    <t>семейный, фэнтези</t>
  </si>
  <si>
    <t>Юрий Цветков</t>
  </si>
  <si>
    <t>Наталья Богунова, Алексей Катышев, Галина Орлова, Евгений Киндинов, Георгий Вицин, Алексей Смирнов, Вера Липсток, Анатолий Обухов, Наталья Кустинская, Жанна Друтская</t>
  </si>
  <si>
    <t>Вкус халвы</t>
  </si>
  <si>
    <t>мюзикл, комедия, приключения, семейный</t>
  </si>
  <si>
    <t>Рифат Мусин, Наби Рахимов, Мушарафа Касымова, Армен Джигарханян, Евгений Евстигнеев, Леонид Каневский, Ляля Черная, Усман Салимов, Григорий Лямпе, Туган Реджиметов</t>
  </si>
  <si>
    <t>Внимание, черепаха!</t>
  </si>
  <si>
    <t>Алексей Ершов, Андрей Самотолкин, Михаил Мартиросян, Галина Буданова, Елена Рябухина, Галина Вербицкая, Марьяна Смирнова, Алексей Баталов, Ирина Азер, Лилиан Малкина</t>
  </si>
  <si>
    <t>Волшебный голос Джельсомино</t>
  </si>
  <si>
    <t>детский, мюзикл, фэнтези</t>
  </si>
  <si>
    <t>Тамара Лисициан</t>
  </si>
  <si>
    <t>Сергей Крупенников, Владимир Басов, Роман Карцев, Евгения Ханаева, Лев Перфилов, Валерий Погорельцев, Людмила Жукова, Семен Крупник, Роман Юрьев-Лунц, Владимир Лосев</t>
  </si>
  <si>
    <t>Выше радуги</t>
  </si>
  <si>
    <t>Георгий Юнгвальд-Хилькевич</t>
  </si>
  <si>
    <t>Дмитрий Марьянов, Екатерина Парфенова, Юрий Куклачев, Ольга Машная, Галина Польских, Татьяна Басова, Анатолий Красник, Юрий Хорошилов, Михаил Боярский, Елена Аминова</t>
  </si>
  <si>
    <t>Где ты, Багира?</t>
  </si>
  <si>
    <t>Владимир Левин</t>
  </si>
  <si>
    <t>Анна Колбасова, Анна Васильева, Павел Силаков, Михаил Гаркавенко, Иван Рыжов, Анна Сидоркина, Валентина Хмара, Алексей Ванин, Юзас Лигутас, Андрей Рахманов</t>
  </si>
  <si>
    <t>Гикор</t>
  </si>
  <si>
    <t>Сергей Исраелян</t>
  </si>
  <si>
    <t>Альберт Гулинян, Сос Саркисян, Галя Новенц, Армен Джигарханян, Жанна Аветисян, Эмма Степанян, Арутюн Мовсесян, Леонард Саркисов, Лейла Егиазарян, Хайкануш Еремян</t>
  </si>
  <si>
    <t>Город мастеров</t>
  </si>
  <si>
    <t>фэнтези, приключения, семейный, история</t>
  </si>
  <si>
    <t>Владимир Бычков</t>
  </si>
  <si>
    <t>Георгий Лапето, Марианна Вертинская, Лев Лемке, Елизавета Уварова, Савелий Крамаров, Павел Шпрингфельд, Роман Филиппов, Василий Бычков, Зиновий Гердт, Игорь Ясулович</t>
  </si>
  <si>
    <t>Деревня Утка</t>
  </si>
  <si>
    <t>Борис Бунеев</t>
  </si>
  <si>
    <t>Ролан Быков, Оксана Дубень, Евдокия Алексеева, Елена Санаева, Александр Потапов, Вадим Захарченко, Георгий Милляр, Вадим Александров, Сергей Ремизов, Инна Выходцева</t>
  </si>
  <si>
    <t>Детство Бемби</t>
  </si>
  <si>
    <t>Наталья Бондарчук</t>
  </si>
  <si>
    <t>Иван Бурляев, Николай Бурляев, Наталья Бондарчук, Марис Лиепа, Екатерина Лычева, Галина Беляева, Максим Шалнов, Лев Дуров, Айварс Лейманис, Инна Макарова</t>
  </si>
  <si>
    <t>Дикие лебеди</t>
  </si>
  <si>
    <t>Хелле Карис</t>
  </si>
  <si>
    <t>Катри Хорма, Юрис Жагарс, Андрейс Жагарс, Инес Ару, Гунар Кильгас, Лиина Орлова, Хеленд Пээп, Юрмо Ээспере, Каспар Янцис, Эне Ярвис</t>
  </si>
  <si>
    <t>Metsluiged</t>
  </si>
  <si>
    <t>Доктор Айболит</t>
  </si>
  <si>
    <t>Владимир Немоляев</t>
  </si>
  <si>
    <t>Максим Штраух, Анна Вильямс, Иван Аркадин, Евгений Гуров, Александр Тимонтаев, Иона Бий-Бродский, Петр Галаджев, Эммануил Геллер, Виктор Селезнев</t>
  </si>
  <si>
    <t>Драгоценный подарок</t>
  </si>
  <si>
    <t>семейный, комедия</t>
  </si>
  <si>
    <t>Владимир Володин, Галина Степанова, Александр Лебедев, Мария Миронова, Николай Горлов, Георгий Милляр, Эммануил Геллер, Михаил Кузнецов, Рина Зелёная, Вера Орлова</t>
  </si>
  <si>
    <t>Дружок</t>
  </si>
  <si>
    <t>комедия, семейный, детский</t>
  </si>
  <si>
    <t>Виктор Эйсымонт</t>
  </si>
  <si>
    <t>Виктор Коваль, Анатолий Птичкин, Ольга Эсальнек, Марина Орданская, Федор Никитин, Зоя Фёдорова, Агрий Аугшкап, С. Беляева, Георгий Гумилевский, Александра Денисова</t>
  </si>
  <si>
    <t>Если верить Лопотухину...</t>
  </si>
  <si>
    <t>Михаил Козаков</t>
  </si>
  <si>
    <t>Григорий Евсеев, Леонид Броневой, Светлана Крючкова, Наталья Збруева, Василий Арканов, Антон Наркевич, Максим Кондратьев, Максим Широков, Виталий Леонов, Иван Уфимцев</t>
  </si>
  <si>
    <t>Есть идея!</t>
  </si>
  <si>
    <t>Николай Рыбников, Михаил Пуговкин, Евгений Лебедев, Николай Парфёнов, Эдуард Купоросов, Дмитрий Шевелев, Алла Ларионова, Анастасия Сергиенко, Сергей Зурлов, Борис Новиков</t>
  </si>
  <si>
    <t>Живая радуга</t>
  </si>
  <si>
    <t>Роман Генералов, Екатерина Лычева, Елизавета Волкова, Николай Бурляев, Наталья Бондарчук, Стефания Станюта, Инна Макарова, Арнис Лицитис, Елена Бондарчук</t>
  </si>
  <si>
    <t>Завтрак на траве</t>
  </si>
  <si>
    <t>детский, комедия</t>
  </si>
  <si>
    <t>Николай Александрович</t>
  </si>
  <si>
    <t>Сергей Проханов, Валентина Талызина, Татьяна Лебедькова, Людмила Гравес, Максим Широков, Александр Коптев, Игорь Князев, Саша Жданов, Татьяна Самсонова, Александр Демьяненко</t>
  </si>
  <si>
    <t>Зловредное воскресенье</t>
  </si>
  <si>
    <t>Владимир Мартынов</t>
  </si>
  <si>
    <t>Павел Гайдученко, Мария Вартикова, Михаил Пуговкин, Вера Васильева, Валентина Талызина, Марина Дюжева, Раиса Рязанова, Мария Мартынова, Георгий Штиль, Борислав Брондуков</t>
  </si>
  <si>
    <t>И вот пришел Бумбо...</t>
  </si>
  <si>
    <t>Надежда Кошеверова</t>
  </si>
  <si>
    <t>Олег Басилашвили, Валерий Золотухин, Татьяна Пельтцер, Светлана Немоляева, Зиновий Гердт, Александр Панкратов-Чёрный, Сергей Филиппов, Наташа Шинакова, Сергей Паршин, Георгий Штиль</t>
  </si>
  <si>
    <t>И вот пришел Бумбо</t>
  </si>
  <si>
    <t>Иван да Марья</t>
  </si>
  <si>
    <t>фэнтези, мелодрама, комедия, семейный, музыка</t>
  </si>
  <si>
    <t>Борис Рыцарев</t>
  </si>
  <si>
    <t>Иван Бортник, Татьяна Пискунова, Иван Рыжов, Лия Ахеджакова, Елизавета Уварова, Николай Бурляев, Лев Круглый, Виктор Сергачев, Михаил Козаков, Валентин Гафт</t>
  </si>
  <si>
    <t>Казаки-разбойники</t>
  </si>
  <si>
    <t>детский, приключения</t>
  </si>
  <si>
    <t>Валентин Козачков</t>
  </si>
  <si>
    <t>Валентин Букин, Георгий Дрозд, Олег Корчиков, Лидия Королёва, Степан Крылов, Петр Куприянец, Руслан Михневич, Сергей Михневич, Алексей Мишин, Татьяна Наумова</t>
  </si>
  <si>
    <t>Как Иванушка-дурачок за чудом ходил</t>
  </si>
  <si>
    <t>Олег Даль, Елена Проклова, Михаил Глузский, Татьяна Пельтцер, Владимир Этуш, Андрей Попов, Александр Бениаминов, Мария Барабанова, Игорь Дмитриев, Михаил Боярский</t>
  </si>
  <si>
    <t>Как мы искали Тишку</t>
  </si>
  <si>
    <t>Виталий Иванов</t>
  </si>
  <si>
    <t>Толя Есаков, Георгий Вицин, Рина Зелёная, Михаил Яншин, Наталья Селезнёва</t>
  </si>
  <si>
    <t>Каменный цветок</t>
  </si>
  <si>
    <t>Владимир Дружников, Екатерина Деревщикова, Тамара Макарова, Михаил Трояновский, Серафим Зайцев, Михаил Яншин, Алексей Кельберер, Николай Темяков, Николай Орлов, Лидия Дейкун</t>
  </si>
  <si>
    <t>Каникулы Петрова и Васечкина, обыкновенные и невероятные</t>
  </si>
  <si>
    <t>мюзикл, фэнтези, комедия, детский, семейный</t>
  </si>
  <si>
    <t>Владимир Алеников</t>
  </si>
  <si>
    <t>Егор Дружинин, Дмитрий Барков, Инга Ильм, Борис Яновский, Гоги Замбахидзе, Михаил Салов, Алексей Исаев, Анастасия Уланова, Наташа Казакевич, Елена Делибаш</t>
  </si>
  <si>
    <t>Карантин</t>
  </si>
  <si>
    <t>Илья Фрэз</t>
  </si>
  <si>
    <t>Айлика Кремер, Евгения Симонова, Юрий Дуванов, Светлана Немоляева, Юрий Богатырев, Татьяна Пельтцер, Павел Кадочников, Лидия Федосеева-Шукшина, Елена Соловей, Нина Архипова</t>
  </si>
  <si>
    <t>Князь Удача Андреевич</t>
  </si>
  <si>
    <t>Евгений Пивоваров, Дмитрий Головин, Светлана Крючкова, Виктор Павлов, Армен Джигарханян, Станислав Садальский, Владимир Стеклов, Борис Галкин, Николай Парфёнов, Валерий Баринов</t>
  </si>
  <si>
    <t>Киностудия им. М. Горького, Ладья</t>
  </si>
  <si>
    <t>Колыбельная для брата</t>
  </si>
  <si>
    <t>драма, детский, приключения</t>
  </si>
  <si>
    <t>Егор Грамматиков, Елена Москаленко, Владимир Зотов, Валерий Федорищев, Андрей Монахов, Владимир Пучков, Лариса Блинова, Софья Павлова, Лев Дуров, Александра Назарова</t>
  </si>
  <si>
    <t>Кольца Альманзора</t>
  </si>
  <si>
    <t>фэнтези, боевик, семейный, история</t>
  </si>
  <si>
    <t>Игорь Вознесенский</t>
  </si>
  <si>
    <t>Светлана Смирнова, Михаил Кононов, Валентина Талызина, Людмила Дмитриева, Борис Иванов, Федор Никитин, Виктор Павлов, Роман Ткачук, Леонид Каневский, Владимир Фёдоров</t>
  </si>
  <si>
    <t>Конек-Горбунок</t>
  </si>
  <si>
    <t>Петр Алейников, Марина Ковалева, Георгий Милляр, Николай Горлов, Лев Потемкин, Михаил Трояновский, Александр Жуков, Александр Тимонтаев, Вениамин Гут, Н. Урусова</t>
  </si>
  <si>
    <t>Король-олень</t>
  </si>
  <si>
    <t>мюзикл, фэнтези, комедия, семейный</t>
  </si>
  <si>
    <t>Юрий Яковлев, Сергей Юрский, Валентина Малявина, Олег Ефремов, Елена Соловей, Олег Табаков, Владимир Шлезингер, Виктор Зозулин, Юрий Сорокин, И. Бартеньева</t>
  </si>
  <si>
    <t>Ледяная внучка</t>
  </si>
  <si>
    <t>Светлана Орлова, Андрей Градов, Людмила Шагалова, Борис Сабуров, Альберт Филозов, Валерий Долженков, Ольга Григорьева, Владимир Никитин, Владимир Дружников, Николай Аверюшкин</t>
  </si>
  <si>
    <t>Лялька-Руслан и его друг Санька</t>
  </si>
  <si>
    <t>Евгений Татарский</t>
  </si>
  <si>
    <t>Дмитрий Аристархов, Тимур Халиков, Оксана Познякова, Станислав Лашин, Александр Данилевич, Михаил Пуговкин, Жанна Прохоренко, Анна Лисянская, Оксана Никитина, Изабелла Чирина</t>
  </si>
  <si>
    <t>Магия черная и белая</t>
  </si>
  <si>
    <t>комедия, детский</t>
  </si>
  <si>
    <t>Павел Плисов, Антон Гранат, Александр Леньков, Марианна Казенная, Денис Левин, Александр Суханов, Наталья Попова, Андрей Пузанов, Николай Волков мл., Любовь Малиновская</t>
  </si>
  <si>
    <t>Магия чёрная и белая</t>
  </si>
  <si>
    <t>Майская ночь, или утопленница</t>
  </si>
  <si>
    <t>Николай Досенко, Татьяна Конюхова, Александр Хвыля, Лилия Юдина, Галина Григорьева, Георгий Милляр, Александр Жуков, Габриэль Нелидов, Антон Дунайский, Василий Бокарев</t>
  </si>
  <si>
    <t>Макар-следопыт</t>
  </si>
  <si>
    <t>Николай Ковальский</t>
  </si>
  <si>
    <t>Максим Минин, Сергей Саватеев, Ангелина Полянчукова, Александр Леньков, Андрей Ростоцкий, Иван Краско, Владимир Этуш, Олег Борисов, Александр Липов, Алексей Горбунов</t>
  </si>
  <si>
    <t>Макар - Следопыт</t>
  </si>
  <si>
    <t>Максимка</t>
  </si>
  <si>
    <t>Владимир Браун</t>
  </si>
  <si>
    <t>Толя Бавыкин, Борис Андреев, Вячеслав Тихонов, Эммануил Геллер, Михаил Астангов, Николай Крючков, Сергей Курилов, Степан Каюков, Владимир Балашов, Петр Соболевский</t>
  </si>
  <si>
    <t>Киевская киностудия, Совэкспортфильм</t>
  </si>
  <si>
    <t>Маленький беглец</t>
  </si>
  <si>
    <t>СССР, Япония</t>
  </si>
  <si>
    <t>Эдуард Бочаров, Тэйносукэ Кинугаса</t>
  </si>
  <si>
    <t>Тихару Инаёси, Митиё Оокусу, Хироюки Ота, Матико Кё, Юрий Никулин, Дзюкити Уно, Эидзи Фунакоси, Кэн Уцуи, Татьяна Айнюкова, Эдуард Бредун</t>
  </si>
  <si>
    <t>Daiei Motion Picture Co. Ltd., Киностудия им. М. Горького</t>
  </si>
  <si>
    <t>Маленький принц</t>
  </si>
  <si>
    <t>Донатас Банионис, Эвальдас Микалюнас, Отар Коберидзе</t>
  </si>
  <si>
    <t>Мальчик с пальчик</t>
  </si>
  <si>
    <t>Чехословакия, СССР</t>
  </si>
  <si>
    <t>Рональдс Нейландс, Даце Гасьюна, Дзинтра Клетниеце, Эльвира Балдиня, Мирослав Хорачек, Антра Лиедскалныня, Юрис Стренга, Анда Зайце, Альфред Видениек, Астрида Кайриша</t>
  </si>
  <si>
    <t>Filmov&amp;eacute; Studio Barrandov, Рижская киностудия</t>
  </si>
  <si>
    <t>Мама (1976)</t>
  </si>
  <si>
    <t>мюзикл, фэнтези, семейный</t>
  </si>
  <si>
    <t>Румыния, Франция, СССР</t>
  </si>
  <si>
    <t>Элизабета Бостан</t>
  </si>
  <si>
    <t>Людмила Гурченко, Михаил Боярский, Олег Попов, Савелий Крамаров, Валентин Манохин, Джордже Михэйцэ, Флориан Питиш, Вера Ивлева, Евгений Герчаков, Наталья Крачковская</t>
  </si>
  <si>
    <t>Мосфильм, Ralux Film, Romania Film</t>
  </si>
  <si>
    <t>Марка страны Гонделупы</t>
  </si>
  <si>
    <t>Юлий Файт</t>
  </si>
  <si>
    <t>Павел Македонский, Ия Саввина, Данила Перов, Евгений Лившиц, Леонид Рисов, Валентин Букин, Юрий Коваль, Валентина Пугачева, Николай Бабенко, Антонина Бендова</t>
  </si>
  <si>
    <t>Дубляжная группа киностудии имени М. Горького</t>
  </si>
  <si>
    <t>Марья-искусница</t>
  </si>
  <si>
    <t>Михаил Кузнецов, Виктор Перевалов, Анатолий Кубацкий, Георгий Милляр, Ольга Хачапуридзе, Нинель Мышкова, Вера Алтайская, Сергей Троицкий, Александр Хвыля, Валентин Брылеев</t>
  </si>
  <si>
    <t>Марья Искусница</t>
  </si>
  <si>
    <t>Меняю собаку на паровоз</t>
  </si>
  <si>
    <t>Никита Хубов</t>
  </si>
  <si>
    <t>Роза Агишева, Дмитрий Ажнин, Екатерина Гражданская, Татьяна Лаврова, Татьяна Мучкина, Александр Новиков, Павел Панков, Виктор Сергачев, Дмитрий Шевелев, Олег Степанов</t>
  </si>
  <si>
    <t>Мио, мой Мио</t>
  </si>
  <si>
    <t>Швеция, СССР, Норвегия</t>
  </si>
  <si>
    <t>Владимир Грамматиков</t>
  </si>
  <si>
    <t>Ник Пиккард, Кристиан Бэйл, Тимоти Боттомс, Сюзанна Йорк, Кристофер Ли, Сверре Анкер Оусдаль, Игорь Ясулович, Гунилла Нюроос, Линн Стокке, Стиг Энгстрём</t>
  </si>
  <si>
    <t>Filmhuset AS, Киностудия им. М. Горького, Nordisk Tonefilm International, Norway Film Development, Совинфильм, Svenska Filminstitutet (SFI)</t>
  </si>
  <si>
    <t>Mio min Mio / Mio in the Land of Faraway</t>
  </si>
  <si>
    <t>Мой первый друг</t>
  </si>
  <si>
    <t>Яков Базелян</t>
  </si>
  <si>
    <t>Егор Грамматиков, Валерий Владинов, Анна Голубева, Ольга Волкова, Сергей Нестеров, Татьяна Божок, Антонина Дмитриева, Георгий Милляр, Надежда Самсонова, Владимир Соколов</t>
  </si>
  <si>
    <t>Москва-Кассиопея</t>
  </si>
  <si>
    <t>фантастика, комедия, приключения, семейный</t>
  </si>
  <si>
    <t>Ричард Викторов</t>
  </si>
  <si>
    <t>Иннокентий Смоктуновский, Василий Меркурьев, Лев Дуров, Юрий Медведев, Пётр Меркурьев, Анатолий Адоскин, Владимир Басов мл., Ольга Битюкова, Наталья Фатеева, Николай Фигуровский</t>
  </si>
  <si>
    <t>Мэри Поппинс, до свидания</t>
  </si>
  <si>
    <t>мюзикл, фэнтези, детский, семейный</t>
  </si>
  <si>
    <t>Леонид Квинихидзе</t>
  </si>
  <si>
    <t>Наталья Андрейченко, Филипп Рукавишников, Анна Плисецкая, Лембит Ульфсак, Альберт Филозов, Лариса Удовиченко, Олег Табаков, Ирина Скобцева, Зиновий Гердт, Марина Нудьга</t>
  </si>
  <si>
    <t>На златом крыльце сидели</t>
  </si>
  <si>
    <t>Сергей Николаев, Александр Новиков, Михаил Пуговкин, Татьяна Конюхова, Леонид Куравлёв, Лидия Федосеева-Шукшина, Виктор Сергачев, Станислав Коренев, Зиновий Гердт, Виктор Уральский</t>
  </si>
  <si>
    <t>Найди меня, Леня!</t>
  </si>
  <si>
    <t>Лариса Баранова, Андрей Трофимов, Нина Веселовская, Евгения Ветлова, Анатолий Пузырев, Виктор Чекмарев, Александр Демьяненко, Александр Афанасьев, Андрей Грецов, Витя Елизаров</t>
  </si>
  <si>
    <t>Нас водила молодость...</t>
  </si>
  <si>
    <t>Дмитрий Праченко, Олег Щербина, Елена Ставицкая, Станислав Молганов, Юрий Дедович, Валентин Грудинин, Анатолий Котенёв, Борис Руднев, Сергей Дашевский, Виктор Яныков</t>
  </si>
  <si>
    <t>Не покидай...</t>
  </si>
  <si>
    <t>мюзикл, фэнтези, комедия</t>
  </si>
  <si>
    <t>Вячеслав Невинный, Лидия Федосеева-Шукшина, Варвара Владимирова, Игорь Красавин, Светлана Селезнева, Регина Разума, Альберт Филозов, Артем Тынкасов, Елена Антонова, Владимир Ставицкий</t>
  </si>
  <si>
    <t>Незнайка с нашего двора</t>
  </si>
  <si>
    <t>детский, фэнтези, комедия, приключения, семейный</t>
  </si>
  <si>
    <t>Игорь Апасян, Ирма Рауш</t>
  </si>
  <si>
    <t>Валерий Сонгин, Мария Слидовкер, Антон Аксаментов, Николай Лосев, Андрей Вингаватов, Артем Гегнер, Юлия Климова, Мария Попкова, Анна Ганелина, Анастасия Стерлигова</t>
  </si>
  <si>
    <t>Необыкновенные приключения Карика и Вали</t>
  </si>
  <si>
    <t>фантастика, фэнтези, приключения, детский</t>
  </si>
  <si>
    <t>Валерий Родченко</t>
  </si>
  <si>
    <t>Василий Ливанов, Анна Дикуль, Алексей Черцов, Елена Попова, Ольга Волкова, Михаил Светин, Аркадий Шалолашвили, Леонид Ярмольник, Аркадий Коваль, Владимир Воробьев</t>
  </si>
  <si>
    <t>Новогодние приключения Маши и Вити</t>
  </si>
  <si>
    <t>фэнтези, семейный, детский, музыка</t>
  </si>
  <si>
    <t>Геннадий Казанский, Игорь Усов</t>
  </si>
  <si>
    <t>Ирина Борисова, Михаил Боярский, Николай Боярский, Валентина Кособуцкая, Юрий Нахратов, Георгий Штиль, Наталья Симонова, Борис Смолкин, Вера Титова, Любовь Виролайнен</t>
  </si>
  <si>
    <t>Новые приключения Дони и Микки</t>
  </si>
  <si>
    <t>детский, комедия, приключения</t>
  </si>
  <si>
    <t>Георгий Бабушкин, Степан Исаакян</t>
  </si>
  <si>
    <t>Савелий Крамаров, Алексей Смирнов, Лев Лемке, Андрей Миронов, Илья Рутберг, Элла Некрасова, Степан Исаакян, Роман Юрьев-Лунц</t>
  </si>
  <si>
    <t>Новые приключения капитана Врунгеля</t>
  </si>
  <si>
    <t>Михаил Пуговкин, Зураб Капианидзе, Сергей Мартинсон, Владимир Басов, Савелий Крамаров, Аркадий Маркин, Ксения Турчан, Рудольф Рудин, Ксения Терентьева, Е. Пушкина</t>
  </si>
  <si>
    <t>Огни на реке</t>
  </si>
  <si>
    <t>Марк Бернес, С. Кобелев, Валерий Пастух, Федор Северин, Нина Шорина, Виталий Доронин, Лилия Юдина, Николай Горлов, Георгий Гумилевский</t>
  </si>
  <si>
    <t>Осенние колокола</t>
  </si>
  <si>
    <t>фэнтези, семейный, музыка</t>
  </si>
  <si>
    <t>Владимир Гориккер</t>
  </si>
  <si>
    <t>Ирина Алферова, Александр Кириллов, Людмила Дребнёва, Любовь Чиркова, Владимир Вихров, Наталья Сайко, Георгий Мартиросян, Валерий Черняев, Александр Андрусенко, Виктор Незнанов</t>
  </si>
  <si>
    <t>Осенний подарок фей</t>
  </si>
  <si>
    <t>Валентин Никулин, Мария Сурина, Виталий Котовицкий, Анатолий Равикович, Евгений Стеблов, Борислав Брондуков, Екатерина Васильева, Ольга Белявская, Лия Ахеджакова, Георгий Милляр</t>
  </si>
  <si>
    <t>Ослиная шкура</t>
  </si>
  <si>
    <t>фэнтези, мелодрама, комедия, семейный</t>
  </si>
  <si>
    <t>Владимир Этуш, Светлана Немоляева, Вера Новикова, Александр Галибин, Зиновий Гердт, Татьяна Пельтцер, Валентина Панина, Николай Караченцов, Людмила Макарова, Сергей Паршин</t>
  </si>
  <si>
    <t>Осторожно - Василек!</t>
  </si>
  <si>
    <t>Эдуард Гаврилов</t>
  </si>
  <si>
    <t>Илья Тюрин, Георгий Бурков, Олег Ефремов, Елена Борзова, Анастасия Проханова, Сергей Проханов, Инна Ульянова, Татьяна Божок, Ольга Высокомян, Николай Скоробогатов</t>
  </si>
  <si>
    <t>Осторожно – Василек!</t>
  </si>
  <si>
    <t>Остров ржавого генерала</t>
  </si>
  <si>
    <t>фантастика, семейный</t>
  </si>
  <si>
    <t>Валентин Ховенко</t>
  </si>
  <si>
    <t>Екатерина Прижбиляк, Александр Леньков, Михаил Данилов, Людмила Артемьева, Сергей Скрипкин, Владимир Балон, Татьяна Агафонова, М. Вакулина, Наталья Григорьева, А. Тормишев</t>
  </si>
  <si>
    <t>Отроки во Вселенной</t>
  </si>
  <si>
    <t>Александр Григорьев, Владимир Савин, Владимир Басов мл., Ольга Битюкова, Вадим Ледогоров, Иннокентий Смоктуновский, Игорь Ледогоров, Наталья Фатеева, Анатолий Адоскин, Лев Дуров</t>
  </si>
  <si>
    <t>Пеппи длинный чулок</t>
  </si>
  <si>
    <t>Маргарита Микаэлян</t>
  </si>
  <si>
    <t>Светлана Полякова, Фёдор Стуков, Светлана Щелова, Татьяна Васильева, Елизавета Никищихина, Людмила Шагалова, Михаил Боярский, Леонид Каневский, Леонид Ярмольник, Баадур Цуладзе</t>
  </si>
  <si>
    <t>Пеппи - Длинный чулок</t>
  </si>
  <si>
    <t>Петька в космосе</t>
  </si>
  <si>
    <t>Андрей Филимонов, Валя Тарасов, Сережа Васильев, Елена Рябухина, Оля Ваганова, Миша Хукаленко, Борис Зайденберг, Владимир Балон, Татьяна Чернова, А. Остапенко</t>
  </si>
  <si>
    <t>Питер Пэн</t>
  </si>
  <si>
    <t>Сергей Власов, Катерина Черненко, Елена Камбурова, Елена Попкова, Наталья Прошунина, Александр Трофимов, Лембит Ульфсак, Евгений Булат, Денис Зайцев, Валерий Мороз</t>
  </si>
  <si>
    <t>По секрету всему свету</t>
  </si>
  <si>
    <t>Игорь Добролюбов, Виталий Каневский, Дмитрий Михлеев</t>
  </si>
  <si>
    <t>Владимир Станкевич, Алеша Сазонов, Аркадий Трусов, Александра Климова, Лия Ахеджакова, Федор Никитин, Борис Гитин, Регина Корохова, Анатолий Кузнецов, Александр Гай</t>
  </si>
  <si>
    <t>Подарок черного колдуна</t>
  </si>
  <si>
    <t>Елена Кондратьева, Борис Щербаков, Лариса Данилина, Лия Ахеджакова, Виктор Сергачев, Алексей Чернов, Светлана Орлова, Лев Круглый, Евгений Гуров, Владислав Баландин</t>
  </si>
  <si>
    <t>Подарок чёрного колдуна</t>
  </si>
  <si>
    <t>Пока бьют часы</t>
  </si>
  <si>
    <t>Маргарита Сергеечева, Георгий Вицин, Мария Барабанова, Ксения Турчан, Марк Перцовский, Александр Кавалеров, Михаил Кононов, Георгий Милляр, Людмила Хитяева, Лидия Королёва</t>
  </si>
  <si>
    <t>Попутного ветра, «Синяя птица»!</t>
  </si>
  <si>
    <t>Югославия, СССР</t>
  </si>
  <si>
    <t>Борис Амарантов, Деметр Битенц, Виталий Доронин, Александр Ешич, Молотов Йованович, Радмила Караклаич, Блаженка Каталинич, Валерий Комлев, Азер Курбанов, Милан Пузич</t>
  </si>
  <si>
    <t>Авала-фильм, Ленфильм</t>
  </si>
  <si>
    <t>Попутного ветра, Синяя птица!</t>
  </si>
  <si>
    <t>После дождичка в четверг</t>
  </si>
  <si>
    <t>Михаил Юзовский</t>
  </si>
  <si>
    <t>Олег Табаков, Татьяна Пельтцер, Валентина Талызина, Юрий Медведев, Владимир Фёдоров, Семен Фарада, Олег Анофриев, Владислав Толдыков, Марина Зудина, Алексей Войтюк</t>
  </si>
  <si>
    <t>После дождичка, в четверг</t>
  </si>
  <si>
    <t>Похищение Савойи</t>
  </si>
  <si>
    <t>СССР, Польша, Болгария</t>
  </si>
  <si>
    <t>Влодзимеж Голачиньский, Дарья Михайлова, Леонид Броневой, Александр Михайлов, Антони Юраш, Михаил Глузский, Альгимантас Масюлис, Ольга Остроумова, Леонид Марков, Михаил Жигалов</t>
  </si>
  <si>
    <t>Киностудия «Бояна», Киностудия им. М. Горького, Zespol Filmowy</t>
  </si>
  <si>
    <t>Похищение "Савойи"</t>
  </si>
  <si>
    <t>Приключения в городе, которого нет</t>
  </si>
  <si>
    <t>Евгений Горячев, Игорь Анисимов, Валентинс Скулме, Вячеслав Баранов, Гедиминас Карка, Александр Плющев, Александр Покко, Валерий Носик, Татьяна Прусакова, Леонид Каневский</t>
  </si>
  <si>
    <t>Приключения желтого чемоданчика</t>
  </si>
  <si>
    <t>Андрей Громов, Татьяна Пельтцер, Евгений Лебедев, Наталья Селезнёва, Борис Быстров, Лариса Тихонова, Виктор Тихонов, Евгений Весник, Константин Кунтышев, Виктория Чернакова</t>
  </si>
  <si>
    <t>Приключения маленького папы</t>
  </si>
  <si>
    <t>Дмитрий Крупко</t>
  </si>
  <si>
    <t>Валентин Юцкевич, Александр Демьяненко, Нина Зоткина, Владимир Герасимов, Мария Барабанова, Татьяна Бедова, Александр Лебедев, Юрий Плесневич, Андрей Кронштатов, Ольга Попова</t>
  </si>
  <si>
    <t>Приключения Петрова и Васечкина, обыкновенные и невероятные</t>
  </si>
  <si>
    <t>Егор Дружинин, Дмитрий Барков, Инга Ильм, Алексей Гусев, Максим Полянский, Светлана Протасенкова, Андрей Каневский, Константин Гаврилов, Елена Делибаш, Мария Бутова</t>
  </si>
  <si>
    <t>Принц и нищий (1973)</t>
  </si>
  <si>
    <t>Вадим Гаузнер</t>
  </si>
  <si>
    <t>Анатолий Солоницын, Юрий Астафьев, Иван Краско, Виктор Смирнов, Майя Булгакова, Александр Соколов, Марина Неёлова, Ролан Быков, Олег Борисов, Геннадий Полока</t>
  </si>
  <si>
    <t>Принцесса на горошине</t>
  </si>
  <si>
    <t>Ирина Малышева, Андрей Подошьян, Иннокентий Смоктуновский, Алиса Фрейндлих, Ирина Юревич, Юрий Чекулаев, Александр Калягин, Василий Куприянов, Игорь Кваша, Марина Либакова-Ливанова</t>
  </si>
  <si>
    <t>Про кота...</t>
  </si>
  <si>
    <t>Станислав Чекин</t>
  </si>
  <si>
    <t>Леонид Ярмольник, Альберт Филозов, Марина Левтова, Петр Щербаков, Валентин Гафт, Сергей Проханов, Александр Иншаков, Вадим Ермолаев, Игорь Суровцев, Е. Ольшанская</t>
  </si>
  <si>
    <t>Про кота</t>
  </si>
  <si>
    <t>Проданный смех</t>
  </si>
  <si>
    <t>Павел Кадочников, Александр Продан, Елена Морозова, Анастасия Нечаева, Вадим Белевцев, Наталья Гундарева, Екатерина Васильева, Надежда Румянцева, Юрий Катин-Ярцев, Гасан Мамедов</t>
  </si>
  <si>
    <t>Раз, два - горе не беда</t>
  </si>
  <si>
    <t>мюзикл, семейный, фэнтези</t>
  </si>
  <si>
    <t>Олег Табаков, Марина Яковлева, Андрей Соколов, Семен Фарада, Николай Караченцов, Владимир Епископосян, Владимир Фёдоров, Виктор Бунаков, Татьяна Пельтцер, Елена Санаева</t>
  </si>
  <si>
    <t>Расмус-бродяга</t>
  </si>
  <si>
    <t>Мария Муат</t>
  </si>
  <si>
    <t>Кирилл Полтевский, Альберт Филозов, Сергей Юрский, Елизавета Никищихина, Павел Панков, Лариса Лужина, Татьяна Панкова, Николай Тимофеев, Вадим Александров, Татьяна Федорова</t>
  </si>
  <si>
    <t>Рассказы о Кешке и его друзьях</t>
  </si>
  <si>
    <t>Вадим Кузнецов, Эдуард Купоросов, Димитрий Кречетов, Алексей Белов, Инга Третьякова, Ольга Казакова, Виталий Агарков, Виталий Жабовский, Алексей Шевченко, Герман Колушкин</t>
  </si>
  <si>
    <t>Руки вверх!</t>
  </si>
  <si>
    <t>Рамаз Чхиквадзе, Ирина Муравьёва, Георгий Вицин, Татьяна Пельтцер, Елена Морозова, Фёдор Стуков, Станислав Яворский, Алексей Орешкин, Михаил Косарецкий, Владимир Лакштанов</t>
  </si>
  <si>
    <t>Виктория Новикова, Валентин Никулин, Галина Артемова, Юрий Сенкевич, Стефан Илиев, Светлана Моисеенко, Маргарита Чудинова, Галина Волчек, Михаил Пуговкин, Стефан Пейчев</t>
  </si>
  <si>
    <t>Киностудия «Бояна», Киностудия им. М. Горького</t>
  </si>
  <si>
    <t>Рыжий, честный, влюбленный</t>
  </si>
  <si>
    <t>Денис Зайцев, Мария Яхонтова, Альберт Филозов, Екатерина Васильева, Ирина Мирошниченко, Алексей Круглов, Александр Навинский, Ксения Кутепова, Полина Кутепова, Николай Трофимов</t>
  </si>
  <si>
    <t>Рыжий, Честный, Влюблённый</t>
  </si>
  <si>
    <t>Садко</t>
  </si>
  <si>
    <t>Сергей Столяров, Алла Ларионова, Нинель Мышкова, Б. Суровцев, Михаил Трояновский, Надир Малишевский, Николай Крючков, Иван Переверзев, Юрий Леонидов, Лев Фенин</t>
  </si>
  <si>
    <t>Самый сильный</t>
  </si>
  <si>
    <t>Олег Николаевский</t>
  </si>
  <si>
    <t>Николай Мерзликин, Евгений Весник, Татьяна Клюева, Владимир Довейко, Капитолина Ламочкина, Павел Федосеев, Инна Кмит, Александр Ильин, Сергей Николаев, Валентина Савельева</t>
  </si>
  <si>
    <t>Серебряная пряжа Каролины</t>
  </si>
  <si>
    <t>Чатрин Багала, Мартин Вейнманн, Рейн Арен, Сальме Рээк, Курт Улман, Кирстин Лооритс, Сиири Сисаск, Энн Клоорен, Кайе Михкельсон, Лууле Комиссаров</t>
  </si>
  <si>
    <t>Синяя птица</t>
  </si>
  <si>
    <t>фэнтези, триллер, драма, детектив, приключения, семейный</t>
  </si>
  <si>
    <t>США, СССР</t>
  </si>
  <si>
    <t>Пэтси Кензит, Тодд Лукинлэнд, Элизабет Тейлор, Джейн Фонда, Сисели Тайсон, Ава Гарднер, Маргарита Терехова, Георгий Вицин, Олег Попов, Надежда Павлова</t>
  </si>
  <si>
    <t>20th Century Fox Film Corporation, Ленфильм, Tower International, Wenks Films Ltd.</t>
  </si>
  <si>
    <t>The Blue Bird</t>
  </si>
  <si>
    <t>Сказка о громком барабане</t>
  </si>
  <si>
    <t>Сергей Щербинин, Юрий Маляров, Владислав Пупков, Анна Курган, Николай Сектименко, Валерий Панарин, Николай Малашенко, Анатолий Юрченко, Станислав Молганов, Георгий Дворников</t>
  </si>
  <si>
    <t>Сказка о звездном мальчике</t>
  </si>
  <si>
    <t>Павел Чернышев, Гражина Байкштите, Ростислав Янковский, Владимир Шелестов, Иван Мацкевич, Матлюба Алимова, Борис Плотников, Людмила Зайцева, Дмитрий Волков, Ангелина Полянчукова</t>
  </si>
  <si>
    <t>Сказка о звёздном мальчике</t>
  </si>
  <si>
    <t>Сказка о Мальчише-Кибальчише</t>
  </si>
  <si>
    <t>детский, драма, военный</t>
  </si>
  <si>
    <t>Сергей Остапенко, Сергей Тихонов, Анатолий Юрченко, Сергей Мартинсон, Леонид Галлис, Дмитрий Капка, Рафик Сабиров, Виктор Полищук, Владимир Кисленко, Альфред Шестопалов</t>
  </si>
  <si>
    <t>Сказка о потерянном времени</t>
  </si>
  <si>
    <t>Олег Анофриев, Гриша Плоткин, Сергей Мартинсон, Евгений Соколов, Георгий Вицин, Сергей Карпоносов, Ирина Мурзаева, Зинаида Кукушкина, Валентина Телегина, Татьяна Донценко</t>
  </si>
  <si>
    <t>Сказка про влюбленного маляра</t>
  </si>
  <si>
    <t>детский, фэнтези, семейный</t>
  </si>
  <si>
    <t>Николай Стоцкий, Нина Ургант, Ольга Волкова, Валерий Ивченко, Екатерина Голубева, Дмитрий Иосифов, Александр Граве, Георгий Штиль, Мария Барабанова, Игорь Дмитриев</t>
  </si>
  <si>
    <t>Сказка про влюблённого маляра</t>
  </si>
  <si>
    <t>Сказка странствий</t>
  </si>
  <si>
    <t>СССР, Чехословакия, Румыния</t>
  </si>
  <si>
    <t>Андрей Миронов, Татьяна Аксюта, Лев Дуров, Ксения Пирятинская, Балтыбай Сейтмамутов, Валерий Сторожик, Кармен Галин, Владимир Басов, Вениамин Смехов, Рогин Константин</t>
  </si>
  <si>
    <t>Filmov&amp;eacute; Studio Barrandov, Мосфильм, Studioul Cinematografic Bucuresti</t>
  </si>
  <si>
    <t>Сказки старого волшебника</t>
  </si>
  <si>
    <t>фэнтези, мелодрама, приключения</t>
  </si>
  <si>
    <t>Наталья Збандут</t>
  </si>
  <si>
    <t>Антон Табаков, Анна Исайкина, Сергей Юрский, Регина Разума, Татьяна Васильева, Армен Джигарханян, Михаил Светин, Людмила Крылова, Александр Шаврин, Евгения Симонова</t>
  </si>
  <si>
    <t>Случай в тайге</t>
  </si>
  <si>
    <t>боевик, семейный</t>
  </si>
  <si>
    <t>Юрий Егоров, Юрий Победоносцев</t>
  </si>
  <si>
    <t>Борис Битюков, Римма Шорохова, Александр Антонов, Анатолий Кубацкий, Гомбожап Цыдынжапов, Муза Крепкогорская, Иван Кузнецов, Цырен Шагжин, Петр Любешкин, Константин Немоляев</t>
  </si>
  <si>
    <t>Сокровища пылающих скал</t>
  </si>
  <si>
    <t>Николай Засеев-Руденко, Теодоро Куарто, Григорий Максимов, Ладо Цхвариашвили, Николай Гаврилов, Александр Гай, Валентин Грудинин, З. Золотарев, Дмитрий Капка, Валерий Панарин</t>
  </si>
  <si>
    <t>Соловей</t>
  </si>
  <si>
    <t>Светлана Смирнова, Юрий Васильев, Александр Вокач, Зиновий Гердт, Николай Трофимов, Александр Демьяненко, Константин Адашевский, Сергей Филиппов, Николай Караченцов, Мария Барабанова</t>
  </si>
  <si>
    <t>Сомбреро</t>
  </si>
  <si>
    <t>Виктор Перевалов, Миша Тягунов, Вадим Грачев, Людмила Чернышева, Виктор Глазков, Сергей Корень, Сергей Филиппов</t>
  </si>
  <si>
    <t>Старая, старая сказка</t>
  </si>
  <si>
    <t>Олег Даль, Марина Неёлова, Георгий Вицин, Владимир Этуш, Игорь Дмитриев, Вера Титова, Анатолий Абрамов, А. Аввакумов, Н. Белчивичин, М. Дмитриевский</t>
  </si>
  <si>
    <t>Старая старая сказка</t>
  </si>
  <si>
    <t>Таинственная находка</t>
  </si>
  <si>
    <t>Алексей Покровский, Екатерина Савинова, Андрей Петров, Александр Суснин, Алексей Грибов, Михаил Глузский, Геннадий Юдин, Алексей Алексеев, Евгений Тетерин, Николай Граббе</t>
  </si>
  <si>
    <t>Тайна горного подземелья</t>
  </si>
  <si>
    <t>Лев Мирский</t>
  </si>
  <si>
    <t>Наталья Фатеева, Михаил Волков, Павел Хлёсткин, Александр Донец, Владимир Рудько, Инна Палехова</t>
  </si>
  <si>
    <t>Тайна железной двери</t>
  </si>
  <si>
    <t>фантастика, приключения, семейный</t>
  </si>
  <si>
    <t>Эвальдас Микалюнас, Андрей Харыбин, Сергей Евсюнин, Мичислав Юзовский, Алиса Фрейндлих, Олег Табаков, Савелий Крамаров, Юрий Успенский, Валерий Фоменков, Алексей Горизонтов</t>
  </si>
  <si>
    <t>Тайна Снежной королевы</t>
  </si>
  <si>
    <t>Нина Гомиашвили, Ян Пузыревский, Алиса Фрейндлих, Олег Ефремов, Вия Артмане, Людмила Макарова, Владислав Стржельчик, Александр Леньков, Сергей Проханов, Петр Складчиков</t>
  </si>
  <si>
    <t>Там, на неведомых дорожках...</t>
  </si>
  <si>
    <t>Роман Монастырский, Татьяна Пельтцер, Леонид Харитонов, Татьяна Аксюта, Александр Кузнецов, Александр Филиппенко, Юрий Чернов, Юрий Медведев, Леонид Каневский, Олег Анофриев</t>
  </si>
  <si>
    <t>Киностудия им. М. Горького, Третье творческое объединение</t>
  </si>
  <si>
    <t>Телеграмма</t>
  </si>
  <si>
    <t>Сергей Воинов, Татьяна Гришина, Михаил Яншин, Николай Крючков, Егор Коган, Павел Коган, Сергей Шустицкий, Нина Архипова, Геннадий Карнович-Валуа, Юрий Никулин</t>
  </si>
  <si>
    <t>Тигры на льду</t>
  </si>
  <si>
    <t>детский, комедия, спорт</t>
  </si>
  <si>
    <t>Валентин Козачков, Альберт Осипов</t>
  </si>
  <si>
    <t>Павел Ананьев, Леопольд Бегун, Наташа Белоус, Пётр Черкашин, Юрий Дедович, Саша Голиков, Владимир Грамматиков, Юлия Корнева, Саша Кривенко, Миша Миронов</t>
  </si>
  <si>
    <t>Тимур и его команда (1976)</t>
  </si>
  <si>
    <t>Александр Бланк, Сергей Линков</t>
  </si>
  <si>
    <t>Антон Табаков, Инга Третьякова, Вячеслав Баранов, Константин Леонов, Дима Пасынков, Лев Идашкин, Володя Шкаликов, Сергей Молчанов, Дмитрий Мулёв, Володя Дубровин</t>
  </si>
  <si>
    <t>Точка, точка, запятая...</t>
  </si>
  <si>
    <t>Сережа Данченко, Михаил Козловский, Ольга Рыжникова, Юрий Никулин, Заза Киквидзе, Марина Щербова, Людмила Сухова, Андрей Васильев, Евгений Перов, Евгений Герасимов</t>
  </si>
  <si>
    <t>Три толстяка</t>
  </si>
  <si>
    <t>Алексей Баталов, Иосиф Шапиро</t>
  </si>
  <si>
    <t>Лина Бракните, Алексей Баталов, Петр Артемьев, Валентин Никулин, Александр Орлов, Рина Зелёная, Роман Филиппов, Сергей Кулагин, Евгений Моргунов, Борис Христофоров</t>
  </si>
  <si>
    <t>Удивительные приключения Дениса Кораблева</t>
  </si>
  <si>
    <t>Игорь Пушкарев, Игорь Добролюбов, Виталий Дудин</t>
  </si>
  <si>
    <t>Сергей Писунов, Алексей Варвашеня, Александр Кудытин, Александр Ходыко, Денис Рунцов, Максим Круковский, Ольга Сорока, Ёла Санько, Владимир Носик, Светлана Орлова</t>
  </si>
  <si>
    <t>Умные вещи</t>
  </si>
  <si>
    <t>детский, семейный, фэнтези</t>
  </si>
  <si>
    <t>Наталья Богунова, Сергей Паршин, Николай Крюков, Евгений Весник, Александр Демьяненко, Валерий Носик, Георгий Антонов, Павел Панков, Марина Мальцева, Наталья Патракова</t>
  </si>
  <si>
    <t>Ура! У нас каникулы!</t>
  </si>
  <si>
    <t>СССР, Германия (ГДР)</t>
  </si>
  <si>
    <t>Владимир Беренштейн, Илья Гурин</t>
  </si>
  <si>
    <t>Валерий Зубарев, Вера Кузнецова, Владимир Рецептер, Ирина Бунина, Фриц Диц, Траудл Куликовски, Алена Сеплянская, Владимир Кувшинов</t>
  </si>
  <si>
    <t>Уроки французского</t>
  </si>
  <si>
    <t>Евгений Ташков</t>
  </si>
  <si>
    <t>Михаил Егоров, Татьяна Ташкова, Галина Яцкина, Валентина Талызина, Борис Новиков, Вадим Яковлев, Олег Голубицкий, Андрей Звездов, Владимир Репин, Михаил Кабанов</t>
  </si>
  <si>
    <t>Усатый нянь</t>
  </si>
  <si>
    <t>Сергей Проханов, Людмила Шагалова, Елизавета Уварова, Марина Матвеенко, Надежда Самсонова, Александр Сажин, Валерий Кисленко, Сергей Бачурский, Феликс Кроль, Вадим Александров</t>
  </si>
  <si>
    <t>Утро без отметок</t>
  </si>
  <si>
    <t>Кирилл Головко-Серский, Мария Вартикова, Павел Гайдученко, Алексей Тюрников, Иван Сухоруков-Соколов, Марина Яковлева, Валентина Грушина, Игорь Кваша, Валентина Талызина, Евгений Герасимов</t>
  </si>
  <si>
    <t>Ученик лекаря</t>
  </si>
  <si>
    <t>комедия, семейный, история</t>
  </si>
  <si>
    <t>Олег Казанчеев, Олег Голубицкий, Наталья Вавилова, Ариадна Шенгелая, Михаил Глузский, Григорий Мануков, Виктор Ильичев, Юрий Чекулаев, Лилия Гриценко, Светлана Орлова</t>
  </si>
  <si>
    <t>Учитель пения</t>
  </si>
  <si>
    <t>Андрей Попов, Людмила Иванова, Ирина Алферова, Константин Кошкин, Евгений Евстигнеев, Людмила Аринина, Александр Демьяненко, Георгий Штиль, Ольга Волкова, Ирина Мурзаева</t>
  </si>
  <si>
    <t>Фантазии Веснухина (диск 1)</t>
  </si>
  <si>
    <t>Валерий Харченко</t>
  </si>
  <si>
    <t>Кирилл Полтевский, Лена Маслова, Игорь Сорокин, Дмитрий Волков, Дмитрий Коробков, Владимир Коробков, Александр Коробков, Яна Поплавская, Татьяна Самсонова, Ира Желенко</t>
  </si>
  <si>
    <t>Фантазии Веснухина (диск 2)</t>
  </si>
  <si>
    <t>Хомут для маркиза</t>
  </si>
  <si>
    <t>Дмитрий Замулин, Павел Степанов, Анатолий Кузнецов, Владимир Седов, Юрий Мажуга, Вера Петрова, Борис Гитин, Вера Алтайская, Валентина Ананьина, Ольга Остроумова</t>
  </si>
  <si>
    <t>Хрустальный башмачок</t>
  </si>
  <si>
    <t>Александр Роу, Ростислав Захаров</t>
  </si>
  <si>
    <t>Раиса Стручкова, Геннадий Ледях, Елена Ванке, Лесма Чадарайн, Александр Павлинов, Елена Рябинкина, Марьяна Колпакчи, Наталия Таборко, Юрий Выренков, Александр Радунский</t>
  </si>
  <si>
    <t>Царевич Проша</t>
  </si>
  <si>
    <t>Сергей Мартынов, Валерий Золотухин, Татьяна Шестакова, Евгений Тиличеев, Валерий Носик, Александр Бениаминов, Татьяна Пельтцер, Сергей Филиппов, Георгий Вицин, Анатолий Абрамов</t>
  </si>
  <si>
    <t>Циркачонок</t>
  </si>
  <si>
    <t>драма, детский</t>
  </si>
  <si>
    <t>Владимир Бычков, Вениамин Дорман</t>
  </si>
  <si>
    <t>Михаил Кузнецов, Мстислав Запашный, Валентин Гафт, Валентин Никулин, Долорес Запашная, Юрий Видманкин, Игорь Косухин, Любовь Омельченко, Борис Руднев, Валентин Кулик</t>
  </si>
  <si>
    <t>Черная гора</t>
  </si>
  <si>
    <t>Райман Паша, Принс Прадип, Ходжа Ахмад Аббас, Алексей Консовский, Маргарита Корабельникова</t>
  </si>
  <si>
    <t>Чёрная гора</t>
  </si>
  <si>
    <t>Черная курица или подземные жители</t>
  </si>
  <si>
    <t>Виктор Гресь</t>
  </si>
  <si>
    <t>Виталий Сидлецкий, Лариса Кадочникова, Аристарх Ливанов, Альберт Филозов, Владимир Кашпур, Валентин Гафт, Евгений Евстигнеев, Людмила Сосюра, Алексей Черствов, Виолетта Жухимович</t>
  </si>
  <si>
    <t>Черная курица, или Подземные жители / Чёрная курица, или подземные жители</t>
  </si>
  <si>
    <t>Честное волшебное</t>
  </si>
  <si>
    <t>Юрий Победоносцев</t>
  </si>
  <si>
    <t>Ирина Фоминская, Юрий Минин, Александра Кудрявцева, Елена Санаева, Махмуд Эсамбаев, Георгиос Совчис, Юрий Чекулаев, Артур Нищенкин, Иван Косых, Владимир Разумовский</t>
  </si>
  <si>
    <t>Чиполлино</t>
  </si>
  <si>
    <t>Джанни Родари, Александр Елистратов, Владимир Басов, Рина Зелёная, Александра Панова, Виталик Кердимун, Надир Малишевский, Владимир Белокуров, Георгий Вицин, Роман Ткачук</t>
  </si>
  <si>
    <t>Что у Сеньки было</t>
  </si>
  <si>
    <t>Алексей Веселов, Юлия Космачева, Владимир Носик, Екатерина Васильева, Надежда Бутырцева, Светлана Харитонова, Юрий Назаров, Стефания Станюта, Константин Степанков, Александр Пашутин</t>
  </si>
  <si>
    <t>Шаг навстречу</t>
  </si>
  <si>
    <t>Людмила Гурченко, Николай Волков мл., Андрей Попов, Елена Цыплакова, Георгий Вицин, Людмила Иванова, Вера Титова, Евгений Леонов, Валентина Владимирова, Елена Соловей</t>
  </si>
  <si>
    <t>Шаг с крыши</t>
  </si>
  <si>
    <t>детский, фэнтези, приключения</t>
  </si>
  <si>
    <t>Дмитрий Николаев, Нета Боярская, Георгий Милляр, Николай Карнаухов, Анатолий Яббаров, Александр Потапов, Лев Прыгунов, Анатолий Обухов, Владимир Балон, Роман Ткачук</t>
  </si>
  <si>
    <t>Шла собака по роялю</t>
  </si>
  <si>
    <t>мелодрама, детский, комедия, мюзикл, приключения, семейный</t>
  </si>
  <si>
    <t>Елена Кищик, Александр Фомин, Валерий Кисленко, Дарья Мальчевская, Леонид Куравлёв, Владимир Басов, Юрий Катин-Ярцев, Людмила Хитяева, Елизавета Никищихина, Виктор Проскурин</t>
  </si>
  <si>
    <t>Юность Бемби</t>
  </si>
  <si>
    <t>Николай Бурляев, Марис Лиепа, Галина Беляева, Наталья Бондарчук, Галина Артемова, Алексей Малыхин, Ольга Кабо, Лев Дуров, Инна Макарова, Дмитрий Золотухин</t>
  </si>
  <si>
    <t>Чертенок</t>
  </si>
  <si>
    <t>Детский. Театральная версия (дубляж со вставками альтернативного перевода)</t>
  </si>
  <si>
    <t>Эгерт Солль, Анна-Лийза Курве, Юлари Кирсипуу, Инес Ару, Аарне Юкскюла, Сулев Ныммик, Ита Эвер, Урмас Кибуспуу, Тыну Карк, Мари Юусси</t>
  </si>
  <si>
    <t>Чертёнок / Бука / Nukitsamees</t>
  </si>
  <si>
    <t>Приключения Али-Бабы и сорока разбойников</t>
  </si>
  <si>
    <t>Детский. Укороченная театральная версия</t>
  </si>
  <si>
    <t>приключения, мелодрама, семейный</t>
  </si>
  <si>
    <t>Латиф Файзиев, Умеш Мехра</t>
  </si>
  <si>
    <t>Дхармендра, Хема Малини, Зинат Аман, Прем Чопра, Фрунзик Мкртчян, Закир Мухамеджанов, Софико Чиаурели, Мадан Пури, Якуб Ахмедов, Ролан Быков</t>
  </si>
  <si>
    <t>Eagle Films, Узбекфильм</t>
  </si>
  <si>
    <t>Подкидыш</t>
  </si>
  <si>
    <t>Детский. Цветная ремастированная театральная версия</t>
  </si>
  <si>
    <t>Татьяна Лукашевич</t>
  </si>
  <si>
    <t>Вероника Лебедева, Фаина Раневская, Пётр Репнин, Ростислав Плятт, Рина Зелёная, Ольга Жизнева, Татьяна Барышева, Дмитрий Глухов, Федор Одиноков, Николай Юдин</t>
  </si>
  <si>
    <t>Grading Dimension Pictures, Мосфильм</t>
  </si>
  <si>
    <t>Алеша Птицын вырабатывает характер</t>
  </si>
  <si>
    <t>Виктор Каргопольцев, Ольга Пыжова, Валентина Сперантова, Наталья Селезнёва, Юрий Бубликов, Тамара Алешина, Надежда Румянцева, Роза Макагонова, Лидия Сухаревская, Степан Кольчугин</t>
  </si>
  <si>
    <t>Алёша Птицын вырабатывает характер</t>
  </si>
  <si>
    <t>Белый клык</t>
  </si>
  <si>
    <t>Олег Жаков, Елена Измайлова, Лев Свердлин, Николай Плотников, Осип Абдулов, Иван Бобров, Эммануил Геллер, Виктор Латышевский, Пётр Репнин</t>
  </si>
  <si>
    <t>Моснаучфильм</t>
  </si>
  <si>
    <t>Брат героя</t>
  </si>
  <si>
    <t>Юрий Васильчиков</t>
  </si>
  <si>
    <t>Николай Крючков, Петр Леонтьев, Елизавета Найдёнова, Михаил Трояновский, Владимир Колчин, Александр Тимонтаев, Лидия Драновская, Дагмара Дерингер, Анатолий Игнатьев, А. Искандиаров</t>
  </si>
  <si>
    <t>Братья Комаровы</t>
  </si>
  <si>
    <t>Анатолий Вехотко</t>
  </si>
  <si>
    <t>Владимир Мареев, Борис Бархатов, Сергей Рожновский, Марина Орданская, Инна Макарова, Виктор Хохряков, Вера Титова, Игнат Лейрер</t>
  </si>
  <si>
    <t>Васек Трубачев и его товарищи</t>
  </si>
  <si>
    <t>Олег Вишнев, Александр Чудаков, Владимир Семенович, Вячеслав Девкин, Георгий Александров, Наталья Рычагова, Валерий Сафарбеков, Юрий Башкиров, Борис Канарейкин, Юрий Боголюбов</t>
  </si>
  <si>
    <t>Веселое волшебство</t>
  </si>
  <si>
    <t>Марина Козодоева, Андрей Войновский, Валентина Сперантова, Елизавета Уварова, Валентин Брылеев, Федор Никитин, Наталья Энке, Светлана Смехнова, Юрий Чекулаев</t>
  </si>
  <si>
    <t>Весёлое волшебство</t>
  </si>
  <si>
    <t>Возвращение скрипки</t>
  </si>
  <si>
    <t>детский, боевик, приключения</t>
  </si>
  <si>
    <t>Шамиль Махмудбеков</t>
  </si>
  <si>
    <t>Павел Кадочников, Олев Эскола, Иван Косых, Павел Винник, Алла Панова, Нина Меньшикова, Шахмар Алакбаров, Геннадий Юхтин, Николай Бармин, Сергей Юртайкин</t>
  </si>
  <si>
    <t>«Азербайджанфильм» им. Дж. Джабарлы</t>
  </si>
  <si>
    <t>Мосфильм, ЦОКС</t>
  </si>
  <si>
    <t>Дай лапу, друг</t>
  </si>
  <si>
    <t>Илья Гурин</t>
  </si>
  <si>
    <t>Ольга Бобкова, Валентина Беляева, Николай Лебедев, Юрий Саранцев, Александр Соколов, Лев Любецкий, Л. Логовинская, Константин Барташевич, Дмитрий Масанов, Наталья Селивёрстова</t>
  </si>
  <si>
    <t>Дай лапу, друг!</t>
  </si>
  <si>
    <t>Дети капитана Гранта</t>
  </si>
  <si>
    <t>Владимир Вайншток</t>
  </si>
  <si>
    <t>Николай Черкасов, Яков Сегель, Ольга Базанова, Давид Гутман, Мария Стрелкова, Михаил Романов, Николай Витовтов, Николай Аделунг, Николай Мичурин, Юрий Юрьев</t>
  </si>
  <si>
    <t>Государственное Управление Кинемотографии и фотографии (ГУКФ), Мосфильм</t>
  </si>
  <si>
    <t>Друзья из табора</t>
  </si>
  <si>
    <t>Дмитрий Варламов, Григорий Ломидзе</t>
  </si>
  <si>
    <t>Николай Сморчков, Наталья Ефрон, Иван Козлов, Сергей Вечеслов, Владимир Дорофеев, Николай Горлов, Сергей Никонов, Николай Арский, Сергей Мартинсон, Константин Немоляев</t>
  </si>
  <si>
    <t>Дубравка</t>
  </si>
  <si>
    <t>мелодрама, семейный</t>
  </si>
  <si>
    <t>Лина Бракните, Ниеле Викирайте, Виталий Фадеев, К. Усатов, Ольга Аникина, Георгий Слабиняк, Сергей Тихонов, Миша Черныш, Алла Витрук, Рональд Гравис</t>
  </si>
  <si>
    <t>Звонят, откройте дверь</t>
  </si>
  <si>
    <t>Елена Проклова, Ролан Быков, Владимир Белокуров, Виктор Косых, Сергей Никоненко, Олег Ефремов, Люсьена Овчинникова, Ия Саввина, Антонина Максимова, Арина Алейникова</t>
  </si>
  <si>
    <t>Золотой ключик (1939)</t>
  </si>
  <si>
    <t>Ольга Шаганова-Образцова, Александр Щагин, Сергей Мартинсон, Георгий Уваров, Р. Хаирова, С. Зонненбург, К. Никифоров, В. Покорская, Ф. Тихонова, Михаил Дагмаров</t>
  </si>
  <si>
    <t>Красный галстук</t>
  </si>
  <si>
    <t>Мария Сауц, Владимир Сухобоков</t>
  </si>
  <si>
    <t>Александр Хвыля, Галина Степанова, Вера Окунева, Виталий Доронин, Николай Богатырев, Александр Соколов, Ирина Начинкина, Вячеслав Котов, Анатолий Ганичев, Андрей Абрикосов</t>
  </si>
  <si>
    <t>Митька Лелюк</t>
  </si>
  <si>
    <t>Мечислава Маевская, Алексей Маслюков</t>
  </si>
  <si>
    <t>Леня Фесечко, Михаил Горнатко, Нина Великая, Наталия Ужвий, Эдик Боярчук, Лека Гитлин, Витя Коновалов, Александр Дорошенко, Евгений Пономаренко, Иван Кононенко</t>
  </si>
  <si>
    <t>На графских развалинах</t>
  </si>
  <si>
    <t>Владимир Скуйбин</t>
  </si>
  <si>
    <t>Борис Новиков, Владимир Сошальский, Е. Федоренко, Георгий Гумилевский, И. Кедо, Елизавета Кузюрина, Евгения Лыжина, Семен Морозов, Анатолий Новиков, Геннадий Сергеев</t>
  </si>
  <si>
    <t>Нахаленок</t>
  </si>
  <si>
    <t>Люся Беспалова, Вера Бурлакова, Миша Гаврилин, Владимир Гусев, Даниил Ильченко, Виктор Колпаков, Евгений Моргунов, Даниил Нетребин, Владимир Пицек, Игорь Савельев</t>
  </si>
  <si>
    <t>Нахалёнок</t>
  </si>
  <si>
    <t>Необыкновенное путешествие Мишки Стрекачева</t>
  </si>
  <si>
    <t>Илья Фрэз, Эдуард Бочаров</t>
  </si>
  <si>
    <t>Петр Алейников, Татьяна Пельтцер, Константин Сорокин, Алексей Борзунов, Виктор Хохряков, Михаил Трояновский, Георгий Гумилевский, Евгений Кудряшёв, Лена Шептицкая, Вячеслав Девкин</t>
  </si>
  <si>
    <t>Новый Гулливер</t>
  </si>
  <si>
    <t>мультфильм, фэнтези, комедия</t>
  </si>
  <si>
    <t>Владимир Константинов, Иван Юдин, Иван Бобров, Фёдор Брест, Михаил Дагмаров</t>
  </si>
  <si>
    <t>Остров сокровищ (1937)</t>
  </si>
  <si>
    <t>мюзикл, приключения</t>
  </si>
  <si>
    <t>Клавдия Пугачева, Осип Абдулов, Михаил Климов, Николай Черкасов, Иона Бий-Бродский, Анатолий Быков, Петр Галаджев, Анастасия Левшина, Л. Мещерин, Николай Мичурин</t>
  </si>
  <si>
    <t>Отряд Трубачева сражается</t>
  </si>
  <si>
    <t>приключения, военный</t>
  </si>
  <si>
    <t>Олег Вишнев, Владимир Семенович, Александр Чудаков, Вячеслав Девкин, Георгий Александров, Юрий Боголюбов, Сергей Блинников, Петр Дупак, Леонид Харитонов, Анатолий Кубацкий</t>
  </si>
  <si>
    <t>Ох уж эта Настя!</t>
  </si>
  <si>
    <t>семейный, детский</t>
  </si>
  <si>
    <t>Ирина Волкова, Татьяна Невская, Сергей Кусков, Наталья Гвоздикова, Александр Харитонов, Светлана Котикова, Нина Архипова, Марина Сальникова, Елена Пяташихина, Александр Аваев</t>
  </si>
  <si>
    <t>Ох, уж эта Настя!</t>
  </si>
  <si>
    <t>Ян Фрид, Андрей Апсолон</t>
  </si>
  <si>
    <t>Владимир Лукин, Юрий Толубеев, Ольга Аверичева, Николай Симонов, Юрий Бычков, Рита Клокова, Владимир Репкин, Василий Меркурьев, Андрей Апсолон</t>
  </si>
  <si>
    <t>Первоклассница (1948)</t>
  </si>
  <si>
    <t>Наталья Защипина, Тамара Макарова, Татьяна Барышева, Кира Головко, Игорь Ерошкин, Алена Егорова, Мария Жвирблис, Мила Костыкова, Елена Таранова, Тамара Вихман</t>
  </si>
  <si>
    <t>По щучьему веленью</t>
  </si>
  <si>
    <t>Петр Савин, Мария Кравчуновская, Георгий Милляр, С. Терентьева, Лев Потемкин, Андрей Файт, Александр Жуков, Татьяна Струкова, Лидия Рюмина, Владимир Лепко</t>
  </si>
  <si>
    <t>Приключения Кроша</t>
  </si>
  <si>
    <t>Генрих Оганисян</t>
  </si>
  <si>
    <t>Николай Томашевский, Андрей Юренев, Никита Михалков, И. Погребенко, Вера Белякова, Е. Логинова, В. Суханов, М. Сусьев, Светлана Балашова, Николай Парфёнов</t>
  </si>
  <si>
    <t>Приключения Толи Клюквина</t>
  </si>
  <si>
    <t>Андрей Филатов, Татьяна Пельтцер, Роман Боровков, Нина Гребешкова, Евгений Весник, Борис Новиков, Марк Перцовский, Сергей Филиппов, Светлана Харитонова, Владимир Смирнов</t>
  </si>
  <si>
    <t>Принц и нищий (1943)</t>
  </si>
  <si>
    <t>Эраст Гарин, Хеся Локшина</t>
  </si>
  <si>
    <t>Мария Барабанова, Андрей Абрикосов, Степан Каюков, Алексей Консовский, Елена Кузьмина, Георгий Милляр, Юрий Толубеев, Сергей Троицкий, Елена Тяпкина, Клавдия Половикова</t>
  </si>
  <si>
    <t>Пропало лето</t>
  </si>
  <si>
    <t>приключения, детский, комедия, семейный</t>
  </si>
  <si>
    <t>Ролан Быков, Никита Орлов</t>
  </si>
  <si>
    <t>Владимир Евстафьев, Сергей Гудко, Зоя Фёдорова, Антонина Дмитриева, Владимир Швец, Юрий Смирнов, Ваня Цапич, Александр Лебедев, Алексей Жарков, Михаил Пуговкин</t>
  </si>
  <si>
    <t>Робинзон Крузо</t>
  </si>
  <si>
    <t>Александр Андриевский</t>
  </si>
  <si>
    <t>Павел Кадочников, Юрий Любимов, Анатолий Смиранин, Е. Саникидзе, В. Павленко</t>
  </si>
  <si>
    <t>Georgian-Film, Stereokino</t>
  </si>
  <si>
    <t>Рыжик</t>
  </si>
  <si>
    <t>Александр Крынкин, Сергей Золотарев, Владимир Белокуров, Борис Буткеев, Виктория Духина, Георгий Георгиу, Сергей Гордеев, Петр Кирюткин, Софья Павлова, Владимир Ралетнев</t>
  </si>
  <si>
    <t>Синегория</t>
  </si>
  <si>
    <t>драма, семейный, военный</t>
  </si>
  <si>
    <t>Борис Барнет, Константин Сорокин, Г. Новиков, Л. Шарапова, Лев Абрамов, Г. Гейман, Алексей Консовский, В. Матыцин, Павел Оленев, Иван Любезнов</t>
  </si>
  <si>
    <t>Слон и веревочка</t>
  </si>
  <si>
    <t>Наталья Защипина, Виктор Павлов, Людмила Коломеец, Вилли Медников, Фаина Раневская, Ростислав Плятт, Тамара Сезеневская, Владимир Волчик, Елена Чайковская, Борис Терентьев</t>
  </si>
  <si>
    <t>Спасите утопающего</t>
  </si>
  <si>
    <t>Андрей Ушаков, Леонид Карасев, Егор Дьяков, Светлана Харитонова, Валерий Носик, Георгий Вицин, Алексей Смирнов, Олег Ефремов, Татьяна Гаврилова, Валентин Брылеев</t>
  </si>
  <si>
    <t>Таинственный остров</t>
  </si>
  <si>
    <t>Эдуард Пенцлин</t>
  </si>
  <si>
    <t>Алексей Краснопольский, Павел Киянский, Андрей Андриенко-Земсков, Иван Козлов, Роберт Росс, Юрий Грамматикати, Андрей Сова, Николай Комиссаров, Николай Волков</t>
  </si>
  <si>
    <t>Киностудия им. М. Горького, Одесская киностудия</t>
  </si>
  <si>
    <t>Том Сойер</t>
  </si>
  <si>
    <t>Лазарь Френкель, Глеб Затворницкий</t>
  </si>
  <si>
    <t>Константин Кульчицкий, Николай Кацович, Вейланд Родд, Петр Свечников, Николай Успенский, Клавдия Половикова, Евгений Самойлов, Дмитрий Милютенко, Эмилия Мильтон, Леонид Кулаков</t>
  </si>
  <si>
    <t>Украинфильм</t>
  </si>
  <si>
    <t>Фантазеры</t>
  </si>
  <si>
    <t>Исаак Магитон</t>
  </si>
  <si>
    <t>Яков Овчуков-Суворов, Олег Хренников, Олег Цуприков, Сергей Рыжов, Елена Новикова, Светлана Харитонова, Николай Граббе, Владимир Лебедев, Юрий Никулин, Лидия Королёва</t>
  </si>
  <si>
    <t>Фантазёры</t>
  </si>
  <si>
    <t>Честь товарища</t>
  </si>
  <si>
    <t>Константин Скоробогатов, Борис Коковкин, Геннадий Мичурин, Владимир Дружников, Юрий Толубеев, Лев Фричинский, Нина Гребешкова, Василий Меркурьев, Клавдия Хабарова, Борис Матюшкин</t>
  </si>
  <si>
    <t>Чудак из пятого Б</t>
  </si>
  <si>
    <t>Андрей Войновский, Роза Агишева, Татьяна Пельтцер, Нина Корниенко, Наталья Беспалова, Николай Мерзликин, Елизавета Ауэрбах, Евгений Весник, Юлия Корнева, Дмитрий Сосновский</t>
  </si>
  <si>
    <t>Чудак из пятого «Б»</t>
  </si>
  <si>
    <t>Чужие дети</t>
  </si>
  <si>
    <t>драма, мелодрама, семейный</t>
  </si>
  <si>
    <t>Цицино Цицишвили, Отар Коберидзе, Асмат Кандаурашвили, Нани Чиквинидзе, Михо Борашвили, Сесилия Такаишвили, Екатерина Верулашвили, Сосо Лагидзе</t>
  </si>
  <si>
    <t>Чук и Гек</t>
  </si>
  <si>
    <t>Юра Чучунов, Андрей Чиликин, Дмитрий Павлов, Вера Васильева, Николай Комиссаров, Михаил Трояновский, Александр Сашин-Никольский, Екатерина Савинова, Виктор Авдюшко, Борис Битюков</t>
  </si>
  <si>
    <t>Шестнадцатая весна</t>
  </si>
  <si>
    <t>Владимир Гоголинский, Роза Макагонова, Валериан Виноградов, Константин Сорокин, Зоя Фёдорова, Марк Бернес, Валентин Чернышов, Людмила Соколова, Светлана Есина</t>
  </si>
  <si>
    <t>Юнга со шхуны «Колумб»</t>
  </si>
  <si>
    <t>Алексей Бунин, София Карамаш, Владимир Кисленко, Виктор Мирошниченко, Ирина Мицик, Олег Мокшанцев, Алиция Омельчук, Алексей Омельчук, Иван Рыжов, Александр Толстых</t>
  </si>
  <si>
    <t>Юнга со шхуны Колумб</t>
  </si>
  <si>
    <t>Я купил папу</t>
  </si>
  <si>
    <t>Алеша Загорский, Ольга Лысенко, Владимир Трещалов, Светлана Агеева, А. Чизова, Геннадий Фролов, Марина Гаврилко, Л. Каронский, Анатолий Касапов, Виктор Клюкин</t>
  </si>
  <si>
    <t>Звенигора</t>
  </si>
  <si>
    <t>Немое кино. Восстановленная черно-белая театральная версия</t>
  </si>
  <si>
    <t>фэнтези, драма</t>
  </si>
  <si>
    <t>Александр Довженко, Юлия Солнцева</t>
  </si>
  <si>
    <t>Георгий Астафьев, Владимир Уральский, Лесь Подорожный, Семён Свашенко, И. Селюк, Л. Барне, Л. Паршина, Полина Скляр-Отава, А. Симонов, Николай Чаров</t>
  </si>
  <si>
    <t>Арсенал</t>
  </si>
  <si>
    <t>Семён Свашенко, Георгий Хорьков, Дмитрий Эрдман, Сергей Петров, М. Михайловский, А. Евдаков, Николай Кучинский, Осип Мерлатти, Николай Надемский, Лучиано Альбертини</t>
  </si>
  <si>
    <t>Земля</t>
  </si>
  <si>
    <t>Степан Шкурат, Семён Свашенко, Юлия Солнцева, Елена Максимова, Николай Надемский, Иван Франко, Пётр Масоха, Владимир Михайлов, Павел Петрик, П. Уманец</t>
  </si>
  <si>
    <t>Необычайные приключения мистера Веста в стране большевиков</t>
  </si>
  <si>
    <t>Немое кино. Черно-белая ремастированная театральная версия</t>
  </si>
  <si>
    <t>Порфирий Подобед, Александра Хохлова, Всеволод Пудовкин, Владимир Фогель, Борис Барнет, Сергей Комаров, Леонид Оболенский, Вера Лопатина, Петр Галаджев, Анатолий Горчилин</t>
  </si>
  <si>
    <t>Госкино</t>
  </si>
  <si>
    <t>Чем это кончится? / Мистер Вест</t>
  </si>
  <si>
    <t>Аэлита</t>
  </si>
  <si>
    <t>фантастика, фэнтези, драма, мелодрама, приключения</t>
  </si>
  <si>
    <t>Юлия Солнцева, Игорь Ильинский, Николай Церетелли, Николай Баталов, Вера Орлова, Валентина Куинджи, Павел Поль, Константин Эггерт, Юрий Завадский, Александра Перегонец</t>
  </si>
  <si>
    <t>Бабы рязанские</t>
  </si>
  <si>
    <t>Иван Правов, Ольга Преображенская</t>
  </si>
  <si>
    <t>Кузьма Ястребецкий, Ольга Нарбекова, Елена Максимова, Георгий Бобынин, Эмма Цесарская, Раиса Пужная, М. Савельев, Гуля Королёва, Инна Федорова, Иван Савельев</t>
  </si>
  <si>
    <t>Два дня</t>
  </si>
  <si>
    <t>Георгий Стабовой</t>
  </si>
  <si>
    <t>Ю. Гекебуш, Сергей Минин, О. Назарова, Иван Замычковский, Н. Рудаков, Арсений Куц</t>
  </si>
  <si>
    <t>Девушка с коробкой (диск 1)</t>
  </si>
  <si>
    <t>Анна Стэн, Владимир Михайлов, Владимир Фогель, Иван Коваль-Самборский, Серафима Бирман, Павел Поль, Ева Милютина, Владимир Попов</t>
  </si>
  <si>
    <t>Девушка с коробкой (диск 2)</t>
  </si>
  <si>
    <t>Еврейское счастье</t>
  </si>
  <si>
    <t>Алексей Грановский</t>
  </si>
  <si>
    <t>Соломон Михоэлс, Моисей Голдблат, Тамара Адельхейм, С. Эпштейн, И. Рогалер</t>
  </si>
  <si>
    <t>Кукла с миллионами</t>
  </si>
  <si>
    <t>Сергей Комаров</t>
  </si>
  <si>
    <t>Игорь Ильинский, Владимир Фогель, Галина Кравченко, Ада Войцик, Владимир Чувелев, Александр Громов, Сергей Комаров, П. Полторацкий</t>
  </si>
  <si>
    <t>Мисс Менд</t>
  </si>
  <si>
    <t>Федор Оцеп, Борис Барнет</t>
  </si>
  <si>
    <t>Борис Барнет, Владимир Фогель, Наталья Глан, Игорь Ильинский, Сергей Комаров, Иван Коваль-Самборский, Наталья Розенель, Анель Судакевич, Михаил Жаров, Анна Стэн</t>
  </si>
  <si>
    <t>Моя бабушка</t>
  </si>
  <si>
    <t>Котэ Микаберидзе</t>
  </si>
  <si>
    <t>Александр Такайшвили, Белла Чернова, Е. Ованов, Акакий Хорава, Михаил Абесадзе, Г. Абсалиамова, К. Лаврецкий</t>
  </si>
  <si>
    <t>Госкинпром Грузии</t>
  </si>
  <si>
    <t>Chemi bebia / My Grandmother</t>
  </si>
  <si>
    <t>Обломок империи</t>
  </si>
  <si>
    <t>Фридрих Эрмлер</t>
  </si>
  <si>
    <t>Федор Никитин, Людмила Семенова, Яков Гудкин, Валерий Соловцов, Эмиль Галь, Сергей Герасимов, Урсула Круг, Варвара Мясникова, Вячеслав Висковский, Александр Мельников</t>
  </si>
  <si>
    <t>Господин фабком</t>
  </si>
  <si>
    <t>Папиросница от Моссельпрома</t>
  </si>
  <si>
    <t>Юрий Желябужский</t>
  </si>
  <si>
    <t>Юлия Солнцева, Игорь Ильинский, Анна Дмоховская, Николай Церетелли, Леонид Баратов, Марк Цибульский, Михаил Жаров, Галина Кравченко</t>
  </si>
  <si>
    <t>The Cigarette Girl from Mosselprom / Papirosnitsa ot Mosselproma</t>
  </si>
  <si>
    <t>ПКП</t>
  </si>
  <si>
    <t>Аксель Лундин, Георгий Стабовой</t>
  </si>
  <si>
    <t>Николай Кучинский, Матвей Ляров, Юрий Тютюнник, Дмитрий Эрдман, Иван Капралов, Сергей Калинин, Николай Надемский, Наталия Ужвий, Юрий Чернышев, Теодор Брайнин</t>
  </si>
  <si>
    <t>П. К. П. / Пилсудский купил Петлюру</t>
  </si>
  <si>
    <t>По закону</t>
  </si>
  <si>
    <t>Александра Хохлова, Сергей Комаров, Владимир Фогель, Петр Галаджев, Порфирий Подобед, Фред Форелл</t>
  </si>
  <si>
    <t>Потомок Чингисхана (диск 1)</t>
  </si>
  <si>
    <t>Всеволод Пудовкин</t>
  </si>
  <si>
    <t>Валерий Инкижинов, И. Дединцев, Александр Чистяков, Владимир Цоппи, В. Про, Борис Барнет, Карл Гурняк, Билинская, И. Инкижинов, Анель Судакевич</t>
  </si>
  <si>
    <t>Чингис-Хана / Чингизхана / Чингиз-Хана</t>
  </si>
  <si>
    <t>Потомок Чингисхана (диск 2)</t>
  </si>
  <si>
    <t>Праздник святого Иоргена</t>
  </si>
  <si>
    <t>Игорь Ильинский, Анатолий Кторов, Мария Стрелкова, Михаил Климов, Владимир Уральский, Иван Аркадин, Анатолий Горюнов, Феофан Шипулинский, Леонид Оболенский, Владимир Михайлов</t>
  </si>
  <si>
    <t>Праздник святого Йоргена</t>
  </si>
  <si>
    <t>Процесс о трех миллионах</t>
  </si>
  <si>
    <t>Владимир Фогель, Игорь Ильинский, Михаил Климов, Анатолий Кторов, Даниил Введенский, Ольга Жизнева, Николай Прозоровский, Владимир Михайлов</t>
  </si>
  <si>
    <t>Рассказ о простом случае</t>
  </si>
  <si>
    <t>Александр Батурин, Евгения Рогулина, Мария Белоусова, Андрей Горчилин, Анна Чекулаева, Иван Новосельцев, Александр Чистяков, В. Кузьмич, A. Belov, Владимир Уральский</t>
  </si>
  <si>
    <t>Meahrabpomfilm, Межрабпомфильм</t>
  </si>
  <si>
    <t>Простой случай / Очень хорошо живётся</t>
  </si>
  <si>
    <t>Сорок первый (1927)</t>
  </si>
  <si>
    <t>Иван Коваль-Самборский, Иван Штраух, Ада Войцик</t>
  </si>
  <si>
    <t>Тихий Дон (1931)</t>
  </si>
  <si>
    <t>Иван Правов, Ольга Преображенская, Михаил Провор</t>
  </si>
  <si>
    <t>Николай Подгорный, Андрей Абрикосов, Эмма Цесарская, Раиса Пужная, Александр Громов, Георгий Ковров, Елена Максимова, Сергей Чураковский, Василий Ковригин, Леонид Юренев</t>
  </si>
  <si>
    <t>Союзкино</t>
  </si>
  <si>
    <t>Третья Мещанская</t>
  </si>
  <si>
    <t>Абрам Роом</t>
  </si>
  <si>
    <t>Владимир Фогель, Николай Баталов, Людмила Семенова, Леонид Юренев, Елена Соколова, Мария Яроцкая</t>
  </si>
  <si>
    <t>Любовь втроём</t>
  </si>
  <si>
    <t>Хас-пуш</t>
  </si>
  <si>
    <t>Амо Бек-Назаров</t>
  </si>
  <si>
    <t>Грачья Нерсисян, М. Дулгарян, Авет Аветисян, Тигран Айвазян, Амвросий Хачанян, Никита Джанан, Михаил Гарагаш, Тигран Шамирханян, Вагарш Вагаршян, Амаси Мартиросян</t>
  </si>
  <si>
    <t>Арменкино</t>
  </si>
  <si>
    <t>Хаз-Пуш</t>
  </si>
  <si>
    <t>Хлеб</t>
  </si>
  <si>
    <t>драма, короткометражка</t>
  </si>
  <si>
    <t>Николай Шпиковский</t>
  </si>
  <si>
    <t>Владимир Уральский, Лука Ляшенко, Дмитрий Капка, Александр Чистяков, Федор Гамалей, Софья Смирнова</t>
  </si>
  <si>
    <t>Хліб</t>
  </si>
  <si>
    <t>Человек из ресторана</t>
  </si>
  <si>
    <t>Михаил Чехов, Михаил Климов, Михаил Нароков, Степан Кузнецов, Клавдия Алексеева, Вера Малиновская, Иван Коваль-Самборский, Аркадий Благонравов, Виктор Громов, Раиса Карелина-Раич</t>
  </si>
  <si>
    <t>Two Days</t>
  </si>
  <si>
    <t>Элисо</t>
  </si>
  <si>
    <t>боевик, драма, мелодрама, приключения, военный</t>
  </si>
  <si>
    <t>Николос Шенгелая</t>
  </si>
  <si>
    <t>Александр Имедашвили, Кохта Каралашвили, Кира Андроникашвили, И. Мампоря, Цецилия Цуцунава, Александр Жоржолиани, К. Гурьянов, И. Галкин, Марика Чимишкян</t>
  </si>
  <si>
    <t>Госкинпром Грузии, Совкино</t>
  </si>
  <si>
    <t>Мать (1926)</t>
  </si>
  <si>
    <t>Немое кино. Черно-белая театральная версия (Theatrical Version)</t>
  </si>
  <si>
    <t>Вера Барановская, Николай Баталов, Иван Коваль-Самборский, Анна Земцова, Александр Чистяков, Всеволод Пудовкин, Н. Видонов, Иван Бобров, Александр Громов, Владимир Уральский</t>
  </si>
  <si>
    <t>Новый Вавилон</t>
  </si>
  <si>
    <t>Давид Гутман, Елена Кузьмина, Андрей Костричкин, Софья Магарилл, Арнольд Арнольд, Сергей Герасимов, Евгений Червяков, Петр Соболевский, Янина Жеймо, Олег Жаков</t>
  </si>
  <si>
    <t>Штурм неба</t>
  </si>
  <si>
    <t>Счастье</t>
  </si>
  <si>
    <t>Александр Медведкин</t>
  </si>
  <si>
    <t>Петр Зиновьев, Алена Егорова, Михаил Гипси, Виктор Кулаков, В. Лаврентьев, Г. Миргорьян, Лидия Ненашева, Владислав Успенский</t>
  </si>
  <si>
    <t>Vostokfilm</t>
  </si>
  <si>
    <t>Шинель (1926)</t>
  </si>
  <si>
    <t>Эмиль Галь, Сергей Герасимов, Андрей Костричкин, Борис Шпис, Петр Соболевский, Антонина Еремеева, Янина Жеймо, Сергей Мартинсон, Алексей Каплер, Николай Городничев</t>
  </si>
  <si>
    <t>Ленинградкино</t>
  </si>
  <si>
    <t>Стрелы Робин Гуда</t>
  </si>
  <si>
    <t>Режиссерская версия</t>
  </si>
  <si>
    <t>Сергей Тарасов</t>
  </si>
  <si>
    <t>Борис Хмельницкий, Регина Разума, Вия Артмане, Эдуард Павулс, Альгимантас Масюлис, Юрий Каморный, Инт Буранс, Юрис Стренга, Ромуальд Анцанс, Харий Швейц</t>
  </si>
  <si>
    <t>Мечте навстречу</t>
  </si>
  <si>
    <t>Ремастеринговая театральная версия</t>
  </si>
  <si>
    <t>Михаил Карюков, Отар Коберидзе</t>
  </si>
  <si>
    <t>Лариса Гордейчик, Борис Борисёнок, Отар Коберидзе, Петер Кард, Алексей Генесин, В. Янпавлис, Николай Тимофеев, Николай Волков, Татьяна Почепа, Леонид Чиняджяну</t>
  </si>
  <si>
    <t>A Dream Come True / Begegnung im all</t>
  </si>
  <si>
    <t>Небо зовет</t>
  </si>
  <si>
    <t>Александр Козырь, Михаил Карюков</t>
  </si>
  <si>
    <t>Иван Переверзев, Александр Шворин, Константин Барташевич, Гурген Тонунц, Валентин Черняк, Виктор Добровольский, Александра Попова, Лариса Борисенко, Лев Лобов, Сергей Филимонов</t>
  </si>
  <si>
    <t>Киевская киностудия им. А. П. Довженко, Мосфильм</t>
  </si>
  <si>
    <t>The Sky Calls</t>
  </si>
  <si>
    <t>31 июня</t>
  </si>
  <si>
    <t>Ремастированная театральная версия</t>
  </si>
  <si>
    <t>мюзикл, фэнтези, мелодрама</t>
  </si>
  <si>
    <t>Николай Ерёменко мл., Наталья Трубникова, Владимир Зельдин, Владимир Этуш, Людмила Власова, Александр Годунов, Любовь Полищук, Игорь Ясулович, Марина Нудьга, Эммануил Геллер</t>
  </si>
  <si>
    <t>Агония (диск 1)</t>
  </si>
  <si>
    <t>Элем Климов</t>
  </si>
  <si>
    <t>Алексей Петренко, Анатолий Ромашин, Велта Лине, Алиса Фрейндлих, Александр Романцов, Юрий Катин-Ярцев, Леонид Броневой, Павел Панков, Михаил Светин, Нелли Пшенная</t>
  </si>
  <si>
    <t>Агония (диск 2)</t>
  </si>
  <si>
    <t>Бег</t>
  </si>
  <si>
    <t>Александр Алов, Владимир Наумов</t>
  </si>
  <si>
    <t>Людмила Савельева, Алексей Баталов, Владислав Дворжецкий, Михаил Ульянов, Евгений Евстигнеев, Татьяна Ткач, Владимир Заманский, Олег Ефремов, Михаил Глузский, Николай Олялин</t>
  </si>
  <si>
    <t>Вавилон XX</t>
  </si>
  <si>
    <t>Иван Миколайчук</t>
  </si>
  <si>
    <t>Любовь Полищук, Иван Миколайчук, Лесь Сердюк, Ярослав Гаврилюк, Таисия Литвиненко, Борислав Брондуков, Людмила Чиншевая, Анатолий Хостикоев, Иван Гаврилюк, Константин Степанков</t>
  </si>
  <si>
    <t>Вавілон XX</t>
  </si>
  <si>
    <t>Встреча на Эльбе</t>
  </si>
  <si>
    <t>Григорий Александров</t>
  </si>
  <si>
    <t>Владлен Давыдов, Константин Нассонов, Борис Андреев, Михаил Названов, Любовь Орлова, Иван Любезнов, Владимир Владиславский, Фаина Раневская, Эраст Гарин, Сергей Ценин</t>
  </si>
  <si>
    <t>Begegnung an der Elbe</t>
  </si>
  <si>
    <t>Выстрел</t>
  </si>
  <si>
    <t>Наум Трахтенберг</t>
  </si>
  <si>
    <t>Михаил Козаков, Юрий Яковлев, Ариадна Шенгелая, Олег Табаков, Валерий Бабятинский, Владлен Давыдов, Борис Новиков, Лев Поляков, Татьяна Конюхова, Владимир Прокофьев</t>
  </si>
  <si>
    <t>Дворянское гнездо</t>
  </si>
  <si>
    <t>Андрей Кончаловский</t>
  </si>
  <si>
    <t>Ирина Купченко, Леонид Кулагин, Беата Тышкевич, Тамара Чернова, Виктор Сергачев, Василий Меркурьев, Александр Костомолоцкий, Мария Дурасова, Владимир Кочурихин, Сергей Никоненко</t>
  </si>
  <si>
    <t>Дура</t>
  </si>
  <si>
    <t>Алексей Коренев</t>
  </si>
  <si>
    <t>Валерия Богук, Николай Караченцов, Анна Самохина, Лариса Удовиченко, Вениамин Смехов, Михаил Муромов, Сергей Мигицко, Михаил Кокшенов, Александр Беспалый, Юрий Казючиц</t>
  </si>
  <si>
    <t>SATrip</t>
  </si>
  <si>
    <t>Дуэнья</t>
  </si>
  <si>
    <t>комедия, история</t>
  </si>
  <si>
    <t>Михаил Григорьев</t>
  </si>
  <si>
    <t>Владимир Зельдин, Александр Сафронов, Ирина Муравьёва, Марина Либакова-Ливанова, Александр Король, Евгений Леонов, Татьяна Васильева, Семен Фарада, Любовь Полищук, Владимир Сошальский</t>
  </si>
  <si>
    <t>Дядя Ваня</t>
  </si>
  <si>
    <t>Иннокентий Смоктуновский, Сергей Бондарчук, Ирина Купченко, Ирина Мирошниченко, Владимир Зельдин, Ирина Анисимова-Вульф, Николай Пастухов, Екатерина Мазурова, Капитолина Ильенко, Владимир Удалов</t>
  </si>
  <si>
    <t>Идиот (1958)</t>
  </si>
  <si>
    <t>Иван Пырьев</t>
  </si>
  <si>
    <t>Юрий Яковлев, Юлия Борисова, Никита Подгорный, Вера Пашенная, Николай Пажитнов, Сергей Мартинсон, Леонид Пархоменко, Эммануил Геллер, Раиса Максимова, Владимир Муравьев</t>
  </si>
  <si>
    <t>Интервенция</t>
  </si>
  <si>
    <t>драма, комедия, приключения, история, музыка</t>
  </si>
  <si>
    <t>Владимир Высоцкий, Юлия Бурыгина, Юрий Толубеев, Ефим Копелян, Сергей Юрский, Ольга Аросева, Валерий Золотухин, Руфина Нифонтова, Гелена Ивлиева, Владимир Татосов</t>
  </si>
  <si>
    <t>Лев Толстой (диск 1)</t>
  </si>
  <si>
    <t>Сергей Герасимов, Тамара Макарова, Борживой Навратил, Алексей Петренко, Екатерина Васильева, Виктор Проскурин, Николай Ерёменко мл., Алексей Шмаринов, Вячеслав Баранов, Марина Гаврилко</t>
  </si>
  <si>
    <t>Киностудия им. М. Горького, SFT Koliba, Совинфильм</t>
  </si>
  <si>
    <t>Лев Толстой (диск 2)</t>
  </si>
  <si>
    <t>Небывальщина</t>
  </si>
  <si>
    <t>Сергей Овчаров</t>
  </si>
  <si>
    <t>Александр Кузнецов, Алексей Булдаков, Сергей Бехтерев, Игорь Иванов, Нина Усатова, Маргарита Матвеева, Вячеслав Полунин, Николай Терентьев, Валерий Захарьев, Ирина Алешина</t>
  </si>
  <si>
    <t>Отелло</t>
  </si>
  <si>
    <t>Сергей Бондарчук, Ирина Скобцева, Андрей Попов, Владимир Сошальский, Евгений Весник, Антонина Максимова, Михаил Трояновский, Евгений Тетерин, Лейла Ашрафова, А. Блох</t>
  </si>
  <si>
    <t>Пилоты</t>
  </si>
  <si>
    <t>Игорь Битюков, Отакар Фука</t>
  </si>
  <si>
    <t>Петр Степанек, Карел Грейф, Петер Руфус, Михал Гучик, Илона Свободова, Борис Щербаков, Сергей Жигунов, Вадим Спиридонов, Татьяна Паркина, Янина Лисовская</t>
  </si>
  <si>
    <t>Piloti</t>
  </si>
  <si>
    <t>Пиры Валтасара, или ночь со Сталиным</t>
  </si>
  <si>
    <t>Юрий Кара</t>
  </si>
  <si>
    <t>Алексей Петренко, Александр Феклистов, Евгений Евстигнеев, Сергей Никоненко, Валентин Гафт, Алексей Сафонов, Тамара Яндиева, Лариса Белогурова, Анатолий Гузенко, Вахтанг Возба</t>
  </si>
  <si>
    <t>Пиры Валтасара или Ночь со Сталиным</t>
  </si>
  <si>
    <t>Пропавшая грамота</t>
  </si>
  <si>
    <t>Борис Ивченко</t>
  </si>
  <si>
    <t>Иван Миколайчук, Василий Хорошко, Галина Долгозвяга, Федор Стригун, Дмитрий Капка, Лидия Вакула, Земфира Цахилова, Ю. Хаджиев, Мария Капнист, Василий Симчич</t>
  </si>
  <si>
    <t>Пропала грамота</t>
  </si>
  <si>
    <t>Розыгрыш (1977)</t>
  </si>
  <si>
    <t>Владимир Меньшов</t>
  </si>
  <si>
    <t>Евгения Ханаева, Дмитрий Харатьян, Андрей Гусев, Наталья Вавилова, Евдокия Германова, Наталья Фатеева, Зиновий Гердт, Олег Табаков, Ирина Кораблева, Александр Жильцов</t>
  </si>
  <si>
    <t>Сон</t>
  </si>
  <si>
    <t>биография</t>
  </si>
  <si>
    <t>Владимир Денисенко</t>
  </si>
  <si>
    <t>Иван Миколайчук, Дмитрий Милютенко, Михаил Державин, Константин Степанков, Василий Дашенко, Дмитрий Франько, Иван Кононенко, Ефим Копелян, Владислав Стржельчик, Дмитрий Капка</t>
  </si>
  <si>
    <t>Тайна вечной ночи</t>
  </si>
  <si>
    <t>Абрам Роом, Дмитрий Васильев</t>
  </si>
  <si>
    <t>Иван Переверзев, Константин Барташевич, Михаил Астангов, Аполлон Ячницкий, Данута Столярская, Елена Измайлова, П. Самарин, Е. Тарханов, Ян Янакиев, Иван Жеваго</t>
  </si>
  <si>
    <t>Tayna vechnoy nochi</t>
  </si>
  <si>
    <t>Униженные и оскорбленные</t>
  </si>
  <si>
    <t>СССР, Швейцария, Италия</t>
  </si>
  <si>
    <t>Андрей Эшпай</t>
  </si>
  <si>
    <t>Настасья Кински, Никита Михалков, Анастасия Вяземская, Сергей Перелыгин, Виктор Раков, Александр Абдулов, Борис Романов, Людмила Полякова, Варвара Шабалина, Валентина Клягина</t>
  </si>
  <si>
    <t>Глобус, Киностудия им. М. Горького, Layla Films</t>
  </si>
  <si>
    <t>Александр Захаров</t>
  </si>
  <si>
    <t>Андрей Харитонов, Ромуалдас Раманаускас, Леонид Куравлёв, Наталья Данилова, Олег Голубицкий, Нина Агапова, Виктор Сергачев, Юрий Катин-Ярцев, Александр Пятков, Олегар Федоро</t>
  </si>
  <si>
    <t>Леонид Гайдай</t>
  </si>
  <si>
    <t>Ах, водевиль, водевиль</t>
  </si>
  <si>
    <t>Олег Табаков, Михаил Пуговкин, Галина Беляева, Людмила Крылова, Жанна Рождественская, Эммануил Геллер, Лина Арифулина, Борис Иванов, Татьяна Розова, Людмила Ларина</t>
  </si>
  <si>
    <t>Безымянная звезда</t>
  </si>
  <si>
    <t>Игорь Костолевский, Анастасия Вертинская, Светлана Крючкова, Григорий Лямпе, Михаил Козаков, Ирина Савина, Михаил Светин, Алла Будницкая, Александр Пятков, Илья Рутберг</t>
  </si>
  <si>
    <t>Блондинка за углом</t>
  </si>
  <si>
    <t>Татьяна Догилева, Андрей Миронов, Марк Прудкин, Евгения Ханаева, Елена Соловей, Анатолий Сливников, Баадур Цуладзе, Анатолий Равикович, Сергей Бехтерев, Павел Кадочников</t>
  </si>
  <si>
    <t>Борис Годунов (1986)</t>
  </si>
  <si>
    <t>СССР, Польша, Чехословакия, Германия (ФРГ)</t>
  </si>
  <si>
    <t>Сергей Бондарчук</t>
  </si>
  <si>
    <t>Сергей Бондарчук, Александр Соловьев, Анатолий Ромашин, Анатолий Васильев, Адрианна Беджиньская, Евгений Самойлов, Роман Филиппов, Вячеслав Бутенко, Елена Бондарчук, Геннадий Митрофанов</t>
  </si>
  <si>
    <t>Allianz Filmproduktion, Filmov&amp;eacute; Studio Barrandov, Мосфильм, Zepoli Filmove</t>
  </si>
  <si>
    <t>Будьте моим мужем</t>
  </si>
  <si>
    <t>Алла Сурикова</t>
  </si>
  <si>
    <t>Елена Проклова, Андрей Миронов, Филипп Адамович, Нина Русланова, Леонард Саркисов, Баадур Цуладзе, Георгий Штиль, Владимир Басов, Олег Анофриев, Наталья Крачковская</t>
  </si>
  <si>
    <t>Вас ожидает гражданка Никанорова</t>
  </si>
  <si>
    <t>Леонид Марягин</t>
  </si>
  <si>
    <t>Наталья Гундарева, Борислав Брондуков, Евгений Киндинов, Иван Рыжов, Геннадий Фролов, Лев Борисов, Наталья Гущина, Вера Новикова, Валентина Березуцкая, Людмила Полякова</t>
  </si>
  <si>
    <t>Высота</t>
  </si>
  <si>
    <t>Александр Зархи</t>
  </si>
  <si>
    <t>Николай Рыбников, Инна Макарова, Геннадий Карнович-Валуа, Василий Макаров, Марианна Стриженова, Борис Ситко, Сергей Ромоданов, Елена Максимова, Лев Борисов, Леонид Чубаров</t>
  </si>
  <si>
    <t>Гений</t>
  </si>
  <si>
    <t>Виктор Сергеев</t>
  </si>
  <si>
    <t>Александр Абдулов, Иннокентий Смоктуновский, Лариса Белогурова, Юрий Кузнецов, Валентина Талызина, Сергей Проханов, Анатолий Кузнецов, Альгис Матулёнис, Виктор Ильичев, Виктор Смирнов</t>
  </si>
  <si>
    <t>Ладога, Ленфильм</t>
  </si>
  <si>
    <t>Девушка со швейной машинкой</t>
  </si>
  <si>
    <t>Михаил Чиаурели, Георгий Шенгелая</t>
  </si>
  <si>
    <t>Дареджан Хачидзе, Гиви Берикашвили, Вахтанг Панчулидзе, Кахи Кавсадзе, Берта Хапава, Лаура Рехвиашвили, Амиран Кадеишвили, Циала Гургенидзе, Юрий Васадзе, Амиран Амиранашвили</t>
  </si>
  <si>
    <t>Женитьба</t>
  </si>
  <si>
    <t>Виталий Мельников</t>
  </si>
  <si>
    <t>Светлана Крючкова, Алексей Петренко, Олег Борисов, Владислав Стржельчик, Борислав Брондуков, Евгений Леонов, Майя Булгакова, Валентина Талызина, Тамара Гусева, Николай Пеньков</t>
  </si>
  <si>
    <t>Женщина, которая поет</t>
  </si>
  <si>
    <t>Александр Орлов</t>
  </si>
  <si>
    <t>Алла Пугачёва, Николай Волков мл., Алла Будницкая, Александр Хочинский, Виктория Духина, Вадим Александров, Владимир Шубарин, Илья Рутберг, Юрий Белов, Элеонора Беляева</t>
  </si>
  <si>
    <t>За двумя зайцами</t>
  </si>
  <si>
    <t>Виктор Иванов</t>
  </si>
  <si>
    <t>Олег Борисов, Маргарита Криницына, Николай Яковченко, Анна Кушниренко, Нонна Копержинская, Наталья Наум, Анатолий Юрченко, Константин Ершов, Таисия Литвиненко, Ольга Викланд</t>
  </si>
  <si>
    <t>Завещание профессора Доуэля</t>
  </si>
  <si>
    <t>Леонид Менакер</t>
  </si>
  <si>
    <t>Олгерт Кродерс, Игорь Васильев, Валентина Титова, Алексей Бобров, Николай Лавров, Александр Пороховщиков, Эрнст Романов, Боб Цымба, Петр Шелохонов, Наталья Сайко</t>
  </si>
  <si>
    <t>Здравствуйте, я ваша тетя</t>
  </si>
  <si>
    <t>Александр Калягин, Михаил Козаков, Армен Джигарханян, Валентин Гафт, Татьяна Васильева, Тамара Носова, Татьяна Веденеева, Михаил Любезнов, Олег Шкловский, Галина Орлова</t>
  </si>
  <si>
    <t>Испанская актриса для русского министра</t>
  </si>
  <si>
    <t>СССР, Испания</t>
  </si>
  <si>
    <t>Себастьян Аларкон</t>
  </si>
  <si>
    <t>Сергей Газаров, Виктория Вера, Армен Джигарханян, Сергей Никоненко, Леонид Куравлёв, Борис Сморчков, Александр Берда, Борислав Брондуков, Херман Кобос, Александр Панкратов-Чёрный</t>
  </si>
  <si>
    <t>Госкино, Мосфильм, Союзкино, Tartessos Films</t>
  </si>
  <si>
    <t>Ищите женщину</t>
  </si>
  <si>
    <t>детектив, комедия, криминал</t>
  </si>
  <si>
    <t>Софико Чиаурели, Леонид Куравлёв, Сергей Юрский, Александр Абдулов, Елена Соловей, Леонид Ярмольник, Людмила Дмитриева, Елена Укращенок, Владимир Басов, Нина Тер-Осипян</t>
  </si>
  <si>
    <t>Карнавал</t>
  </si>
  <si>
    <t>Татьяна Лиознова</t>
  </si>
  <si>
    <t>Ирина Муравьёва, Юрий Яковлев, Клара Лучко, Александр Абдулов, Вера Васильева, Алевтина Румянцева, Екатерина Жемчужная, Борис Морозов, Александр Михайлов, Лидия Смирнова</t>
  </si>
  <si>
    <t>Киевлянка</t>
  </si>
  <si>
    <t>Борис Чирков, Нина Иванова, Владимир Гусев, Константин Скоробогатов, Альфред Шестопалов, Иван Переверзев, Валентин Грудинин, Олег Жаков, Галина Ильина, Нина Зорская</t>
  </si>
  <si>
    <t>Комедия ошибок</t>
  </si>
  <si>
    <t>Михаил Козаков, Михаил Кононов, Ольга Антонова, Наталья Данилова, Софико Чиаурели, Валерий Матвеев, Александр Анисимов, Анатолий Чернегин, Рамаз Чхиквадзе, Наталья Дикарева</t>
  </si>
  <si>
    <t>Красная палатка</t>
  </si>
  <si>
    <t>Италия, СССР</t>
  </si>
  <si>
    <t>Питер Финч, Шон Коннери, Клаудия Кардинале, Харди Крюгер, Эдуард Марцевич, Марио Адорф, Луиджи Вануччи, Григорий Гай, Никита Михалков, Донатас Банионис</t>
  </si>
  <si>
    <t>Мосфильм, Tvorcheskoe Obedinenie &amp;laquo;Tovarishch&amp;raquo;, Vides Cinematografica</t>
  </si>
  <si>
    <t>Криминальный квартет</t>
  </si>
  <si>
    <t>Александр Муратов</t>
  </si>
  <si>
    <t>Николай Караченцов, Владимир Стеклов, Борис Щербаков, Владимир Еремин, Семен Фарада, Олег Анофриев, Алексей Шейнин, Юрий Катин-Ярцев, Нелли Савиченко, Иван Мурадханов</t>
  </si>
  <si>
    <t>Левша</t>
  </si>
  <si>
    <t>Николай Стоцкий, Владимир Гостюхин, Леонид Куравлёв, Юрий Яковлев, Лев Лемке, Николай Лавров, Александр Суснин, Сергей Паршин, Евгений Баранов, Анатолий Худолеев</t>
  </si>
  <si>
    <t>Летучая мышь</t>
  </si>
  <si>
    <t>Ян Фрид</t>
  </si>
  <si>
    <t>Юрий Соломин, Людмила Максакова, Виталий Соломин, Лариса Удовиченко, Олег Видов, Игорь Дмитриев, Юрий Васильев, Евгений Весник, Гликерия Богданова-Чеснокова, Ольга Волкова</t>
  </si>
  <si>
    <t>Любимая женщина механика Гаврилова</t>
  </si>
  <si>
    <t>Петр Тодоровский</t>
  </si>
  <si>
    <t>Людмила Гурченко, Евгений Евстигнеев, Анатолий Васильев, Михаил Светин, Всеволод Шиловский, Наталья Назарова, Людмила Аринина, Светлана Пономарева, Станислав Соколов, Сергей Шакуров</t>
  </si>
  <si>
    <t>Метель</t>
  </si>
  <si>
    <t>Владимир Басов</t>
  </si>
  <si>
    <t>Валентина Титова, Георгий Мартынюк, Олег Видов, Мария Пастухова, Сергей Папов, Нина Вильвовская, Николай Прокопович, Николай Бурляев, Сергей Плотников, Яков Смоленский</t>
  </si>
  <si>
    <t>Мой друг Иван Лапшин</t>
  </si>
  <si>
    <t>Алексей Герман</t>
  </si>
  <si>
    <t>Андрей Болтнев, Андрей Миронов, Нина Русланова, Алексей Жарков, Зинаида Адамович, Александр Филиппенко, Юрий Кузнецов, Валерий Филонов, Анатолий Сливников, Андрей Дударенко</t>
  </si>
  <si>
    <t>Мужчины</t>
  </si>
  <si>
    <t>Армен Джигарханян, Фрунзик Мкртчян, Азат Шеренц, Аветик Геворкян, Армен Айвазян, Алла Туманян, Лаура Геворкян, Валентин Подпомогов, Сергей Потикян, Рафаэль Котанджян</t>
  </si>
  <si>
    <t>Не стреляйте в белых лебедей</t>
  </si>
  <si>
    <t>Родион Нахапетов</t>
  </si>
  <si>
    <t>Станислав Любшин, Нина Русланова, Виктор Анисимов, Вера Глаголева, Ивар Калныньш, Николай Карнаухов, Иван Агафонов, Владимир Пожидаев, Александр Сажин, Владимир Заманский</t>
  </si>
  <si>
    <t>Незабываемое</t>
  </si>
  <si>
    <t>Юлия Солнцева</t>
  </si>
  <si>
    <t>Евгений Бондаренко, Юрий Фисенко, Ирина Короткова, Янис Мелдерис, Сергей Плотников, Валентинс Скулме, Георгий Тараторкин, Николай Досенко, Ия Маркс, Леонид Бакштаев</t>
  </si>
  <si>
    <t>Киевская киностудия, Мосфильм</t>
  </si>
  <si>
    <t>О бедном гусаре замолвите слово</t>
  </si>
  <si>
    <t>мюзикл, драма, мелодрама, комедия, история</t>
  </si>
  <si>
    <t>Эльдар Рязанов</t>
  </si>
  <si>
    <t>Евгений Леонов, Олег Басилашвили, Ирина Мазуркевич, Станислав Садальский, Валентин Гафт, Георгий Бурков, Зиновий Гердт, Виктор Павлов, Борислав Брондуков, Владимир Носик</t>
  </si>
  <si>
    <t>Мосфильм, Телефильм</t>
  </si>
  <si>
    <t>Однажды двадцать лет спустя</t>
  </si>
  <si>
    <t>Юрий Егоров</t>
  </si>
  <si>
    <t>Наталья Гундарева, Виктор Проскурин, Евгений Лазарев, Олег Ефремов, Валентина Титова, Ольга Гобзева, Александр Потапов, Игорь Ясулович, Валентин Смирнитский, Инга Будкевич</t>
  </si>
  <si>
    <t>Осень</t>
  </si>
  <si>
    <t>Андрей Смирнов</t>
  </si>
  <si>
    <t>Наталья Рудная, Леонид Кулагин, Наталья Гундарева, Александр Фатюшин, Людмила Максакова, Армен Джигарханян, Игорь Кашинцев, Юрий Кузьменков, Валерий Лысенков, Зоя Мокеева</t>
  </si>
  <si>
    <t>Парад планет</t>
  </si>
  <si>
    <t>Вадим Абдрашитов</t>
  </si>
  <si>
    <t>Олег Борисов, Сергей Шакуров, Сергей Никоненко, Александр Пашутин, Петр Зайченко, Алексей Жарков, Борис Романов, Елена Майорова, Лилия Гриценко, Марина Шиманская</t>
  </si>
  <si>
    <t>Мосфильм, Третье творческое объединение</t>
  </si>
  <si>
    <t>По семейным обстоятельствам</t>
  </si>
  <si>
    <t>Галина Польских, Евгений Евстигнеев, Марина Дюжева, Евгений Стеблов, Евгения Ханаева, Ролан Быков, Анатолий Папанов, Бухути Закариадзе, Людмила Зайцева, Нина Дорошина</t>
  </si>
  <si>
    <t>Повесть пламенных лет</t>
  </si>
  <si>
    <t>Борис Андреев, Антонина Богданова, Зинаида Кириенко, Сергей Лукьянов, Михаил Майоров, Василий Меркурьев, Светлана Жгун, Валентин Черняк, Виктор Речман, Ольга Петренко</t>
  </si>
  <si>
    <t>Подземелье ведьм</t>
  </si>
  <si>
    <t>фантастика, фэнтези, мелодрама, приключения</t>
  </si>
  <si>
    <t>Юрий Мороз</t>
  </si>
  <si>
    <t>Сергей Жигунов, Марина Левтова, Николай Караченцов, Дмитрий Певцов, Игорь Ясулович, Жанна Прохоренко, Владимир Талашко, Сергей Быстрицкий, Анатолий Мамбетов, Леонид Громов</t>
  </si>
  <si>
    <t>Czechoslovak Television, Filmov&amp;eacute; Studio Barrandov, Киностудия им. М. Горького, Госкино, Ладья</t>
  </si>
  <si>
    <t>Приключения принца Флоризеля</t>
  </si>
  <si>
    <t>приключения, криминал, комедия</t>
  </si>
  <si>
    <t>Олег Даль, Донатас Банионис, Игорь Дмитриев, Любовь Полищук, Виталий Ильин, Игорь Янковский, Елена Соловей, Владимир Шевельков, Асхаб Абакаров, Борис Новиков</t>
  </si>
  <si>
    <t>Клуб самоубийц, или приключение титулованной особы</t>
  </si>
  <si>
    <t>Расстанемся - пока хорошие</t>
  </si>
  <si>
    <t>Владимир Мотыль</t>
  </si>
  <si>
    <t>Георгий Дарчиашвили, Владимир Сичкарь, Нана Андроникашвили, А. Бачиев, Михаил Богдасаров, Александр Буреев, Р. Дабагов, Муса Дудаев, Р. Газзаев, В. Григорьев</t>
  </si>
  <si>
    <t>Расстанемся, пока хорошие / Расстанемся – пока хорошие</t>
  </si>
  <si>
    <t>Романс о влюбленных</t>
  </si>
  <si>
    <t>Евгений Киндинов, Елена Коренева, Иннокентий Смоктуновский, Ирина Купченко, Елизавета Солодова, Ия Саввина, Владимир Конкин, Александр Збруев, Роман Громадский, Николай Гринько</t>
  </si>
  <si>
    <t>Собака на сене</t>
  </si>
  <si>
    <t>Маргарита Терехова, Михаил Боярский, Армен Джигарханян, Елена Проклова, Зинаида Шарко, Виктор Ильичев, Игорь Дмитриев, Николай Караченцов, Гелена Ивлиева, Алексей Кожевников</t>
  </si>
  <si>
    <t>Совсем пропащий</t>
  </si>
  <si>
    <t>Георгий Данелия</t>
  </si>
  <si>
    <t>Роман Мадянов, Феликс Имокуэде, Евгений Леонов, Вахтанг Кикабидзе, Владимир Басов, Ирина Скобцева, Екатерина Верулашвили, Наталья Сайко, Ирина Савина, Дмитрий Ершов</t>
  </si>
  <si>
    <t>Соломенная шляпка</t>
  </si>
  <si>
    <t>Андрей Миронов, Владислав Стржельчик, Зиновий Гердт, Ефим Копелян, Людмила Гурченко, Екатерина Васильева, Алиса Фрейндлих, Михаил Козаков, Игорь Кваша, Александр Бениаминов</t>
  </si>
  <si>
    <t>Станционный смотритель</t>
  </si>
  <si>
    <t>Николай Пастухов, Марианна Кушнерова, Никита Михалков, Геннадий Шумский, Валентина Ананьина, Александр Борисов, Елена Брацлавская, Александр Лебедев, Александр Якимов</t>
  </si>
  <si>
    <t>Старики-разбойники</t>
  </si>
  <si>
    <t>Юрий Никулин, Евгений Евстигнеев, Ольга Аросева, Георгий Бурков, Андрей Миронов, Валентина Владимирова, Юрий Белов, Валентина Талызина, Роман Филиппов, Нина Агапова</t>
  </si>
  <si>
    <t>Старший сын</t>
  </si>
  <si>
    <t>Евгений Леонов, Николай Караченцов, Наталья Егорова, Владимир Изотов, Михаил Боярский, Светлана Крючкова, Николай Николаев-Никольский, Игорь Горбачев</t>
  </si>
  <si>
    <t>Стоянка поезда - две минуты</t>
  </si>
  <si>
    <t>мелодрама, комедия, мюзикл</t>
  </si>
  <si>
    <t>Александр Орлов, Марк Захаров</t>
  </si>
  <si>
    <t>Юрий Белов, Олег Видов, Валентина Теличкина, Александр Вигдоров, Виктория Духина, Нина Крачковская, Роман Юрьев-Лунц, Андрей Дрознин, Ирина Сушина, Светлана Швайко</t>
  </si>
  <si>
    <t>Стоянка поезда – две минуты</t>
  </si>
  <si>
    <t>Убить дракона</t>
  </si>
  <si>
    <t>Германия (ФРГ), СССР</t>
  </si>
  <si>
    <t>Марк Захаров</t>
  </si>
  <si>
    <t>Александр Абдулов, Олег Янковский, Евгений Леонов, Вячеслав Тихонов, Александра Захарова, Виктор Раков, Александр Збруев, Франк Мут, Семен Фарада, Александр Филиппенко</t>
  </si>
  <si>
    <t>Bavaria Film, Мосфильм, Ритм, Совинфильм, Zweites Deutsches Fernsehen (ZDF)</t>
  </si>
  <si>
    <t>Успех</t>
  </si>
  <si>
    <t>Константин Худяков</t>
  </si>
  <si>
    <t>Леонид Филатов, Алиса Фрейндлих, Александр Збруев, Лев Дуров, Лариса Удовиченко, Анатолий Ромашин, Людмила Савельева, Алла Мещерякова, Марина Полицеймако, Вацлав Дворжецкий</t>
  </si>
  <si>
    <t>Храни меня, мой талисман</t>
  </si>
  <si>
    <t>Роман Балаян</t>
  </si>
  <si>
    <t>Олег Янковский, Татьяна Друбич, Александр Абдулов, Александр Збруев, Александр Адабашьян, Булат Окуджава, Михаил Козаков, Елена Бризинская, Галина Долгозвяга, Михаил Пекерман</t>
  </si>
  <si>
    <t>Храни меня мой талисман</t>
  </si>
  <si>
    <t>Чайковский (диск 1)</t>
  </si>
  <si>
    <t>Игорь Таланкин</t>
  </si>
  <si>
    <t>Иннокентий Смоктуновский, Антонина Шуранова, Кирилл Лавров, Владислав Стржельчик, Евгений Леонов, Майя Плисецкая, Бруно Фрейндлих, Алла Демидова, Евгений Евстигнеев, Лилия Юдина</t>
  </si>
  <si>
    <t>Чайковский (диск 2)</t>
  </si>
  <si>
    <t>Человек ниоткуда (1961)</t>
  </si>
  <si>
    <t>фантастика, комедия</t>
  </si>
  <si>
    <t>Сергей Юрский, Юрий Яковлев, Анатолий Папанов, Людмила Гурченко, Анатолий Адоскин, Владимир Муравьев, Юрий Белов, Антоний Ходурский, Петр Савин, Нинель Мышкова</t>
  </si>
  <si>
    <t>Эта веселая планета</t>
  </si>
  <si>
    <t>мюзикл, фантастика, комедия</t>
  </si>
  <si>
    <t>Юрий Сааков, Юрий Цветков</t>
  </si>
  <si>
    <t>Савелий Крамаров, Леонид Куравлёв, Александр Вокач, Виктор Сергачев, Екатерина Васильева, Лариса Барабанова, Игорь Кашинцев, Наталья Крачковская, Владимир Носик, Владимир Мулявин</t>
  </si>
  <si>
    <t>Эта весёлая планета</t>
  </si>
  <si>
    <t>Юность Петра</t>
  </si>
  <si>
    <t>Дмитрий Золотухин, Тамара Макарова, Наталья Бондарчук, Николай Ерёменко мл., Олег Стриженов, Вадим Спиридонов, Михаил Ножкин, Петер Ройссе, Ульрика Май, Эдуард Бочаров</t>
  </si>
  <si>
    <t>Киностудия Дефа, Киностудия им. М. Горького, Vtoroe Tvorcheskoe Obedinenie</t>
  </si>
  <si>
    <t>Яма</t>
  </si>
  <si>
    <t>СССР, Швеция</t>
  </si>
  <si>
    <t>Светлана Ильинская</t>
  </si>
  <si>
    <t>Татьяна Догилева, Евгений Евстигнеев, Александр Филиппенко, Юрий Катин-Ярцев, Кира Крейлис-Петрова, Виктория Кузнецова, Олег Меньшиков, Татьяна Печенкина, Любовь Руднева, Валентина Талызина</t>
  </si>
  <si>
    <t>Волга-Волга</t>
  </si>
  <si>
    <t>Реставрированная черно-белая и цветная театральная версия</t>
  </si>
  <si>
    <t>Игорь Ильинский, Любовь Орлова, Павел Оленев, Андрей Тутышкин, Сергей Антимонов, Владимир Володин, Мария Миронова, Всеволод Санаев, Эммануил Геллер, Никита Кондратьев</t>
  </si>
  <si>
    <t>Битва за нашу Советскую Украину</t>
  </si>
  <si>
    <t>документальный, военный</t>
  </si>
  <si>
    <t>Александр Довженко, Юлия Солнцева, Яков Авдеенко</t>
  </si>
  <si>
    <t>Central Documentary Film Studio, Ukrainian Newsreel</t>
  </si>
  <si>
    <t>Девять дней одного года</t>
  </si>
  <si>
    <t>Михаил Ромм</t>
  </si>
  <si>
    <t>Алексей Баталов, Иннокентий Смоктуновский, Татьяна Лаврова, Николай Плотников, Сергей Блинников, Евгений Евстигнеев, Михаил Козаков, Валентин Никулин, Павел Шпрингфельд, Александр Пелевин</t>
  </si>
  <si>
    <t>Доживем до понедельника</t>
  </si>
  <si>
    <t>Станислав Ростоцкий</t>
  </si>
  <si>
    <t>Вячеслав Тихонов, Ирина Печерникова, Нина Меньшикова, Михаил Зимин, Надир Малишевский, Дальвин Щербаков, Ольга Жизнева, Людмила Архарова, Валерий Зубарев, Ольга Остроумова</t>
  </si>
  <si>
    <t>Еще раз про любовь</t>
  </si>
  <si>
    <t>Георгий Натансон</t>
  </si>
  <si>
    <t>Татьяна Доронина, Александр Лазарев, Олег Ефремов, Елена Королёва, Александр Ширвиндт, Владимир Комратов, Евгений Карельских, Сергей Чистяков, Николай Мерзликин, Зиновий Высоковский</t>
  </si>
  <si>
    <t>Закройщик из Торжка</t>
  </si>
  <si>
    <t>Игорь Ильинский, Ольга Жизнева, Анатолий Кторов, Вера Марецкая, Лидия Дейкун, Иосиф Толчанов, Серафима Бирман, Ева Милютина, Владимир Уральский</t>
  </si>
  <si>
    <t>Золотые ворота</t>
  </si>
  <si>
    <t>Роман Ткачук, Николай Гринько, Петр Щербаков, Валентина Теличкина, Николай Губенко, Сергей Никоненко, Борис Сичкин, Елена Соловей, Сергей Бондарчук, Леонид Каневский</t>
  </si>
  <si>
    <t>Кроткая</t>
  </si>
  <si>
    <t>Александр Борисов</t>
  </si>
  <si>
    <t>Ия Саввина, Андрей Попов, Вера Кузнецова, Пантелеймон Крымов, Павел Суханов, Зинаида Дорогова, Александра Ёжкина, Николай Крюков, Сергей Полежаев</t>
  </si>
  <si>
    <t>Начальник Чукотки</t>
  </si>
  <si>
    <t>драма, комедия, приключения, история</t>
  </si>
  <si>
    <t>Михаил Кононов, Алексей Грибов, Геннадий Данзанов, Николай Волков, Павел Винник, Степан Крылов, Тито Ромалио, Иосиф Конопацкий, Алексей Кожевников, Константин Адашевский</t>
  </si>
  <si>
    <t>Неуловимый Ян</t>
  </si>
  <si>
    <t>Исидор Анненский, Владимир Петров</t>
  </si>
  <si>
    <t>Евгений Самойлов, Евгения Горкуша, Юрий Алексеев-Месхиев, Георгий Давиташвили, Константин Добжинский</t>
  </si>
  <si>
    <t>Тбилисская киностудия</t>
  </si>
  <si>
    <t>Освобождение</t>
  </si>
  <si>
    <t>Олев Эскола</t>
  </si>
  <si>
    <t>Первый учитель</t>
  </si>
  <si>
    <t>Болот Бейшеналиев, Наталья Аринбасарова, Идрис Ногайбаев, Даркуль Куюкова, М. Кычтобалев, Клара Юсупжанова, Бакен Кыдыкеева, Медел Маниязов, Искендер Рыскулов, Советбек Джумадылов</t>
  </si>
  <si>
    <t>Киргизфильм, Мосфильм</t>
  </si>
  <si>
    <t>Победа на Правобережной Украине</t>
  </si>
  <si>
    <t>Central Documentary Film Studio, Киевская киностудия</t>
  </si>
  <si>
    <t>Проверка на дорогах</t>
  </si>
  <si>
    <t>Ролан Быков, Анатолий Солоницын, Владимир Заманский, Олег Борисов, Федор Одиноков, Геннадий Дюдяев, Майя Булгакова, Николай Бурляев, Виктор Павлов, Юрий Дубровин</t>
  </si>
  <si>
    <t>Тридцать три</t>
  </si>
  <si>
    <t>Евгений Леонов, Нонна Мордюкова, Любовь Соколова, Инна Чурикова, Геннадий Ялович, Николай Парфёнов, Виктор Авдюшко, Виллор Кузнецов, Савелий Крамаров, Владимир Басов</t>
  </si>
  <si>
    <t>Мосфильм, Первое творческое объединение</t>
  </si>
  <si>
    <t>СССР, Польша, Германия (ГДР)</t>
  </si>
  <si>
    <t>Я шагаю по Москве</t>
  </si>
  <si>
    <t>Никита Михалков, Алексей Локтев, Галина Польских, Евгений Стеблов, Любовь Соколова, Ирина Титова, Ирина Мирошниченко, Владимир Басов, Ролан Быков, Лев Дуров</t>
  </si>
  <si>
    <t>HD-DVDRip</t>
  </si>
  <si>
    <t>Крах инженера Гарина (диск 1)</t>
  </si>
  <si>
    <t>Сериал. Реставрированная театральная версия</t>
  </si>
  <si>
    <t>Олег Борисов, Александр Белявский, Василий Корзун, Геннадий Сайфулин, Нонна Терентьева, Владимир Татосов, Ефим Копелян, Михаил Волков, Эрнст Романов, Владимир Костин</t>
  </si>
  <si>
    <t>Крах инженера Гарина (диск 2)</t>
  </si>
  <si>
    <t>Маленькие трагедии (диск 1)</t>
  </si>
  <si>
    <t>Михаил Швейцер</t>
  </si>
  <si>
    <t>Георгий Тараторкин, Сергей Юрский, Валерий Золотухин, Иннокентий Смоктуновский, Владимир Высоцкий, Наталья Белохвостикова, Александр Трофимов, Матлюба Алимова, Ивар Калныньш, Николай Кочегаров</t>
  </si>
  <si>
    <t>Маленькие трагедии (диск 2)</t>
  </si>
  <si>
    <t>Мертвые души (диск 1) (1984)</t>
  </si>
  <si>
    <t>драма, комедия, история</t>
  </si>
  <si>
    <t>Александр Трофимов, Александр Калягин, Юрий Богатырев, Лариса Удовиченко, Тамара Носова, Виталий Шаповалов, Алексей Зайцев, Виктор Сергачев, Мария Виноградова, Иннокентий Смоктуновский</t>
  </si>
  <si>
    <t>Мёртвые души</t>
  </si>
  <si>
    <t>Мертвые души (диск 2) (1984)</t>
  </si>
  <si>
    <t>Мертвые души (диск 3) (1984)</t>
  </si>
  <si>
    <t>Вариант «Омега» (диск 1)</t>
  </si>
  <si>
    <t>Сериал. Реставрированная черно-белая версия</t>
  </si>
  <si>
    <t>Антонис Воязос</t>
  </si>
  <si>
    <t>Олег Даль, Игорь Васильев, Ирина Печерникова, Елена Смирнова, Евгений Евстигнеев, Вадим Яковлев, Сергей Полежаев, Пауль Кальде, Александр Калягин, Алексей Эйбоженко</t>
  </si>
  <si>
    <t>Вариант Омега / Вариант "Омега"</t>
  </si>
  <si>
    <t>Вариант «Омега» (диск 2)</t>
  </si>
  <si>
    <t>Вариант «Омега» (диск 3)</t>
  </si>
  <si>
    <t>12 стульев (диск 1) (1977)</t>
  </si>
  <si>
    <t>Сериал. Театральная версия</t>
  </si>
  <si>
    <t>комедия, детектив, приключения</t>
  </si>
  <si>
    <t>Андрей Миронов, Анатолий Папанов, Ролан Быков, Георгий Вицин, Олег Табаков, Татьяна Пельтцер, Николай Скоробогатов, Нелли Гошева, Николай Караченцов, Любовь Полищук</t>
  </si>
  <si>
    <t xml:space="preserve">12 стульев (диск 2) (1977) </t>
  </si>
  <si>
    <t>Батальоны просят огня (диск 1)</t>
  </si>
  <si>
    <t>Александр Боголюбов, Владимир Чеботарев</t>
  </si>
  <si>
    <t>Александр Збруев, Борислав Брондуков, Вадим Спиридонов, Олег Ефремов, Александр Галибин, Елена Попова, Николай Караченцов, Игорь Скляр, Геннадий Фролов, Владимир Кашпур</t>
  </si>
  <si>
    <t>Батальоны просят огня (диск 2)</t>
  </si>
  <si>
    <t>Юрий Озеров</t>
  </si>
  <si>
    <t>Большая перемена (диск 1)</t>
  </si>
  <si>
    <t>Михаил Кононов, Евгений Леонов, Ролан Быков, Александр Збруев, Светлана Крючкова, Юрий Кузьменков, Наталья Богунова, Наталья Гвоздикова, Савелий Крамаров, Виктор Проскурин</t>
  </si>
  <si>
    <t>Большая перемена (диск 2)</t>
  </si>
  <si>
    <t>Визит к Минотавру (диск 1)</t>
  </si>
  <si>
    <t>криминал, детектив, приключения</t>
  </si>
  <si>
    <t>Эльдор Уразбаев</t>
  </si>
  <si>
    <t>Сергей Шакуров, Анна Каменкова, Владимир Самойлов, Лаймонас Норейка, Ростислав Плятт, Михаил Пуговкин, Нина Меньшикова, Валентин Гафт, Александр Филиппенко, Лев Борисов</t>
  </si>
  <si>
    <t>Визит к Минотавру (диск 2)</t>
  </si>
  <si>
    <t>Война на западном направлении (диск 1)</t>
  </si>
  <si>
    <t>Григорий Кохан, Тимофей Левчук</t>
  </si>
  <si>
    <t>Виктор Степанов, Арчил Гомиашвили, Михаил Ульянов, Олег Савкин, Игорь Тарадайкин, Николай Олейник, Владимир Седов, Степан Олексенко, Александр Быструшкин, С. Гордеев</t>
  </si>
  <si>
    <t>Война на западном направлении (диск 2)</t>
  </si>
  <si>
    <t>Война на западном направлении (диск 3)</t>
  </si>
  <si>
    <t>Вход в лабиринт (диск 1)</t>
  </si>
  <si>
    <t>Валерий Кремнев</t>
  </si>
  <si>
    <t>Игорь Костолевский, Микк Микивер, Юрий Назаров, Борис Романов, Ивар Калныньш, Юрий Горобец, Владимир Носик, Татьяна Назарова, Жанна Прохоренко, Наталья Хорохорина</t>
  </si>
  <si>
    <t>Вход в лабиринт (диск 2)</t>
  </si>
  <si>
    <t>Джек Восьмеркин - американец (диск 1)</t>
  </si>
  <si>
    <t>Александр Кузнецов, Любовь Малиновская, Ирина Ракшина, Михаил Васьков, Лев Дуров, Надежда Смирнова, Евгений Евстигнеев, Александр Галибин, Юлия Чекмарева, Алексей Кожевников</t>
  </si>
  <si>
    <t>Джек Восьмеркин - «американец» / Джек Восьмеркин — «американец»</t>
  </si>
  <si>
    <t>Джек Восьмеркин - американец (диск 2)</t>
  </si>
  <si>
    <t>Дни Турбиных (диск 1)</t>
  </si>
  <si>
    <t>Андрей Мягков, Андрей Ростоцкий, Василий Лановой, Владимир Басов, Петр Щербаков, Олег Басилашвили, Валентина Титова, Борислав Брондуков, Сергей Иванов, Лев Перфилов</t>
  </si>
  <si>
    <t>Дни Турбиных (диск 2)</t>
  </si>
  <si>
    <t>Долгая дорога в дюнах (диск 1)</t>
  </si>
  <si>
    <t>Алоиз Бренч</t>
  </si>
  <si>
    <t>Лилита Озолиня, Юозас Киселюс, Ромуалдас Раманаускас, Эдуард Павулс, Карлис Тренцис, Лидия Фреймане, Ааре Лаанеметс, Харий Лиепиньш, Улдис Думпис, Улдис Ваздикс</t>
  </si>
  <si>
    <t>Долгая дорога в дюнах (диск 2)</t>
  </si>
  <si>
    <t>Долгий путь в лабиринте (диск 1)</t>
  </si>
  <si>
    <t>Василий Левин</t>
  </si>
  <si>
    <t>Татьяна Лебедева, Эммануил Виторган, Сергей Десницкий, Константин Степанков, Всеволод Абдулов, Виктор Древицкий, Игорь Васильев, Михаил Голубович, Александр Голобородько, Анатолий Ромашин</t>
  </si>
  <si>
    <t>Долгий путь в лабиринте (диск 2)</t>
  </si>
  <si>
    <t>И это все о нем (диск 1)</t>
  </si>
  <si>
    <t>детектив, драма</t>
  </si>
  <si>
    <t>Игорь Шатров</t>
  </si>
  <si>
    <t>Евгений Леонов, Игорь Костолевский, Леонид Марков, Эммануил Виторган, Лариса Удовиченко, Владимир Носик, Алексей Панькин, Виктор Проскурин, Александр Кавалеров, Любовь Полехина</t>
  </si>
  <si>
    <t>И это всё о нём</t>
  </si>
  <si>
    <t>И это все о нем (диск 2)</t>
  </si>
  <si>
    <t>Как закалялась сталь (диск 1) (1973)</t>
  </si>
  <si>
    <t>Николай Мащенко</t>
  </si>
  <si>
    <t>Владимир Конкин, Константин Степанков, Федор Панасенко, Наталья Сайко, Антонина Лефтий, Антонина Максимова, Михаил Голубович, Людмила Ефименко, Сергей Иванов, Владимир Талашко</t>
  </si>
  <si>
    <t>Как закалялась сталь (диск 2) (1973)</t>
  </si>
  <si>
    <t>Капитан Немо (диск 1)</t>
  </si>
  <si>
    <t>Владислав Дворжецкий, Юрий Родионов, Владимир Талашко, Михаил Кононов, Владимир Басов, Марианна Вертинская, Н. Базанова, Виктор Демерташ, Николай Дупак, Эльвира Хомюк</t>
  </si>
  <si>
    <t>Капитан Немо (диск 2)</t>
  </si>
  <si>
    <t>Красное и черное (диск 1)</t>
  </si>
  <si>
    <t>Наталья Белохвостикова, Николай Ерёменко мл., Наталья Бондарчук, Михаил Глузский, Леонид Марков, Вацлав Дворжецкий, Вадим Гусев, Лариса Удовиченко, Леонид Оболенский, Татьяна Паркина</t>
  </si>
  <si>
    <t>Красное и черное (диск 2)</t>
  </si>
  <si>
    <t>Люди и манекены (диск 1)</t>
  </si>
  <si>
    <t>Владимир Храмов, Аркадий Райкин</t>
  </si>
  <si>
    <t>Аркадий Райкин, Виктория Горшенина, Людмила Гвоздикова, Владимир Ляховицкий, Татьяна Рогозина, Наталья Соловьёва, Ольга Малоземова, Герман Новиков, Александр Карпов, Вадим Деранков</t>
  </si>
  <si>
    <t>Люди и манекены (диск 2)</t>
  </si>
  <si>
    <t>Михайло Ломоносов (диск 1) (1986)</t>
  </si>
  <si>
    <t>Александр Прошкин</t>
  </si>
  <si>
    <t>Виктор Степанов, Александр Домогаров, Олег Меньшиков, Пётр Меркурьев, Игорь Волков, Илзе Лиепа, Александр Михайлов, Анатолий Васильев, Анастасия Деревщикова, Людмила Полякова</t>
  </si>
  <si>
    <t>Михайло Ломоносов (диск 2) (1986)</t>
  </si>
  <si>
    <t>Михайло Ломоносов (диск 3) (1986)</t>
  </si>
  <si>
    <t>Михайло Ломоносов (диск 4) (1986)</t>
  </si>
  <si>
    <t>Михайло Ломоносов (диск 5) (1986)</t>
  </si>
  <si>
    <t>Михайло Ломоносов (диск 6) (1986)</t>
  </si>
  <si>
    <t>Мужество (диск 1) (1981)</t>
  </si>
  <si>
    <t>Владимир Антоник, Наталья Андрейченко, Елена Драпеко, Александр Галибин, Александр Кавалеров, Ирина Алферова, Светлана Суховей, Владимир Ставицкий, Александр Белина, Виктор Маляревич</t>
  </si>
  <si>
    <t>Киевская киностудия им. А. П. Довженко, Гостелерадио СССР</t>
  </si>
  <si>
    <t>Мужество (диск 2) (1981)</t>
  </si>
  <si>
    <t>Никколо Паганини (диск 1)</t>
  </si>
  <si>
    <t>Владимир Мсрян, Стефан Василев, Альберт Филозов, Алла Чернова, Армен Джигарханян, Владимир Самойлов, Донатас Банионис, Ваня Цветкова, Всеволод Шиловский, Олгерт Кродерс</t>
  </si>
  <si>
    <t>Bulgaria TV, Гостелерадио СССР, Ленфильм</t>
  </si>
  <si>
    <t>Никколо Паганини (диск 2)</t>
  </si>
  <si>
    <t>Овод (1980)</t>
  </si>
  <si>
    <t>Андрей Харитонов, Сергей Бондарчук, Анастасия Вертинская, Ада Роговцева, Константин Степанков, К. Цанев, Стефан Добрев, Гиви Тохадзе, Картлос Марадишвили, Александр Заднепровский</t>
  </si>
  <si>
    <t>Ольга Сергеевна (диск 1)</t>
  </si>
  <si>
    <t>Татьяна Доронина, Армен Джигарханян, Лев Дуров, Валентин Гафт, Татьяна Карпова, Марина Неёлова, Ростислав Плятт, Сергей Проханов, Константин Райкин, Олег Ефремов</t>
  </si>
  <si>
    <t>Central Television USSR</t>
  </si>
  <si>
    <t>Ольга Сергеевна (диск 2)</t>
  </si>
  <si>
    <t>Отцы и дети (диск 1)</t>
  </si>
  <si>
    <t>Владимир Богин, Владимир Самойлов, Владимир Конкин, Алексей Кузнецов, Борис Химичев, Светлана Рябова, Валерий Шальных, Татьяна Догилева, Эдуард Изотов, Валентин Печников</t>
  </si>
  <si>
    <t>Отцы и дети (диск 2)</t>
  </si>
  <si>
    <t>Подросток (диск 1)</t>
  </si>
  <si>
    <t>Андрей Ташков, Олег Борисов, Лариса Малеванная, Леонид Оболенский, Наталья Гундарева, Татьяна Ташкова, Лариса Удовиченко, Борис Галкин, Виктор Гордеев, Евгений Герасимов</t>
  </si>
  <si>
    <t>Подросток (диск 2)</t>
  </si>
  <si>
    <t>Подросток (диск 3)</t>
  </si>
  <si>
    <t>Противостояние (диск 1) (1985)</t>
  </si>
  <si>
    <t>детектив, триллер, криминал, драма, военный, история</t>
  </si>
  <si>
    <t>Семён Аранович</t>
  </si>
  <si>
    <t>Олег Басилашвили, Андрей Болтнев, Юрий Кузнецов, Мурман Джинория, Виктор Гоголев, Александр Филиппенко, Елизавета Никищихина, Станислав Садальский, Сергей Бехтерев, Владимир Головин</t>
  </si>
  <si>
    <t>Противостояние (диск 2) (1985)</t>
  </si>
  <si>
    <t>Противостояние (диск 3) (1985)</t>
  </si>
  <si>
    <t>Россия молодая (диск 1)</t>
  </si>
  <si>
    <t>Борис Невзоров, Александр Фатюшин, Степан Старчиков, Олег Борисов, Александра Яковлева, Дмитрий Золотухин, Николай Иванов, Иван Лапиков, Владислав Стржельчик, Бруно Фрейндлих</t>
  </si>
  <si>
    <t>Россия молодая (диск 2)</t>
  </si>
  <si>
    <t>Россия молодая (диск 3)</t>
  </si>
  <si>
    <t>Россия молодая (диск 4)</t>
  </si>
  <si>
    <t>Секретный фарватер (диск 1)</t>
  </si>
  <si>
    <t>Вадим Костроменко</t>
  </si>
  <si>
    <t>Анатолий Котенёв, Лариса Гузеева, Сергей Быстрицкий, Владимир Наумцев, Леонид Трутнев, Валерий Юрченко, Видас Пяткявичюс, Улдис Думпис, Станислав Рий, Арунас Сторпирстис</t>
  </si>
  <si>
    <t>Секретный фарватер (диск 2)</t>
  </si>
  <si>
    <t>Сибириада (диск 1)</t>
  </si>
  <si>
    <t>драма, мелодрама, военный, история</t>
  </si>
  <si>
    <t>Наталья Андрейченко, Сергей Шакуров, Никита Михалков, Виталий Соломин, Владимир Самойлов, Паскаль Обье, Иван Дмитриев, Константин Григорьев, Людмила Гурченко, Павел Кадочников</t>
  </si>
  <si>
    <t>Сибириада (диск 2)</t>
  </si>
  <si>
    <t>Синдикат-2 (диск 1)</t>
  </si>
  <si>
    <t>боевик, криминал, история</t>
  </si>
  <si>
    <t>Марк Орлов</t>
  </si>
  <si>
    <t>Михаил Козаков, Андрей Мартынов, Антанас Барчас, Борис Соколов, Валерий Рыжаков, Гирт Яковлев, Анатолий Скорякин, Евгений Лебедев, Николай Олялин, Владимир Андреев</t>
  </si>
  <si>
    <t>Синдикат - 2</t>
  </si>
  <si>
    <t>Синдикат-2 (диск 2)</t>
  </si>
  <si>
    <t>Синдикат-2 (диск 3)</t>
  </si>
  <si>
    <t>Солдаты свободы (диск 1)</t>
  </si>
  <si>
    <t>СССР, Болгария, Венгрия, Германия (ГДР), Польша, Румыния, Чехословакия</t>
  </si>
  <si>
    <t>Стефан Гецов, Богус Пасторек, Хорст Пройскер, Яков Трипольский, Любомир Кабакчиев, Борис Белов, Петр Стефанов, Владлен Давыдов, Евгений Матвеев, Антон Горчев</t>
  </si>
  <si>
    <t>Киностудия Дефа, Filmov&amp;eacute; Studio Barrandov, Filmstudio Bucuresti, MAFILM Budapest Filmst&amp;uacute;di&amp;oacute;i, Мосфильм, Первое творческое объединение, Студия  «ПРФЗФ», SFT Koliba, Studiya za igralni filmi &amp;laquo;'Boyana'&amp;raquo;</t>
  </si>
  <si>
    <t>Солдаты свободы (диск 2)</t>
  </si>
  <si>
    <t>Солнечный ветер (диск 1)</t>
  </si>
  <si>
    <t>Ростислав Горяев</t>
  </si>
  <si>
    <t>Анна Каменкова, Валерий Сергеев, Николай Ерёменко мл., Андрей Попов, Нина Ургант, Леонид Марков, Майя Булгакова, Михаил Глузский, Виктор Смирнов, Людмила Иванова</t>
  </si>
  <si>
    <t>Солнечный ветер (диск 2)</t>
  </si>
  <si>
    <t>Старая крепость (диск 1)</t>
  </si>
  <si>
    <t>Михаил Беликов, Александр Муратов</t>
  </si>
  <si>
    <t>Леонид Неведомский, Андрей Федоров, Владимир Лелетко, Андрей Сорокин, Володя Никишаев, Саша Чагаров, Коля Симарев, Юлия Якуб, Коля Кошмяк, Алекс Менглет</t>
  </si>
  <si>
    <t>Старая крепость (диск 2)</t>
  </si>
  <si>
    <t>Строговы (диск 1)</t>
  </si>
  <si>
    <t>Владимир Венгеров, Михаил Никитин</t>
  </si>
  <si>
    <t>Борис Борисов, Людмила Зайцева, Герман Новиков, Людмила Аринина, Гелий Сысоев, Валерий Кравченко, Рита Гладунко, Алексей Кожевников, Виктор Трегубович, Людмила Гурченко</t>
  </si>
  <si>
    <t>Строговы (диск 2)</t>
  </si>
  <si>
    <t>Строговы (диск 3)</t>
  </si>
  <si>
    <t>Строговы (диск 4)</t>
  </si>
  <si>
    <t>ТАСС уполномочен заявить... (диск 1)</t>
  </si>
  <si>
    <t>приключения, детектив</t>
  </si>
  <si>
    <t>Владимир Фокин</t>
  </si>
  <si>
    <t>Вячеслав Тихонов, Юрий Соломин, Вахтанг Кикабидзе, Николай Засухин, Алексей Петренко, Элеонора Зубкова, Николай Скоробогатов, Леонид Куравлёв, Ивар Калныньш, Борис Химичев</t>
  </si>
  <si>
    <t>ТАСС уполномочен заявить... (диск 2)</t>
  </si>
  <si>
    <t>ТАСС уполномочен заявить... (диск 3)</t>
  </si>
  <si>
    <t>ТАСС уполномочен заявить... (диск 4)</t>
  </si>
  <si>
    <t>Тени исчезают в полдень (диск 1)</t>
  </si>
  <si>
    <t>Владимир Краснопольский, Валерий Усков</t>
  </si>
  <si>
    <t>Пётр Вельяминов, Нина Русланова, Галина Польских, Иван Рыжов, Сергей Яковлев, Александра Завьялова, Борис Новиков, Валерий Гатаев, Элеонора Шашкова, Лев Поляков</t>
  </si>
  <si>
    <t>Тени исчезают в полдень (диск 2)</t>
  </si>
  <si>
    <t>Тени исчезают в полдень (диск 3)</t>
  </si>
  <si>
    <t>Узник замка Иф (диск 1)</t>
  </si>
  <si>
    <t>СССР, Франция</t>
  </si>
  <si>
    <t>Виктор Авилов, Евгений Дворжецкий, Анна Самохина, Михаил Боярский, Арнис Лицитис, Алексей Жарков, Игорь Скляр, Нодира Мирзаева, Алексей Петренко, Светлана Смирнова</t>
  </si>
  <si>
    <t>Intra Media, Одесская киностудия, Совинфильм</t>
  </si>
  <si>
    <t>Узник замка Иф (диск 2)</t>
  </si>
  <si>
    <t>Хождение по мукам (диск 1) (1977)</t>
  </si>
  <si>
    <t>Василий Ордынский</t>
  </si>
  <si>
    <t>Ирина Алферова, Светлана Пенкина, Юрий Соломин, Вячеслав Езепов, Михаил Козаков, Инна Гулая, Валерий Погорельцев, Георгий Бурков, Андрей Юренев, Анатолий Кацынский</t>
  </si>
  <si>
    <t>Хождение по мукам (диск 2) (1977)</t>
  </si>
  <si>
    <t>Хождение по мукам (диск 3) (1977)</t>
  </si>
  <si>
    <t>Хождение по мукам (диск 4) (1977)</t>
  </si>
  <si>
    <t>Хождение по мукам (диск 5) (1977)</t>
  </si>
  <si>
    <t>Хождение по мукам (диск 6) (1977)</t>
  </si>
  <si>
    <t>Хождение по мукам (диск 7) (1977)</t>
  </si>
  <si>
    <t>Частное лицо (диск 1)</t>
  </si>
  <si>
    <t>Анатолий Кузнецов, Татьяна Ташкова, Галина Польских, Георгий Дрозд, Леонхард Мерзин, Николай Денисов, Вячеслав Добрынин, Владимир Приходько, Александр Пятков, Федор Одиноков</t>
  </si>
  <si>
    <t>Частное лицо (диск 2)</t>
  </si>
  <si>
    <t>Вечный зов. Фильм второй (диск 1)</t>
  </si>
  <si>
    <t>Сериал. Театральная версия (Theatrical Version)</t>
  </si>
  <si>
    <t>Пётр Вельяминов, Ада Роговцева, Вадим Спиридонов, Тамара Сёмина, Николай Иванов, Иван Лапиков, Владлен Бирюков, Валерий Хлевинский, Ефим Копелян, Андрей Мартынов</t>
  </si>
  <si>
    <t>Вечный зов. Фильм второй (диск 2)</t>
  </si>
  <si>
    <t>Вечный зов. Фильм второй (диск 3)</t>
  </si>
  <si>
    <t>Вечный зов. Фильм второй (диск 4)</t>
  </si>
  <si>
    <t>Вечный зов. Фильм первый (диск 1)</t>
  </si>
  <si>
    <t>Вечный зов. Фильм первый (диск 2)</t>
  </si>
  <si>
    <t>Вечный зов. Фильм первый (диск 3)</t>
  </si>
  <si>
    <t>Вечный зов. Фильм первый (диск 4)</t>
  </si>
  <si>
    <t>Вечный зов. Фильм первый (диск 5)</t>
  </si>
  <si>
    <t>Вечный зов. Фильм первый (диск 6)</t>
  </si>
  <si>
    <t>Семнадцать мгновений весны (диск 1)</t>
  </si>
  <si>
    <t>Сериал. Черно-белая версия</t>
  </si>
  <si>
    <t>военный, драма, приключения, история</t>
  </si>
  <si>
    <t>Вячеслав Тихонов, Леонид Броневой, Екатерина Градова, Ростислав Плятт, Олег Табаков, Евгений Евстигнеев, Отто Мелис, Леонид Куравлёв, Константин Желдин, Михаил Жарковский</t>
  </si>
  <si>
    <t>Семнадцать мгновений весны (диск 2)</t>
  </si>
  <si>
    <t>Семнадцать мгновений весны (диск 3)</t>
  </si>
  <si>
    <t>Семнадцать мгновений весны (диск 4)</t>
  </si>
  <si>
    <t>Семнадцать мгновений весны (диск 5)</t>
  </si>
  <si>
    <t>Семнадцать мгновений весны (диск 6)</t>
  </si>
  <si>
    <t>Семнадцать мгновений весны (диск 7)</t>
  </si>
  <si>
    <t>Адъютант его превосходительства (диск 1)</t>
  </si>
  <si>
    <t>Сериал. Черно-белая театральная версия</t>
  </si>
  <si>
    <t>военный, приключения, драма, мелодрама</t>
  </si>
  <si>
    <t>Юрий Соломин, Владимир Козел, Татьяна Иваницкая, Владислав Стржельчик, Евгений Шутов, Александр Милокостый, Николай Тимофеев, Андрей Петров, Анатолий Папанов, Виктор Павлов</t>
  </si>
  <si>
    <t>Адъютант его превосходительства (диск 2)</t>
  </si>
  <si>
    <t>Вызываем огонь на себя (диск 1)</t>
  </si>
  <si>
    <t>Сергей Колосов</t>
  </si>
  <si>
    <t>Людмила Касаткина, Елена Королёва, Изольда Извицкая, Александр Лазарев, Станислав Чекан, Олег Ефремов, Питер Пацл, Юзеф Дурьяш, Мариан Кочиняк, Евгений Шутов</t>
  </si>
  <si>
    <t>Гостелерадио СССР, Мосфильм, ТО «Экран»</t>
  </si>
  <si>
    <t>Вызываем огонь на себя (диск 2)</t>
  </si>
  <si>
    <t>Моя судьба (диск 1)</t>
  </si>
  <si>
    <t>Леонид Пчелкин</t>
  </si>
  <si>
    <t>Иван Лапиков, Евгений Евстигнеев, Владислав Стржельчик, Андрей Мягков, Галина Андреева, Евгений Герасимов, Юрий Горбунов, Владимир Гостюхин, Александр Граве, Р. Иванова</t>
  </si>
  <si>
    <t>Моя судьба (диск 2)</t>
  </si>
  <si>
    <t>Операция «Трест» (диск 1)</t>
  </si>
  <si>
    <t>приключения, история</t>
  </si>
  <si>
    <t>Игорь Горбачев, Армен Джигарханян, Людмила Касаткина, Донатас Банионис, Артем Иноземцев, Алексей Сафонов, Всеволод Якут, Бруно Оя, Виктор Кольцов, Игорь Дмитриев</t>
  </si>
  <si>
    <t>Операция Трест / Операция "Трест"</t>
  </si>
  <si>
    <t>Операция «Трест» (диск 2)</t>
  </si>
  <si>
    <t>Последний рейс «Альбатроса» (диск 1)</t>
  </si>
  <si>
    <t>Витаутас Томкус, Юрис Каминскис, Бронюс Бабкаускас, Юрис Плявиньш, Антс Эскола, Вайва Майнелите, Антанас Габренас, Тыну Аав, Ольгерт Шалконис, Аудрюс Хадаравичюс</t>
  </si>
  <si>
    <t>Последний рейс "Альбатроса" / Последний рейс Альбатроса</t>
  </si>
  <si>
    <t>Последний рейс «Альбатроса» (диск 2)</t>
  </si>
  <si>
    <t>Рожденная революцией (диск 1)</t>
  </si>
  <si>
    <t>детектив, криминал, биография, история</t>
  </si>
  <si>
    <t>Григорий Кохан</t>
  </si>
  <si>
    <t>Станислав Бородокин, Наталья Гвоздикова, Вадим Медведев, Улдис Пуцитис, Виктор Шульгин, Евгений Жариков, Эрнст Романов, Евгений Филатов, Валерий Беляков, Александр Заднепровский</t>
  </si>
  <si>
    <t>Рожденная революцией (диск 2)</t>
  </si>
  <si>
    <t>Рожденная революцией (диск 3)</t>
  </si>
  <si>
    <t>Рожденная революцией (диск 4)</t>
  </si>
  <si>
    <t>Сердце Бонивура (диск 1)</t>
  </si>
  <si>
    <t>история</t>
  </si>
  <si>
    <t>Лев Прыгунов, Борис Чирков, Иван Переверзев, Виктор Коршунов, Петр Глебов, Майя Булгакова, Евгений Буренков, Герман Колушкин, Павел Волков, Анатолий Юрченко</t>
  </si>
  <si>
    <t>Сердце Бонивура (диск 2)</t>
  </si>
  <si>
    <t>Совесть (диск 1)</t>
  </si>
  <si>
    <t>Юрий Кавтарадзе</t>
  </si>
  <si>
    <t>Дальвин Щербаков, Александр Мартынов, Борис Кудрявцев, Всеволод Сафонов, Анатолий Ромашин, Валентин Буров, Паули Ринне, Вячеслав Кутаков, Людмила Давыдова, Никита Подгорный</t>
  </si>
  <si>
    <t>Совесть (диск 2)</t>
  </si>
  <si>
    <t>Совесть (диск 3)</t>
  </si>
  <si>
    <t>Человек в проходном дворе (диск 1)</t>
  </si>
  <si>
    <t>Геннадий Корольков, Николай Лебедев, Виктор Чекмарев, Вацлав Дворжецкий, Николай Еременко ст., Ирина Скобцева, Ээве Киви, Харий Лиепиньш, Иван Переверзев, Лев Перфилов</t>
  </si>
  <si>
    <t>Человек в проходном дворе (диск 2)</t>
  </si>
  <si>
    <t>Всадники (1972)</t>
  </si>
  <si>
    <t>Сокращенная версия</t>
  </si>
  <si>
    <t>Петр Ластивка, Володя Краснов, Наталья Миколышина, Владимир Ячминский, Анатолий Барчук, Александр Лебедев, Петр Любешкин, Павел Загребельный, Зинаида Дехтярева, Петр Ластивка</t>
  </si>
  <si>
    <t>34-й скорый</t>
  </si>
  <si>
    <t>Андрей Малюков</t>
  </si>
  <si>
    <t>Лев Дуров, Елена Майорова, Альгимантас Масюлис, Александр Фатюшин, Александр Рыщенков, Петерис Гаудиньш, Марина Шиманская, Ирина Печерникова, Валерий Рыжаков, Григорий Маликов</t>
  </si>
  <si>
    <t>Chetvyortoe Tvorcheskoe Obedinenie, Мосфильм</t>
  </si>
  <si>
    <t>7 дней с русской красавицей</t>
  </si>
  <si>
    <t>Георгий Делиев, Евгений Корженков, Юрий Володарский</t>
  </si>
  <si>
    <t>Георгий Делиев, Наталья Бузько, Борис Барский, Владимир Епископосян, Михаил Волошин, Янислав Левинзон, Александр Постоленко, Владимир Комаров, Игорь Малахов, Юрий Сковороднев</t>
  </si>
  <si>
    <t>Ассоциация взаимопомощи, Зрительский центр &amp;laquo;Золотой дюк&amp;raquo;</t>
  </si>
  <si>
    <t>Семь дней с русской красавицей</t>
  </si>
  <si>
    <t>А был ли Каротин</t>
  </si>
  <si>
    <t>Василий Мищенко, Юрий Попович, Иван Бортник, Людмила Гурченко, Игорь Кваша, Елена Майорова, Валентин Никулин, Виктор Раков, Янис Стрейч, Любовь Малиновская</t>
  </si>
  <si>
    <t>Мосфильм, Ритм</t>
  </si>
  <si>
    <t>А вы любили когда-нибудь?</t>
  </si>
  <si>
    <t>Алла Мальцева, Владимир Пучков, Людмила Шагалова, Пантелеймон Крымов, Сергей Филиппов, Георгий Вицин, Елена Андерегг, Георгий Штиль, Николай Крюков, Любовь Тищенко</t>
  </si>
  <si>
    <t>Абориген</t>
  </si>
  <si>
    <t>Елена Николаева</t>
  </si>
  <si>
    <t>Владислав Галкин, Александр Негреба, Александр Яковлев, Надежда Маркина, Валерий Баринов, Жанна Эппле, Александр Миронов, Олег Штефанко, Виктор Незнанов, Владимир Скляров</t>
  </si>
  <si>
    <t>Киностудия им. М. Горького, Мир</t>
  </si>
  <si>
    <t>Витаутас Жалакявичюс</t>
  </si>
  <si>
    <t>Регимантас Адомайтис, Ростислав Плятт, Бронюс Бабкаускас, Юри Ярвет, Ирина Мирошниченко, Николай Шацкий, Валентин Никулин, Юрий Толубеев, Наталья Кустинская</t>
  </si>
  <si>
    <t>Авария - дочь мента</t>
  </si>
  <si>
    <t>Михаил Туманишвили</t>
  </si>
  <si>
    <t>Оксана Арбузова, Владимир Ильин, Анастасия Вознесенская, Николай Пастухов, Борис Романов, Любовь Соколова, Игорь Нефедов, Юрий Шумило, Александр Потапов, Мария Виноградова</t>
  </si>
  <si>
    <t>Мосфильм, Слово</t>
  </si>
  <si>
    <t>Авария – дочь мента</t>
  </si>
  <si>
    <t>Автопортрет неизвестного</t>
  </si>
  <si>
    <t>Вячеслав Криштофович</t>
  </si>
  <si>
    <t>Александр Збруев, Наталья Негода, Елена Константиновская, Анатолий Грачев, Сергей Полежаев, Борис Романов, Леонид Яновский, Ирина Вишнякова, Константин Карно, Алла Покровская</t>
  </si>
  <si>
    <t>Автостоп</t>
  </si>
  <si>
    <t>СССР, Италия, Швейцария</t>
  </si>
  <si>
    <t>Никита Михалков</t>
  </si>
  <si>
    <t>Массимо Вентурьелло, Нина Русланова, Владимир Гостюхин, Джорджо Бьявати, Любовь Соколова, Лариса Удовиченко, Вирджиния Брайант, Алессандра Баранска, Джанни Берсани, Тоти Д`Аурелио</t>
  </si>
  <si>
    <t>Gamma Film (I), Студия Тритэ, Stylos Management Corporation</t>
  </si>
  <si>
    <t>Агенты КГБ тоже влюбляются</t>
  </si>
  <si>
    <t>СССР, Чили</t>
  </si>
  <si>
    <t>Сергей Газаров, Лус Кроксатто, Армен Джигарханян, Кристиан Гарсия Уидобро, Глория Мюнхмайер, Луис Аларкон, Ольга Толстецкая, Наталья Крачковская, Леонид Куравлёв, Сергей Никоненко</t>
  </si>
  <si>
    <t>Чили фильмс, Мосфильм, Пролам С.А., Союзкино</t>
  </si>
  <si>
    <t>Адам женится на Еве</t>
  </si>
  <si>
    <t>Елена Цыплакова, Александр Соловьев, Зиновий Гердт, Татьяна Васильева, Александр Калягин, Готлиб Ронинсон, Микаэл Таривердиев, Александр Сирин, Владимир Марков, Ольга Машная</t>
  </si>
  <si>
    <t>Адам и Хева</t>
  </si>
  <si>
    <t>Фрунзик Мкртчян, Екатерина Васильева, Георгий Гегечкори, Евгений Лебедев, Любовь Добржанская, Барият Мурадова, Рамаз Гиоргобиани, Иван Кузнецов, Ефим Копелян, Евгений Гуров</t>
  </si>
  <si>
    <t>Адмирал Ушаков</t>
  </si>
  <si>
    <t>Иван Переверзев, Борис Ливанов, Сергей Бондарчук, Владимир Дружников, Николай Свободин, Николай Чистяков, Михаил Пуговкин, Георгий Юматов, Ольга Жизнева, Лев Фенин</t>
  </si>
  <si>
    <t>Азиат</t>
  </si>
  <si>
    <t>Г. Сумгатуллина</t>
  </si>
  <si>
    <t>Абдрашид Абдрахманов, Болот Бейшеналиев, Исмаил Баразбиев, Зарема Бечелова, Константин Бутаев, Анатолий Шихалиев, Александр Александров, Гамид Юсупов, Сатар Дикамбаев, Толеубек Аралбай</t>
  </si>
  <si>
    <t>Aro, Казахфильм</t>
  </si>
  <si>
    <t>Акваланги на дне</t>
  </si>
  <si>
    <t>боевик, приключения, семейный</t>
  </si>
  <si>
    <t>Татьяна Клюева, Рафик Сабиров, Геннадий Юхтин, Владимир Кисленко, Лев Перфилов, Олег Быков, Александр Гай, Николай Крюков, Витольд Янпавлис, Дмитрий Капка</t>
  </si>
  <si>
    <t>Акванавты</t>
  </si>
  <si>
    <t>Герман Полосков, Александр Яковлев, Ирина Азер, Вацлав Дворжецкий, Паул Буткевич, Арнис Лицитис, Елена Валаева, Николай Крюков, Юрий Саранцев, Артем Карапетян</t>
  </si>
  <si>
    <t>Акселератка</t>
  </si>
  <si>
    <t>Ирина Шмелева, Никита Михайловский, Роман Филиппов, Галина Польских, Пётр Меркурьев, Игорь Кваша, Александр Потапов, Василий Бочкарев, Андрей Гусев, Сергей Мигицко</t>
  </si>
  <si>
    <t>Акция</t>
  </si>
  <si>
    <t>боевик, военный</t>
  </si>
  <si>
    <t>Владимир Шамшурин</t>
  </si>
  <si>
    <t>Борис Галкин, Георгий Юматов, Олег Стриженов, Александр Новиков, Артем Каминский, Борис Никифоров, Сергей Десницкий, Виталий Зикора, Александр Январев, Владимир Мышкин</t>
  </si>
  <si>
    <t>Александр Маленький</t>
  </si>
  <si>
    <t>Борис Токарев, Юрий Назаров, Михаил Кокшенов, Олаф Шнайдер, Уте Любош, Джерри Вольф, Вальфриде Шмитт, Николай Скоробогатов, Олаф Боддойч, Яна Ленц</t>
  </si>
  <si>
    <t>Киностудия Дефа, Киностудия им. М. Горького, Совинфильм</t>
  </si>
  <si>
    <t>Александр Попов</t>
  </si>
  <si>
    <t>Виктор Эйсымонт, Герберт Раппапорт</t>
  </si>
  <si>
    <t>Николай Черкасов, Александр Борисов, Константин Скоробогатов, Илья Судаков, Юрий Толубеев, Владимир Честноков, Ксения Благовещенская, Леонид Вивьен, Бруно Фрейндлих, Осип Абдулов</t>
  </si>
  <si>
    <t>Алеша</t>
  </si>
  <si>
    <t>Виктор Обухов</t>
  </si>
  <si>
    <t>Виталий Юшков, Наталья Флоренская, Эрнст Романов, Геннадий Корольков, Елена Говорухина, Владимир Шихов, Нина Веселовская, Петр Любешкин, Александр Мовчан, Элла Некрасова</t>
  </si>
  <si>
    <t>Алёша</t>
  </si>
  <si>
    <t>Аллегро с огнем</t>
  </si>
  <si>
    <t>военный, драма, боевик, история</t>
  </si>
  <si>
    <t>Владимир Стрелков</t>
  </si>
  <si>
    <t>Владимир Заманский, Валентин Голубенко, Сергей Лосев, Сергей Полежаев, Наум Кавуновский, Людмила Ярошенко, Федор Валиков, Александр Федоров, Василий Векшин, Юрий Богданов</t>
  </si>
  <si>
    <t>Алло, Варшава!</t>
  </si>
  <si>
    <t>Ольгерд Воронцов</t>
  </si>
  <si>
    <t>Геннадий Бортников, Раиса Недашковская, Олег Анофриев, Спартак Мишулин, Ольга Аросева, Александра Денисова, Зоя Фёдорова, Майя Менглет, Элла Некрасова, Рудольф Рудин</t>
  </si>
  <si>
    <t>Алые маки Иссык-Куля</t>
  </si>
  <si>
    <t>Суйменкул Чокморов, Советбек Джумадылов, Борис Химичев, Амина Умурзакова, Алиман Джангорозова, Гунта Виркава, Елеубай Умурзаков, Айтурган Темирова, Аждар Ибрагимов, Анатолий Кучеренко</t>
  </si>
  <si>
    <t>Киргизфильм</t>
  </si>
  <si>
    <t>Алый камень</t>
  </si>
  <si>
    <t>Валерий Исаков</t>
  </si>
  <si>
    <t>Ирина Розанова, Сергей Паршин, Степан Старчиков, Артем Карапетян, Тимофей Спивак, Ирина Дымченко, Раиса Рязанова, Вячеслав Жариков, Галина Булкина, Александр Павлов</t>
  </si>
  <si>
    <t>Анна и командор</t>
  </si>
  <si>
    <t>Евгений Хринюк</t>
  </si>
  <si>
    <t>Алиса Фрейндлих, Василий Лановой, Иннокентий Смоктуновский, Алексей Чернов, Пётр Филоненко, Неонила Гнеповская, Сергей Карнович-Валуа, Владимир Козел, Леон Кукулян, Виктор Маляревич</t>
  </si>
  <si>
    <t>Анна Каренина (диск 1)</t>
  </si>
  <si>
    <t>Татьяна Самойлова, Николай Гриценко, Василий Лановой, Юрий Яковлев, Борис Голдаев, Анастасия Вертинская, Ия Саввина, Майя Плисецкая, Лидия Сухаревская, Елена Тяпкина</t>
  </si>
  <si>
    <t>Анна Каренина (диск 2)</t>
  </si>
  <si>
    <t>Анна на шее</t>
  </si>
  <si>
    <t>Алла Ларионова, Владимир Владиславский, Александр Сашин-Никольский, Михаил Жаров, Александр Вертинский, Ирина Мурзаева, Петр Мальцев, Татьяна Панкова, Геннадий Заичкин, Наталья Белёвцева</t>
  </si>
  <si>
    <t>Анна Павлова</t>
  </si>
  <si>
    <t>СССР, Великобритания, Германия (ГДР), Куба, Франция</t>
  </si>
  <si>
    <t>Эмиль Лотяну</t>
  </si>
  <si>
    <t>Галина Беляева, Лина Булдакова, Сергей Шакуров, Всеволод Ларионов, Джеймс Фокс, Жак Дебари, Георге Димитриу, Петр Гусев, Джон Мюррэй, Светлана Тома</t>
  </si>
  <si>
    <t>Мосфильм, Посейдон Филмз, Космосфильм, Киностудия Дефа, ИКАИК, Ленфильм, Совинфильм</t>
  </si>
  <si>
    <t>Антоний и Клеопатра</t>
  </si>
  <si>
    <t>Леонид Пчелкин, Евгений Симонов</t>
  </si>
  <si>
    <t>Михаил Ульянов, Василий Лановой, Юлия Борисова, Елена Добронравова, Екатерина Райкина, Лидия Константинова, Анатолий Борисов, Александр Галевский, Александр Павлов, Гарри Дунц</t>
  </si>
  <si>
    <t>Аплодисменты, аплодисменты...</t>
  </si>
  <si>
    <t>мюзикл</t>
  </si>
  <si>
    <t>Виктор Бутурлин</t>
  </si>
  <si>
    <t>Людмила Гурченко, Олег Табаков, Татьяна Паркина, Гелена Ивлиева, Лев Лемке, Аркадий Пышняк, Анна Твеленева, Людмила Ксенофонтова, Альгирдас Паулавичюс, Александр Филиппенко</t>
  </si>
  <si>
    <t>Армавир</t>
  </si>
  <si>
    <t>Сергей Колтаков, Сергей Шакуров, Елена Шевченко, Сергей Гармаш, Мария Строганова, Петр Зайченко, Рим Аюпов, Наталья Потапова, Александр Вдовин, Жанат Байшанбаев</t>
  </si>
  <si>
    <t>Ark Film, Госкино, Мосфильм, Союзкино</t>
  </si>
  <si>
    <t>Артистка из Грибова</t>
  </si>
  <si>
    <t>Ирина Муравьёва, Сергей Шакуров, Михаил Пуговкин, Михаил Филиппов, Валентин Смирнитский, Елена Соловей, Александр Панкратов-Чёрный, Марианна Стриженова, Надежда Евдокимова, Людмила Гаврилова</t>
  </si>
  <si>
    <t>Ар-хи-ме-ды!</t>
  </si>
  <si>
    <t>Александр Павловский</t>
  </si>
  <si>
    <t>Сергей Иванов, Мовсес Мурадян, Сергей Михайлов, Александр Игнатуша, Галина Сулима, Александр Хочинский, Тамара Трач, Владимир Меньшов, И. Абраменко, Майя Булгакова</t>
  </si>
  <si>
    <t>Архимеды!</t>
  </si>
  <si>
    <t>Круг, Мосфильм</t>
  </si>
  <si>
    <t>Астенический синдром</t>
  </si>
  <si>
    <t>Кира Муратова</t>
  </si>
  <si>
    <t>Ольга Антонова, Сергей Попов, Галина Захурдаева, Наталья Бузько, Александра Свенская, Наталья Раллева, Галина Касперович, Виктор Аристов, Николай Семенов, Олег Школьник</t>
  </si>
  <si>
    <t>Ася</t>
  </si>
  <si>
    <t>Иосиф Хейфиц</t>
  </si>
  <si>
    <t>Елена Коренева, Игорь Костолевский, Вячеслав Езепов, Юрий Медведев, Кирилл Гун, Гертруда Брендлер, Ханс Клеринг, Ханна Ригер, Бодо Шмидт, Хайди Вайгельт</t>
  </si>
  <si>
    <t>Киностудия Дефа, Ленфильм</t>
  </si>
  <si>
    <t>Asya</t>
  </si>
  <si>
    <t>Аттестат зрелости</t>
  </si>
  <si>
    <t>Василий Лановой, Вадим Грачев, Галина Ляпина, Т. Кирсанова, Александр Суснин, Владимир Андреев, Леонид Галлис, Владимир Емельянов, Людмила Скопина, Татьяна Пельтцер</t>
  </si>
  <si>
    <t>Аты-баты, шли солдаты</t>
  </si>
  <si>
    <t>Леонид Быков</t>
  </si>
  <si>
    <t>Леонид Быков, Владимир Конкин, Елена Шанина, Леонид Бакштаев, Евгения Уралова, Николай Гринько, Иван Гаврилюк, Николай Сектименко, Отабек Ганиев, Наталья Наум</t>
  </si>
  <si>
    <t>Афганец</t>
  </si>
  <si>
    <t>Владимир Мазур</t>
  </si>
  <si>
    <t>Петр Ярош, Александр Литовченко, Виктор Сарайкин, Игорь Ромащенко, Максим Дрозд, Александр Чернявский, Николай Ковбас, Алексей Богданович, Берди Мингбаев, Джума Норкулов</t>
  </si>
  <si>
    <t>Киевская киностудия им. А. П. Довженко, Kontrabalt</t>
  </si>
  <si>
    <t>Афганский излом</t>
  </si>
  <si>
    <t>СССР, Италия</t>
  </si>
  <si>
    <t>Микеле Плачидо, Татьяна Догилева, Михаил Жигалов, Филипп Янковский, Алексей Серебряков, Нина Русланова, Хашим Рахимов, Кием Якуб, Артур Уваров, Юрий Кузнецов</t>
  </si>
  <si>
    <t>Clemi Cinematografica S.r.l., Ленфильм, Русское видео</t>
  </si>
  <si>
    <t>Аэлита, не приставай к мужчинам</t>
  </si>
  <si>
    <t>Наталья Гундарева, Валентин Гафт, Александр Кузнецов, Валентин Смирнитский, Борис Щербаков, Ирина Шмелева, Георгий Мартиросян, Элла Некрасова, Алевтина Румянцева, Тамара Совчи</t>
  </si>
  <si>
    <t>Бабушка-генерал</t>
  </si>
  <si>
    <t>Мелис Абзалов</t>
  </si>
  <si>
    <t>Зайнаб Садриева, Гани Агзамов, Икрома Болтаева, Хусан Шарипов, Абдураим Абдувахабов, Джалол Юсупов, Айбек Нарзуллаев, Максум Юсупов, Неля Ташкенбаева, Шахноза Хамраева</t>
  </si>
  <si>
    <t>Багратион</t>
  </si>
  <si>
    <t>Гугули Мгеладзе, Гиули Чохонелидзе</t>
  </si>
  <si>
    <t>Гиули Чохонелидзе, Юрий Катин-Ярцев, Михаил Кузнецов, Улдис Лиелдидж, Виктор Мурганов, Жанри Лолашвили, Ирина Малышева, Лия Элиава, Ирина Алферова, Владимир Дружников</t>
  </si>
  <si>
    <t>Мосфильм, Первое творческое объединение, Грузия-фильм, Vtoroe Tvorcheskoe Obedinenie</t>
  </si>
  <si>
    <t>Бакенбарды</t>
  </si>
  <si>
    <t>Юрий Мамин</t>
  </si>
  <si>
    <t>Виктор Сухоруков, Александр Медведев, Артур Ваха, Владлен Бирюков, Александр Лыков, Ольга Алабышева, Ольга Самарина, Анатолий Журавлев, Юрий Мамин, Елена Руфанова</t>
  </si>
  <si>
    <t>Голос, Ленфильм</t>
  </si>
  <si>
    <t>Баламут</t>
  </si>
  <si>
    <t>Владимир Роговой</t>
  </si>
  <si>
    <t>Вадим Андреев, Наталья Казначеева, Николай Денисов, Евгений Карельских, Евгения Симонова, Лариса Блинова, Роман Филиппов, Вадим Захарченко, Виктор Шульгин, Николай Горлов</t>
  </si>
  <si>
    <t>Баллада о доблестном рыцаре Айвенго</t>
  </si>
  <si>
    <t>Петерис Гаудиньш, Тамара Акулова, Борис Химичев, Леонид Кулагин, Ромуальд Анцанс, Борис Хмельницкий, Юрий Смирнов, Александр Филиппенко, Витаутас Томкус, Альгимантас Масюлис</t>
  </si>
  <si>
    <t>Баллада о старом оружии</t>
  </si>
  <si>
    <t>Геннадий Воронин</t>
  </si>
  <si>
    <t>Патимат Хизроева, Сергей Скрипкин, Александр Демьяненко, Виктор Борцов, Леонид Белозорович, Константин Мезенцев, Магомедарип Сурхатилов, Ирэна Кокрятская, Борис Чунаев, Валерий Алексеев</t>
  </si>
  <si>
    <t>Балтийская слава</t>
  </si>
  <si>
    <t>Иосиф Кутянский, Павел Кадочников, Леонид Кмит, Николай Макеев, Михаил Иванов, Инна Выходцева, Наталья Каташева, Герман Орлов, Владислав Стржельчик, Ефим Копелян</t>
  </si>
  <si>
    <t>Бармен из Золотого якоря</t>
  </si>
  <si>
    <t>Виктор Живолуб</t>
  </si>
  <si>
    <t>Евгений Герасимов, Андрей Ростоцкий, Татьяна Догилева, Наталья Вавилова, Альгис Матулёнис, Юрий Назаров, Олег Шкловский, Дмитрий Матвеев, Юрис Леяскалнс, Олег Ли</t>
  </si>
  <si>
    <t>Бармен из «Золотого якоря»</t>
  </si>
  <si>
    <t>Бархан</t>
  </si>
  <si>
    <t>Санжар Бабаев</t>
  </si>
  <si>
    <t>Марина Старых, Валерий Рыжаков, Борис Токарев, Владимир Трещалов, Рано Кубаева, Данута Столярская, Михаил Глузский, Всеволод Абдулов, Ирода Алиева</t>
  </si>
  <si>
    <t>Бархатный сезон</t>
  </si>
  <si>
    <t>СССР, Швейцария</t>
  </si>
  <si>
    <t>Владимир Павлович</t>
  </si>
  <si>
    <t>Юозас Будрайтис, Татьяна Сидоренко, Александр Лазарев, Валентина Игнатьева, Сергей Бондарчук, Иннокентий Смоктуновский, Николай Крючков, Юрий Яковлев, Альгимантас Масюлис, Игорь Васильев</t>
  </si>
  <si>
    <t>Бегство мистера Мак-Кинли</t>
  </si>
  <si>
    <t>фантастика, фэнтези</t>
  </si>
  <si>
    <t>Донатас Банионис, Жанна Болотова, Ангелина Степанова, Борис Бабочкин, Алла Демидова, Владимир Высоцкий, Александр Вокач, Ольга Барнет, Расми Джабраилов, Андрей Файт</t>
  </si>
  <si>
    <t>Беда</t>
  </si>
  <si>
    <t>Динара Асанова</t>
  </si>
  <si>
    <t>Алексей Петренко, Елена Кузьмина, Лидия Федосеева-Шукшина, Георгий Бурков, Геннадий Дюдяев, Федор Одиноков, Мария Виноградова, Александр Анисимов, Игорь Ефимов, Ефим Каменецкий</t>
  </si>
  <si>
    <t>Бедная Маша</t>
  </si>
  <si>
    <t>Тамара Акулова, Олег Штефанко, Амаяк Акопян, Станислав Садальский, Лариса Кузнецова, Светлана Петросьянц, Клара Лучко, Николай Трофимов, Всеволод Шиловский, Николай Горлов</t>
  </si>
  <si>
    <t>Без вести пропавший</t>
  </si>
  <si>
    <t>Исаак Шмарук</t>
  </si>
  <si>
    <t>Михаил Кузнецов, Софья Гиацинтова, Наталия Ужвий, Виктор Добровольский, Николай Дупак, Байба Индриксоне, Лев Бордуков, Юрий Чекулаев, Олег Голубицкий, Лаврентий Масоха</t>
  </si>
  <si>
    <t>Без особого риска</t>
  </si>
  <si>
    <t>Самвел Гаспаров</t>
  </si>
  <si>
    <t>Борис Невзоров, Александр Галибин, Ашот Меликджанян, Михаил Пуговкин, Ольга Гаспарова, Марина Тбилели, Борис Химичев, Михаил Кокшенов, Борис Гитин, Ольга Андропова</t>
  </si>
  <si>
    <t>Без права на ошибку</t>
  </si>
  <si>
    <t>Александр Файнциммер</t>
  </si>
  <si>
    <t>Олег Жаков, Николай Мерзликин, Лев Прыгунов, Владимир Дружников, Виктор Маркин, Светлана Старикова, Нина Ильина, Юрий Потемкин, Алексей Панькин, Виктор Перевалов</t>
  </si>
  <si>
    <t>Без права на провал</t>
  </si>
  <si>
    <t>Евгения Жигуленко</t>
  </si>
  <si>
    <t>Андрей Мартынов, Станислав Садальский, Александр Лебедев, Николай Гринько, Александр Вдовин, Евгения Жигуленко, Арнис Лицитис, Борис Мосейчук, Виктор Шульгин, Улдис Лиелдидж</t>
  </si>
  <si>
    <t>Без свидетелей</t>
  </si>
  <si>
    <t>Ирина Купченко, Михаил Ульянов</t>
  </si>
  <si>
    <t>Без солнца</t>
  </si>
  <si>
    <t>Юлий Карасик</t>
  </si>
  <si>
    <t>Михаил Глузский, Алексей Петренко, Иннокентий Смоктуновский, Владимир Гостюхин, Виктор Приз, Наталья Егорова, Анатолий Кузнецов, Дарья Михайлова, Владимир Стеклов, Вера Глаголева</t>
  </si>
  <si>
    <t>Безбилетная пассажирка</t>
  </si>
  <si>
    <t>Татьяна Догилева, Константин Кравинский, Амурбек Гобашиев, Тигран Давыдов, Ольга Торбан, Наталья Хорохорина, Марина Шигарева, Михаил Бычков, Юрий Чигров, Вячеслав Гостинский</t>
  </si>
  <si>
    <t>Безумный день</t>
  </si>
  <si>
    <t>Андрей Тутышкин</t>
  </si>
  <si>
    <t>Игорь Ильинский, Сергей Мартинсон, Серафима Бирман, Анастасия Георгиевская, Ростислав Плятт, Ирина Зарубина, Владимир Володин, Нина Дорошина, Игорь Горбачев, Ольга Аросева</t>
  </si>
  <si>
    <t>Безумный день или женитьба Фигаро</t>
  </si>
  <si>
    <t>Владимир Храмов, Валентин Плучек</t>
  </si>
  <si>
    <t>Андрей Миронов, Александр Ширвиндт, Вера Васильева, Нина Корниенко, Татьяна Пельтцер, Александр Воеводин, Тамара Мурина, Роман Ткачук, Зиновий Высоковский, Юрий Авшаров</t>
  </si>
  <si>
    <t>Театр Сатиры, ТО «Экран»</t>
  </si>
  <si>
    <t>Белая птица с черной отметиной</t>
  </si>
  <si>
    <t>Иван Миколайчук, Богдан Ступка, Лариса Кадочникова, Юрий Миколайчук, Наталья Наум, Джемма Фирсова, Александр Плотников, Василий Симчич, Олег Полствин, Михаил Ильенко</t>
  </si>
  <si>
    <t>Белая птица с чёрной отметиной</t>
  </si>
  <si>
    <t>Белая роза бессмертия</t>
  </si>
  <si>
    <t>Нана Мчедлидзе</t>
  </si>
  <si>
    <t>Эка Виблиани, Мамука Кадагишвили, Нино Какабадзе, Нана Квателадзе, Лео Антадзе, Зейнаб Боцвадзе, Картлос Марадишвили, Григол Цитайшвили, Иванэ Сакварелидзе, Кахи Кавсадзе</t>
  </si>
  <si>
    <t>Белые грезы</t>
  </si>
  <si>
    <t>Сос Саркисян, Генрих Алавердян, Галя Новенц, Жанна Аветисян, Нелли Херанян, Размик Ароян, Грачья Арутюнян, Азат Гаспарян, Аршак Ховханнисян, А. Назарян</t>
  </si>
  <si>
    <t>Белые ночи</t>
  </si>
  <si>
    <t>Людмила Марченко, Олег Стриженов, Анатолий Федоринов, Светлана Харитонова, Ирина Скобцева, Ариадна Шенгелая, Яков Беленький, Евгений Моргунов, Сергей Троицкий, Иозас Удрас</t>
  </si>
  <si>
    <t>Белый Бим Черное ухо (диск 1)</t>
  </si>
  <si>
    <t>Вячеслав Тихонов, Валентина Владимирова, Михаил Дадыко, Иван Рыжов, Ирина Шевчук, Михаил Зимин, Геннадий Кочкожаров, Римма Мануковская, Мария Скворцова, Анатолий Баранцев</t>
  </si>
  <si>
    <t>Белый Бим - Черное ухо / Белый Бим Чёрное ухо</t>
  </si>
  <si>
    <t>Белый Бим Черное ухо (диск 2)</t>
  </si>
  <si>
    <t>Берег</t>
  </si>
  <si>
    <t>Борис Щербаков, Наталья Белохвостикова, Бернхард Викки, Владимир Гостюхин, Валерий Сторожик, Михаил Голубович, Владимир Заманский, Андрей Гусев, Армен Джигарханян, Бруно Дитрих</t>
  </si>
  <si>
    <t>Allianz Filmproduktion, Chetvyortoe Tvorcheskoe Obedinenie, Мосфильм, Westdeutscher Rundfunk (WDR)</t>
  </si>
  <si>
    <t>Берег его жизни</t>
  </si>
  <si>
    <t>драма, приключения, биография, история</t>
  </si>
  <si>
    <t>Юрий Соломин</t>
  </si>
  <si>
    <t>Юрий Соломин, Людмила Титова, Руфина Нифонтова, Всеволод Сафонов, Евгений Самойлов, Игорь Горбачев, Петр Складчиков, Светлана Шершнева, Олег Куценко, Александр Клюквин</t>
  </si>
  <si>
    <t>Берегите женщин</t>
  </si>
  <si>
    <t>Виктор Макаров, Александр Полынников</t>
  </si>
  <si>
    <t>Андрей Градов, Марина Шиманская, Светлана Пенкина, Галина Веневитинова, Игорь Скляр, Юрий Захаренков, Альгис Арлаускас, Гиви Тохадзе, Юрий Кузьменко, Юрий Медведев</t>
  </si>
  <si>
    <t>Берегите мужчин!</t>
  </si>
  <si>
    <t>Александр Серый</t>
  </si>
  <si>
    <t>Нина Русланова, Леонид Куравлёв, Александр Лазарев, Александр Вокач, Наталья Селезнёва, Нина Агапова, Вадим Захарченко, Николай Кочегаров, Римма Маркова, Марианна Стриженова</t>
  </si>
  <si>
    <t>Берем все на себя</t>
  </si>
  <si>
    <t>Владимир Никитин, Георгий Дворников, Александр Кирилин, Александр Чернявский, Алексей Ооржак, Валерий Панарин, Виктор Степаненко, Игорь Черницкий, Александр Пархоменко, Павел Морозенко</t>
  </si>
  <si>
    <t>Бес в ребро</t>
  </si>
  <si>
    <t>Борис Григорьев</t>
  </si>
  <si>
    <t>Евгения Симонова, Михаил Жигалов, Сергей Никоненко, Василий Лановой, Сергей Проханов, Галина Дёмина, Yan Yanakiyev, Игорь Вознесенский, Валентина Титова, Наталья Хорохорина</t>
  </si>
  <si>
    <t>Госкино, Interdet</t>
  </si>
  <si>
    <t>Марлен Хуциев</t>
  </si>
  <si>
    <t>Владислав Пильников, Алексей Зеленов, Марина Хазова, Анна Чернакова, Нина Притоловская, Юрий Хлопецкий, Наталья Гончарова, Сергей Мурзин, Олег Урюмцев, Галина Петрова</t>
  </si>
  <si>
    <t>Мосфильм, Olimp-I, Ритм, Роскомкино</t>
  </si>
  <si>
    <t>Беспредел</t>
  </si>
  <si>
    <t>Андрей Ташков, Антон Андросов, Александр Мохов, Сергей Гармаш, Лев Дуров, Виктор Павлов, Александр Кузнецов, Алексей Аблепихин, Наиль Идрисов, Михаил Жигалов</t>
  </si>
  <si>
    <t>Бешеное золото</t>
  </si>
  <si>
    <t>Самсон Самсонов</t>
  </si>
  <si>
    <t>Майя Эглите, Борис Иванов, Валентин Гафт, Нонна Терентьева, Николай Ерофеев, Николай Олялин, Глеб Стриженов, Ольга Яковлева, Юрий Собольков</t>
  </si>
  <si>
    <t>Бешеные деньги</t>
  </si>
  <si>
    <t>Евгений Матвеев</t>
  </si>
  <si>
    <t>Людмила Нильская, Елена Соловей, Александр Михайлов, Юрий Яковлев, Павел Кадочников, Вадим Спиридонов, Леонид Куравлёв, Александр Пятков, Татьяна Новицкая</t>
  </si>
  <si>
    <t>Биндюжник и Король</t>
  </si>
  <si>
    <t>мюзикл, драма, комедия</t>
  </si>
  <si>
    <t>Армен Джигарханян, Зиновий Гердт, Раиса Недашковская, Ирина Розанова, Максим Леонидов, Андрей Ургант, Татьяна Васильева, Роман Карцев, Евгений Евстигнеев, Мария Иткина</t>
  </si>
  <si>
    <t>Аквилон, Киностудия им. М. Горького, ТВК, Видеофильм</t>
  </si>
  <si>
    <t>Бирюк</t>
  </si>
  <si>
    <t>Михаил Голубович, Олег Табаков, Елена Хроль, Юрий Дубровин, Алексей Зайцев, Сергей Бржестовский, Сильвия Сергейчикова, Анатолий Матешко, Вера Мисевич, Ирина Борисова</t>
  </si>
  <si>
    <t>Битва трех королей (диск 1)</t>
  </si>
  <si>
    <t>боевик, драма, история</t>
  </si>
  <si>
    <t>СССР, Марокко, Испания, Италия</t>
  </si>
  <si>
    <t>Сухейль Бен-Барка, Учкун Назаров</t>
  </si>
  <si>
    <t>Массимо Гини, Клаудия Кардинале, Уго Тоньяцци, Фернандо Рей, Харви Кейтель, Ф. Мюррэй Абрахам, Олегар Федоро, Анхела Молина, Хоакин Инохоса, Сергей Бондарчук</t>
  </si>
  <si>
    <t>Aries TV-92, M.C., Совэкспортфильм, Sylicin&amp;eacute;ma, Узбекфильм</t>
  </si>
  <si>
    <t>Огненные барабаны</t>
  </si>
  <si>
    <t>Битва трех королей (диск 2)</t>
  </si>
  <si>
    <t>Битва трех королей (диск 3)</t>
  </si>
  <si>
    <t>Битва трех королей (диск 4)</t>
  </si>
  <si>
    <t>Битва трех королей (диск 5)</t>
  </si>
  <si>
    <t>Благородный разбойник Владимир Дубровский</t>
  </si>
  <si>
    <t>Михаил Ефремов, Марина Зудина, Владимир Самойлов, Кирилл Лавров, Анатолий Ромашин, Виктор Павлов, Владимир Конкин, Геннадий Фролов, Михаил Матвеев, Андрей Смоляков</t>
  </si>
  <si>
    <t>Благочестивая Марта</t>
  </si>
  <si>
    <t>Маргарита Терехова, Эммануил Виторган, Николай Караченцов, Светлана Тома, Владислав Стржельчик, Олег Видов, Павел Кадочников, Екатерина Райкина, Петр Кадочников, Е. Каменская</t>
  </si>
  <si>
    <t>Ближний круг</t>
  </si>
  <si>
    <t>Италия, СССР, США</t>
  </si>
  <si>
    <t>Том Халс, Лолита Давидович, Боб Хоскинс, Александр Збруев, Федор Шаляпин мл., Бесс Мейер, Мария Баранова, Ирина Купченко, Всеволод Ларионов, Александр Филиппенко</t>
  </si>
  <si>
    <t>Columbia Pictures Corporation, Мосфильм, Numero Uno International</t>
  </si>
  <si>
    <t>Блуждающие звезды</t>
  </si>
  <si>
    <t>Всеволод Шиловский</t>
  </si>
  <si>
    <t>Ирина Лачина, Валерий Смецкой, Мамука Кикалейшвили, Софико Чиаурели, Ольга Кабо, Вероника Изотова, Игорь Богодух, Татьяна Васильева, Светлана Тома, Сергей Гавришкив</t>
  </si>
  <si>
    <t>Акво, Мосфильм, Одесская киностудия, Primodessa Film International</t>
  </si>
  <si>
    <t xml:space="preserve">Блуждающие звёзды
</t>
  </si>
  <si>
    <t>Богатырь идет в Марто</t>
  </si>
  <si>
    <t>Евгений Брюнчугин, Сигизмунд Навроцкий</t>
  </si>
  <si>
    <t>Михаил Белоусов, Василий Нещипленко, Лев Фричинский, Борис Безгин, Виктор Добровольский, Николай Крючков, Виктор Авдюшко, Элина Быстрицкая, Клавдия Лепанова, Елена Тяпкина</t>
  </si>
  <si>
    <t>«Богатырь» идёт в Марто</t>
  </si>
  <si>
    <t>Богдан Хмельницкий</t>
  </si>
  <si>
    <t>Игорь Савченко</t>
  </si>
  <si>
    <t>Николай Мордвинов, Борис Безгин, Никита Ильченко, Михаил Жаров, Ростислав Ивицкий, Антон Дунайский, Борис Андреев, Гарэн Жуковская, Дмитрий Милютенко, Генрих Грайф</t>
  </si>
  <si>
    <t>Божья тварь</t>
  </si>
  <si>
    <t>Галина Данелия-Юркова</t>
  </si>
  <si>
    <t>Сергей Шакуров, Зоя Александриди, Сергей Челобанов, Леонид Ярмольник, Даниил Кучменко, Ирина Шмелева, Анна Генисарецкая, Юрий Звягинцев, Ольга Агеева, Михаил Негин</t>
  </si>
  <si>
    <t>Гала Рекордс, Глобус, Киностудия им. М. Горького</t>
  </si>
  <si>
    <t>Большая семья</t>
  </si>
  <si>
    <t>Сергей Лукьянов, Борис Андреев, Вера Кузнецова, Алексей Баталов, Сергей Курилов, Вадим Медведев, Борис Битюков, Ия Арепина, Клара Лучко, Екатерина Савинова</t>
  </si>
  <si>
    <t>Большая-малая война</t>
  </si>
  <si>
    <t>боевик, история</t>
  </si>
  <si>
    <t>Василе Паскару</t>
  </si>
  <si>
    <t>Виктор Саитов, Роман Громадский, Геннадий Сайфулин, Евгений Лазарев, Эммануил Виторган, Игорь Стариков, Арнис Лицитис, Любовь Румянцева, Владимир Горелов, Любовь Полищук</t>
  </si>
  <si>
    <t>Большое золото мистера Гринвуда</t>
  </si>
  <si>
    <t>Игорь Резников</t>
  </si>
  <si>
    <t>Александр Яковлев, Иван Агафонов, Александр Буреев, Елена Люкшинова, Маргарита Макарова, Владимир Борисов, Дмитрий Козлов</t>
  </si>
  <si>
    <t>Евразия</t>
  </si>
  <si>
    <t>Большой аттракцион</t>
  </si>
  <si>
    <t>Виктор Георгиев</t>
  </si>
  <si>
    <t>Наталья Варлей, Гунар Цилинский, Майя Менглет, Георгий Вицин, Сергей Мартинсон, Евгений Моргунов, Татьяна Пельтцер, Савелий Крамаров, Борис Амарантов, Владимир Грамматиков</t>
  </si>
  <si>
    <t>Большой концерт</t>
  </si>
  <si>
    <t>Вера Строева</t>
  </si>
  <si>
    <t>Галина Уланова, Иван Козловский, Максим Михайлов, Александр Пирогов, Марк Рейзен, Асаф Мессерер, Наташа Званцева, Лариса Авдеева, Валерия Барсова, Тихон Черняков</t>
  </si>
  <si>
    <t>Борец и клоун</t>
  </si>
  <si>
    <t>Станислав Чекан, Александр Михайлов, Юрий Медведев, Ия Арепина, Борис Петкер, Леонид Топчиев, Тамара Логинова, Георгий Вицин, Кюнна Игнатова, Степан Каюков</t>
  </si>
  <si>
    <t>Бриллианты для диктатуры пролетариата</t>
  </si>
  <si>
    <t>Григорий Кроманов</t>
  </si>
  <si>
    <t>Владимир Ивашов, Александр Кайдановский, Екатерина Васильева, Татьяна Самойлова, Маргарита Терехова, Эдита Пьеха, Николай Волков мл., Николай Волков, Александр Пороховщиков, Армен Джигарханян</t>
  </si>
  <si>
    <t>Бродячий автобус</t>
  </si>
  <si>
    <t>Лев Борисов, Михаил Жигалов, Афанасий Тришкин, Сергей Паршин, Надежда Еремина, Лия Ахеджакова, Елена Козлитина, Олег Вавилов, Ирина Ракшина, Валентин Букин</t>
  </si>
  <si>
    <t>Бросок</t>
  </si>
  <si>
    <t>Анвар Тураев</t>
  </si>
  <si>
    <t>Александр Филиппенко, Людмила Менчинская, Гамид Ходжаев, Гурминч Завкибеков, Михаил Иматшоев, Исфандиёр Гулямов, Анвар Тураев, Владимир Талашко, Галиб Исламов, А. Косиванов</t>
  </si>
  <si>
    <t>Брызги шампанского</t>
  </si>
  <si>
    <t>Алексей Бурыкин, Антонина Венедиктова, Наталья Щукина, Олег Меньшиков, Людмила Крылова, Татьяна Догилева, Лев Борисов, Светлана Рябова, Александр Миронов, Федор Одиноков</t>
  </si>
  <si>
    <t>Бумбараш</t>
  </si>
  <si>
    <t>мюзикл, комедия, приключения</t>
  </si>
  <si>
    <t>Абрам Народицкий, Николай Рашеев</t>
  </si>
  <si>
    <t>Валерий Золотухин, Екатерина Васильева, Юрий Смирнов, Лев Дуров, Роман Ткачук, Наталья Дмитриева, Александр Хочинский, Александр Белина, Леонид Бакштаев, Николай Дупак</t>
  </si>
  <si>
    <t>Бухта смерти</t>
  </si>
  <si>
    <t>Олег Штефанко, Игорь Крикунов, Бимболат Ватаев, Оксана Фомичева, Александр Сластин, Виктор Степанов, Игорь Слободской, Гурген Тонунц, Екатерина Крупенникова, Татьяна Слободская</t>
  </si>
  <si>
    <t>Киевская киностудия им. А. П. Довженко, СКИФ</t>
  </si>
  <si>
    <t>В двух шагах от Рая</t>
  </si>
  <si>
    <t>Тимур Золоев</t>
  </si>
  <si>
    <t>Ремигиюс Сабулис, Мартиньш Вилсонс, Алексей Булдаков, Виктор Евграфов, Роланд Загорскис, Мухтарбек Кантемиров, Ирина Мельник, Валентинас Масальскис, Любомирас Лауцявичюс, Николай Олейник</t>
  </si>
  <si>
    <t>В двух шагах от «Рая»</t>
  </si>
  <si>
    <t>В день праздника</t>
  </si>
  <si>
    <t>Николай Пастухов, Людмила Зайцева, Алла Мещерякова, Геннадий Корольков, Нина Зоткина, Вячеслав Платонов, Ксения Минина, Марлен Хуциев, Леонид Чубаров, Олег Голубицкий</t>
  </si>
  <si>
    <t>В зоне особого внимания</t>
  </si>
  <si>
    <t>Борис Галкин, Михай Волонтир, Анатолий Кузнецов, Сергей Волкош, Игорь Иванов, Александр Пятков, Елена Цыплакова, Юрий Чернов, Николай Крюков, Владимир Заманский</t>
  </si>
  <si>
    <t>В квадрате 45</t>
  </si>
  <si>
    <t>Юрий Вышинский</t>
  </si>
  <si>
    <t>Всеволод Платов, Маргарита Лифанова, Владимир Гуляев, Николай Хрящиков, Валентин Брылеев, Михаил Майоров, Борис Битюков, Татьяна Забродина, Иван Соловьев, Владимир Зельдин</t>
  </si>
  <si>
    <t>В клешнях черного рака</t>
  </si>
  <si>
    <t>боевик, мелодрама, приключения</t>
  </si>
  <si>
    <t>Лилита Озолиня, Улдис Думпис, Улдис Ваздикс, Гунар Цилинский, Байба Индриксоне, Вайронис Яканс, Эдуард Павулс, Валентинс Скулме, Янис Грантиньш, Эвальд Валтерс</t>
  </si>
  <si>
    <t>В мирные дни</t>
  </si>
  <si>
    <t>боевик, приключения, военный</t>
  </si>
  <si>
    <t>Николай Тимофеев, Аркадий Толбузин, Александр Гречаный, Сергей Гурзо, Андрей Сова, Вячеслав Тихонов, Гугули Мгеладзе, Георгий Юматов, Дмитрий Костенко, Виктор Авдюшко</t>
  </si>
  <si>
    <t>В моей смерти прошу винить Клаву К.</t>
  </si>
  <si>
    <t>Николай Лебедев, Эрнест Ясан</t>
  </si>
  <si>
    <t>Владимир Шевельков, Надежда Горшкова, Елена Хопшоносова, Ольга Озерецковская, Максим Ясан, Владимир Сидоров, Андрей Мусатов, Любовь Полищук, Виктор Костецкий, Валентина Панина</t>
  </si>
  <si>
    <t>В Москве, проездом...</t>
  </si>
  <si>
    <t>Евгений Карельских, Сергей Шакуров, Николай Мерзликин, Ходжан Овезгеленов, Лидия Константинова, Вера Кузнецова, Надежда Карпушина, Вячеслав Невинный, Олег Анофриев, Юрий Визбор</t>
  </si>
  <si>
    <t>В начале славных дел</t>
  </si>
  <si>
    <t>Дмитрий Золотухин, Тамара Макарова, Наталья Бондарчук, Николай Ерёменко мл., Михаил Ножкин, Петер Ройссе, Эдуард Бочаров, Любовь Полехина, Любовь Германова, Анатолий Баранцев</t>
  </si>
  <si>
    <t>Киностудия Дефа, Киностудия им. М. Горького</t>
  </si>
  <si>
    <t>В небе ночные ведьмы</t>
  </si>
  <si>
    <t>Валентина Грушина, Яна Друзь, Дмитрий Замулин, Нина Меньшикова, Валерия Заклунная, Татьяна Чернопятова, Елена Астафьева, Александра Свиридова, Сергей Мартынов, Додо Чоговадзе</t>
  </si>
  <si>
    <t>В небе «ночные ведьмы»</t>
  </si>
  <si>
    <t>В полосе прибоя</t>
  </si>
  <si>
    <t>Владимир Кузнецов, Андрей Болтнев, Валерий Баринов, Юрий Астафьев, Татьяна Панкова, Владимир Кабалин, Рим Аюпов, Елена Драпеко, Валентина Березуцкая, Ирина Цывина</t>
  </si>
  <si>
    <t>В последнюю очередь</t>
  </si>
  <si>
    <t>Андрей Ладынин</t>
  </si>
  <si>
    <t>Василий Мищенко, Сергей Сазонтьев, Василий Фунтиков, Лев Борисов, Римма Коростелева, Сергей Приселков, Геннадий Корольков, Наталья Фекленко, Владимир Ровинский, Лев Золотухин</t>
  </si>
  <si>
    <t>В профиль и анфас</t>
  </si>
  <si>
    <t>Николай Лукьянов, Сергей Сычев, Александр Ефремов</t>
  </si>
  <si>
    <t>Владимир Гостюхин, Павел Кормунин, Галина Микеладзе, Олег Корчиков, Александр Калягин, Евгения Глушенко, Валентин Печников, Владимир Новиков, Ольга Лысенко, Афанасий Кочетков</t>
  </si>
  <si>
    <t>В старых ритмах</t>
  </si>
  <si>
    <t>мюзикл, комедия, криминал</t>
  </si>
  <si>
    <t>Семен Морозов, Анастасия Глез, Николай Трофимов, Золтан Локкер, Сергей Филиппов, Михаил Щетинин, Алексей Кожевников, Михаил Аптекман, Татьяна Пилецкая, Анатолий Подшивалов</t>
  </si>
  <si>
    <t>В стреляющей глуши</t>
  </si>
  <si>
    <t>Сергей Колтаков, Виктор Смирнов, Наталья Акимова, Иван Агафонов, Сергей Паршин, Сергей Гармаш, Алексей Маслов, Сергей Власов, Андрей Дударенко, Николай Карнаухов</t>
  </si>
  <si>
    <t>В четверг и больше никогда</t>
  </si>
  <si>
    <t>Анатолий Эфрос</t>
  </si>
  <si>
    <t>Любовь Добржанская, Олег Даль, Иннокентий Смоктуновский, Вера Глаголева, Александр Ожигин, Михаил Жигалов, Виктор Карлов, Гражина Байкштите, Марина Короткова, Ирина Короткова</t>
  </si>
  <si>
    <t>Вакансия</t>
  </si>
  <si>
    <t>Леонид Каюров, Ролан Быков, Олег Табаков, Виктор Проскурин, Екатерина Васильева, Марина Яковлева, Татьяна Догилева, Вера Ивлева</t>
  </si>
  <si>
    <t>Валентин и Валентина</t>
  </si>
  <si>
    <t>Марина Зудина, Николай Стоцкий, Татьяна Доронина, Нина Русланова, Зинаида Дехтярева, Лариса Удовиченко, Борис Щербаков, Люсьена Овчинникова, Валерий Хлевинский, Юрий Васильев</t>
  </si>
  <si>
    <t>Валентина</t>
  </si>
  <si>
    <t>Глеб Панфилов</t>
  </si>
  <si>
    <t>Дарья Михайлова, Родион Нахапетов, Инна Чурикова, Юрий Гребенщиков, Сергей Колтаков, Василий Корзун, Лариса Удовиченко, Всеволод Шиловский, Максим Мунзук, Анатолий Панфилов</t>
  </si>
  <si>
    <t>Вам и не снилось</t>
  </si>
  <si>
    <t>Татьяна Аксюта, Никита Михайловский, Елена Соловей, Ирина Мирошниченко, Лидия Федосеева-Шукшина, Альберт Филозов, Татьяна Пельтцер, Руфина Нифонтова, Евгений Герасимов, Екатерина Васильева</t>
  </si>
  <si>
    <t>Киностудия им. М. Горького, Vtoroe Tvorcheskoe Obedinenie</t>
  </si>
  <si>
    <t>Вас вызывает Таймыр</t>
  </si>
  <si>
    <t>Юрий Кузьменков, Евгений Стеблов, Евгений Весник, Павел Павленко, Елена Коренева, Светлана Старикова, Зиновий Гердт, Инна Макарова, Валентина Талызина, Екатерина Васильева</t>
  </si>
  <si>
    <t>Василий Буслаев</t>
  </si>
  <si>
    <t>Дмитрий Золотухин, Людмила Хитяева, Ирина Алферова, Дмитрий Матвеев, Алексей Зайцев, Валерий Носик, Наталья Крачковская, Михаил Кокшенов, Матлюба Алимова, Николай Погодин</t>
  </si>
  <si>
    <t>Васса (диск 1)</t>
  </si>
  <si>
    <t>Инна Чурикова, Николай Скоробогатов, Валентина Теличкина, Ольга Машная, Яна Поплавская, Валентина Якунина, Вадим Медведев, Альберт Филозов, Вячеслав Богачев, Татьяна Кравченко</t>
  </si>
  <si>
    <t>Васса (диск 2)</t>
  </si>
  <si>
    <t>Васька</t>
  </si>
  <si>
    <t>Татьяна Комарова, Ирина Мазуркевич, Николай Стоцкий, Сергей Бехтерев, Алексей Жарков, Александр Калягин, Анатолий Равикович, Александр Романцов, Станислав Ландграф, Юрий Лазарев</t>
  </si>
  <si>
    <t>Ватерлоо</t>
  </si>
  <si>
    <t>боевик, драма, военный, биография, история</t>
  </si>
  <si>
    <t>Род Стайгер, Кристофер Пламмер, Орсон Уэллс, Джек Хоукинс, Вирджиния МакКенна, Дэн О’Херлихи, Руперт Дейвис, Филипп Форке, Джанни Гарко, Иво Гаррани</t>
  </si>
  <si>
    <t>Dino de Laurentiis Cinematografica, Мосфильм</t>
  </si>
  <si>
    <t>Сергей Микаэлян</t>
  </si>
  <si>
    <t>Галина Макарова, Галина Скоробогатова, Геннадий Ложкин, Борислав Брондуков, Нина Мамаева, Раиса Максимова, Михаил Погоржельский, Владимир Пицек, Лариса Чикурова, Борис Морозов</t>
  </si>
  <si>
    <t>Великий воин Албании Скандербег</t>
  </si>
  <si>
    <t>Албания, СССР</t>
  </si>
  <si>
    <t>Акакий Хорава, Бэса Имами, Адивие Алибали, Семен Соколовский, Верико Анджапаридзе, Георгий Черноволенко, Наим Фрашери, Борис Тенин, Николай Бубнов, Олег Жаков</t>
  </si>
  <si>
    <t>Albfilm, Tirana, Мосфильм</t>
  </si>
  <si>
    <t>Вера, надежда, любовь</t>
  </si>
  <si>
    <t>Владимир Стеклов, Сергей Бобровский, Марина Левтова, Александр Филиппенко, Леонид Белозорович, Александр Яковлев, Наталья Хорохорина, Андрей Калашников, Юрий Заборовский, Алексей Весёлкин</t>
  </si>
  <si>
    <t>Вербовщик</t>
  </si>
  <si>
    <t>Александр Михайлов, Любовь Полищук, Спартак Мишулин, Борис Токарев, Валентин Смирнитский, Михаил Жигалов, Ирина Чериченко, Игорь Бочкин, Андрей Градов, Борис Токарев</t>
  </si>
  <si>
    <t>Ментор Синема</t>
  </si>
  <si>
    <t>Версия полковника Зорина</t>
  </si>
  <si>
    <t>Всеволод Санаев, Борис Иванов, Иван Воронов, Владимир Тихонов, Пётр Вельяминов, Вильнис Бекерис, Елена Драпеко, Анатолий Веденкин, Алефтина Евдокимова, Шавкат Газиев</t>
  </si>
  <si>
    <t>Веселая хроника опасного путешествия</t>
  </si>
  <si>
    <t>Евгений Гинзбург</t>
  </si>
  <si>
    <t>Зураб Кипшидзе, Лика Кавжарадзе, Сергей Шакуров, Александр Абдулов, Теймураз Циклаури, Роман Рцхиладзе, Нугзар Квашали, Джемал Багашвили, Игорь Рух, Леонид Ярмольник</t>
  </si>
  <si>
    <t>Гостелерадио СССР, Грузия-телефильм, ТО «Экран»</t>
  </si>
  <si>
    <t>Веселые Расплюевские дни</t>
  </si>
  <si>
    <t>Эраст Гарин, Николай Трофимов, Анатолий Папанов, Иван Жеваго, Георгий Георгиу, Светлана Харитонова, Александра Денисова, Иван Рыжов, Лев Поляков, Иван Косых</t>
  </si>
  <si>
    <t>Веселые ребята</t>
  </si>
  <si>
    <t>Леонид Утесов, Любовь Орлова, Мария Стрелкова, Мария Иванова, Елена Тяпкина, Федор Курихин, Арнольд Арнольд, Роберт Эрдман, Эммануил Геллер, Николай Отто</t>
  </si>
  <si>
    <t>Grading Dimension Pictures, Москинокомбинат</t>
  </si>
  <si>
    <t>Весенние голоса</t>
  </si>
  <si>
    <t>Сергей Гуров, Эльдар Рязанов</t>
  </si>
  <si>
    <t>Владимир Сальников, Надежда Румянцева, Сергей Гуров, Эльдар Рязанов, Тигран Давыдов, Тамара Евгеньева-Иванова</t>
  </si>
  <si>
    <t>Весенний призыв</t>
  </si>
  <si>
    <t>Павел Любимов</t>
  </si>
  <si>
    <t>Александр Фатюшин, Игорь Костолевский, Анна Каменкова, Виктор Проскурин, Борис Морозов, Наталья Захарова, Леонид Ярмольник, Виктор Мизин, Татьяна Мчелидзе, Александр Постников</t>
  </si>
  <si>
    <t>Весна двадцать девятого</t>
  </si>
  <si>
    <t>Валерий Золотухин, Вера Васильева, Наталья Варлей, Александр Леньков, Нина Ильина, Гиви Тохадзе, Юрий Дубровин, Сергей Яковлев, Игорь Дмитриев, Георгий Георгиу</t>
  </si>
  <si>
    <t>Весь мир в глазах твоих</t>
  </si>
  <si>
    <t>Станислав Клименко, Иван Симоненко</t>
  </si>
  <si>
    <t>Вера Снежина, Владимир Шпудейко, Константин Степанков, Александр Силин, Екатерина Гражданская, Анатолий Матешко, Владимир Антонов, Евгений Весник, Неонила Гнеповская, Ирина Дорошенко</t>
  </si>
  <si>
    <t>Ветер Надежды</t>
  </si>
  <si>
    <t>приключения, драма</t>
  </si>
  <si>
    <t>Виталий Махов, Павел Махотин, Алексей Миронов, Александр Федоров, Юрий Шлыков, Юрий Земляков, Георгий Маргвелашвили, Константин Кормазин, Лев Дуров, Валерий Янклович</t>
  </si>
  <si>
    <t>Ветер «Надежды»</t>
  </si>
  <si>
    <t>Вечерний лабиринт</t>
  </si>
  <si>
    <t>Борис Бушмелёв</t>
  </si>
  <si>
    <t>Владимир Басов, Виктор Ильичев, Татьяна Васильева, Александр Лазарев, Валентина Талызина, Николай Парфёнов, Татьяна Новицкая, Александр Пашутин, Георгий Светлани, Михаил Кокшенов</t>
  </si>
  <si>
    <t>Взбесившийся автобус</t>
  </si>
  <si>
    <t>Ивар Калныньш, Игорь Бочкин, Анна Самохина, Анна Тихонова, Каха Дзадзамия, Сергей Максачев, Амаяк Акопян, Эммануил Виторган, Юрий Демич, Игорь Верник</t>
  </si>
  <si>
    <t>Бенефис, Киностудия им. М. Горького, Ладья, Совэкспортфильм</t>
  </si>
  <si>
    <t>Взлет</t>
  </si>
  <si>
    <t>Савва Кулиш</t>
  </si>
  <si>
    <t>Евгений Евтушенко, Лариса Кадочникова, Альберт Филозов, Елена Финогеева, Кирилл Арбузов, В. Александров, Георгий Бурков, Ион Унгуряну, Владимир Седов, Владимир Эренберг</t>
  </si>
  <si>
    <t>Взлёт</t>
  </si>
  <si>
    <t>Взломщик</t>
  </si>
  <si>
    <t>Олег Елыкомов, Константин Кинчев, Юрий Цапник, Светлана Гайтан, Полина Петренко, Михаил Парфенов, Петр Семак, Олег Гаркуша, Олег Ковалов, Р. Аббасов</t>
  </si>
  <si>
    <t>Взять живым</t>
  </si>
  <si>
    <t>Вадим Лысенко</t>
  </si>
  <si>
    <t>Федор Сухов, Александр Потапов, Игорь Ефимов, Юрий Соловьев, Георгий Назаренко, Александр Игнатуша, Сергей Маковецкий, Александр Беспалый, Анатолий Юрченко, Виктор Павлов</t>
  </si>
  <si>
    <t>Визит дамы</t>
  </si>
  <si>
    <t>Екатерина Васильева, Валентин Гафт, Игорь Кашинцев, Валентин Никулин, Григорий Лямпе, Виктор Борцов, Валентин Смирнитский, Светлана Немоляева, Владимир Дружников, Валерий Носик</t>
  </si>
  <si>
    <t>Вишневый омут</t>
  </si>
  <si>
    <t>Леонид Головня</t>
  </si>
  <si>
    <t>Валерий Баринов, Татьяна Никитина, Любовь Полехина, Алексей Ванин, Владимир Шакало, Лев Борисов, Валентин Брылеев, Владимир Морозов, Марина Сизова, Сергей Попов</t>
  </si>
  <si>
    <t>Влюблен по собственному желанию</t>
  </si>
  <si>
    <t>Олег Янковский, Евгения Глушенко, Всеволод Шиловский, Ирина Резникова, Юрий Дубровин, Владимир Белоусов, Юрий Копыч, Кира Крейлис-Петрова, Иван Уфимцев, Светлана Шершнева</t>
  </si>
  <si>
    <t>Влюбленная рыбка</t>
  </si>
  <si>
    <t>Абай Карпыков</t>
  </si>
  <si>
    <t>Бопеш Жандаев, Галина Шатенова, Наталья Новикова, Сатар Дикамбаев, Ассан Куйятте, Абай Карпыков, Валерий Громовиков</t>
  </si>
  <si>
    <t>Внимание! Всем постам…</t>
  </si>
  <si>
    <t>Андрей Ростоцкий, Анатолий Грачев, Вера Сотникова, Андрей Мартынов, Владимир Никитин, Юрий Чернов, Георгий Юматов, Лариса Лужина, Юрий Назаров, Майя Булгакова</t>
  </si>
  <si>
    <t>Внимание, ведьмы!</t>
  </si>
  <si>
    <t>Украина</t>
  </si>
  <si>
    <t>Александр Амелин</t>
  </si>
  <si>
    <t>Александр Калугин, Татьяна Лютаева, Александра Свенская, Любовь Малиновская, Петр Бенюк, Юрий Медведев, Андрей Булавцев, Алексей Моисеев, Павел Кормунин, Рудольф Мухин</t>
  </si>
  <si>
    <t>Водитель автобуса (диск 1)</t>
  </si>
  <si>
    <t>Борис Шадурский</t>
  </si>
  <si>
    <t>Тамара Дегтярева, Дмитрий Харатьян, Альгимантас Масюлис, Наталья Стриженова, Виктор Тарасов, Валентина Титова, Марина Яковлева, Владимир Мищанчук, Юрий Вутто, Геннадий Шкуратов</t>
  </si>
  <si>
    <t>Водитель автобуса (диск 2)</t>
  </si>
  <si>
    <t>Военно-полевой роман</t>
  </si>
  <si>
    <t>Николай Бурляев, Наталья Андрейченко, Инна Чурикова, Екатерина Юдина, Зиновий Гердт, Елена Козелькова, Виктор Проскурин, Всеволод Шиловский, Александр Мартынов, Наталия Ченчик</t>
  </si>
  <si>
    <t>Возврата нет</t>
  </si>
  <si>
    <t>Нонна Мордюкова, Владислав Дворжецкий, Ольга Прохорова, Николай Ерёменко мл., Татьяна Самойлова, Борис Кудрявцев, Алексей Баталов, Нина Меньшикова, Вильнис Бекерис, Ольга Григорьева</t>
  </si>
  <si>
    <t>Возвращение «Святого Луки»</t>
  </si>
  <si>
    <t>Анатолий Бобровский</t>
  </si>
  <si>
    <t>Всеволод Санаев, Владислав Дворжецкий, Олег Басилашвили, Екатерина Васильева, Наталья Рычагова, Валерий Рыжаков, Владимир Смирнов, Валерий Беляков, Паул Буткевич, Дмитрий Масанов</t>
  </si>
  <si>
    <t>Возвращение "Святого Луки" / Возвращение Святого Луки</t>
  </si>
  <si>
    <t>Возвращение Василия Бортникова</t>
  </si>
  <si>
    <t>Сергей Лукьянов, Наталья Медведева, Николай Тимофеев, Анатолий Чемодуров, Инна Макарова, Анатолий Игнатьев, Всеволод Санаев, Клара Лучко, Галина Степанова, Нонна Мордюкова</t>
  </si>
  <si>
    <t>Волки в зоне</t>
  </si>
  <si>
    <t>Виктор Дерюгин</t>
  </si>
  <si>
    <t>Юозас Киселюс, Станислав Садальский, Виктор Костромин, Марина Гайзидорская, Витаутас Томкус, Михаил Пахоменко, Виталий Зикора, Владимир Толоконников, Виктор Михайлов, Андрей Дударенко</t>
  </si>
  <si>
    <t>Бенефис, Импульс</t>
  </si>
  <si>
    <t>Волкодав</t>
  </si>
  <si>
    <t>Инара Слуцка, Алексей Гуськов, Анатолий Ромашин, Валерий Баринов, Александр Фатюшин, Александр Ильин, Владимир Ильин, Владимир Сердюков, Владимир Трошин, Владимир Басов мл.</t>
  </si>
  <si>
    <t>Cinebridge, Мосфильм, Слово</t>
  </si>
  <si>
    <t>Володя большой, Володя маленький</t>
  </si>
  <si>
    <t>Ольга Мелихова, Ростислав Янковский, Олег Меньшиков, Валентина Василенко, Александр Вокач, Виктория Корсун, Людмила Лобза, Наталия Гебдовская, Юрий Дубровин, Маргарита Криницына</t>
  </si>
  <si>
    <t>Волчонок среди людей</t>
  </si>
  <si>
    <t>Талгат Теменов</t>
  </si>
  <si>
    <t>Айкын Калыков, Нуржуман Ихтымбаев, Ботагоз Нурлыбаева, Бикен Римова, Ерболат Оспанкулов, Ербол Худайбергенов, Калампыр Айсангалиева, Лариса Шахворостова, Александр Корженков, Ерлан Масалиев</t>
  </si>
  <si>
    <t>Волшебный халат</t>
  </si>
  <si>
    <t>Али Саттар Атакишиев</t>
  </si>
  <si>
    <t>Азер Курбанов, Солмаз Хатамова, Николай Логинов, Юсиф Шейхов, Али Ага Агаев, Анатолий Фалькович, Ага Гусейн Джавадов, Исмаил Османлы, Гусейн Садыхов, Афрасияб Мамедов</t>
  </si>
  <si>
    <t>Sehirli xalat</t>
  </si>
  <si>
    <t>Вольный ветер</t>
  </si>
  <si>
    <t>Лариса Белогурова, Андрей Харитонов, Татьяна Догилева, Александр Рыщенков, Михаил Водяной, Георгий Штиль, Николай Трофимов, Евгений Весник, Виктория Горшенина, Михаил Светин</t>
  </si>
  <si>
    <t>Вооружен и очень опасен</t>
  </si>
  <si>
    <t>Донатас Банионис, Мирча Верою, Людмила Сенчина, Леонид Броневой, Лев Дуров, Альгимантас Масюлис, Сергей Мартинсон, Мария Плоае, Олег Жаков, Всеволод Абдулов</t>
  </si>
  <si>
    <t>Воры в законе</t>
  </si>
  <si>
    <t>Анна Самохина, Борис Щербаков, Валентин Гафт, Владимир Стеклов, Арнис Лицитис, Зиновий Гердт, Гия Лежава, Амаяк Акопян, Станислав Коренев, Константин Кищук</t>
  </si>
  <si>
    <t>Восточный коридор, или рэкет по...</t>
  </si>
  <si>
    <t>Болат Омаров</t>
  </si>
  <si>
    <t>Рустам Уразаев, Ашир Чокубаев, Матлюба Алимова, Байтен Омаров, Венера Нигматулина, Игорь Класс, Виктор Васильев, Николай Сморчков, Мухтар Бахтыгереев, Саги Ашимов</t>
  </si>
  <si>
    <t>Катарсис, Оркен-фильм, Ялта-Фильм</t>
  </si>
  <si>
    <t>Вот такая история...</t>
  </si>
  <si>
    <t>Инесса Селезнёва</t>
  </si>
  <si>
    <t>Андрей Харитонов, Валерий Хромушкин, Ирина Алферова, Вадим Лобанов, Михаил Данилов, Андрей Степанов, Александр Негреба, Александр Стариков, Евгений Марков, Надежда Семенцова</t>
  </si>
  <si>
    <t>Вот такая музыка</t>
  </si>
  <si>
    <t>Ирэна Кокрятская, Борис Невзоров, Вера Титова, Евгений Шутов, Ирина Мурзаева, Вячеслав Хаванов, Семен Морозов, Алексей Кожевников, Константин Адашевский, Зинаида Адамович</t>
  </si>
  <si>
    <t>Впервые замужем</t>
  </si>
  <si>
    <t>Евгения Глушенко, Николай Волков мл., Валентина Теличкина, Светлана Смирнова, Игорь Старыгин, Елена Соловьева, Николай Карамышев, Надя Климентович, Нина Мамаева, Николай Муравьев</t>
  </si>
  <si>
    <t>Впереди океан</t>
  </si>
  <si>
    <t>Владимир Лаптев</t>
  </si>
  <si>
    <t>Валерий Рыжаков, Ольга Харченко, Андрей Ярославцев, Любовь Полехина, Лелде Викмане, Евгений Карельских, Игорь Сыхра, Андрей Калашников, Александр Лебедев, Любовь Мышева</t>
  </si>
  <si>
    <t>Время для размышлений</t>
  </si>
  <si>
    <t>Сергей Ашкенази</t>
  </si>
  <si>
    <t>Вера Алентова, Владимир Меньшов, Юрий Богатырев, Александр Забелин, Нина Шацкая, Евгения Ханаева, Зинаида Дехтярева, Лидия Савченко, Екатерина Валюжинич, Ирина Челнокова</t>
  </si>
  <si>
    <t>Время желаний</t>
  </si>
  <si>
    <t>Юлий Райзман</t>
  </si>
  <si>
    <t>Вера Алентова, Анатолий Папанов, Татьяна Егорова, Владислав Стржельчик, Алексей Михайлов, Владимир Антоник, Станислав Житарев, Борис Иванов, Людмила Стоянова, Зоя Степанова</t>
  </si>
  <si>
    <t>Время летать</t>
  </si>
  <si>
    <t>Алексей Сахаров</t>
  </si>
  <si>
    <t>Иван Агафонов, Сергей Арцибашев, Эдуард Бочаров, Сергей Газаров, Валентин Гафт, Михаил Зонненштраль, Владимир Ильин, Владимир Ильин, Иосиф Конопацкий, Анастасия Немоляева</t>
  </si>
  <si>
    <t>Время отдыха с субботы до понедельника</t>
  </si>
  <si>
    <t>Алла Демидова, Владислав Стржельчик, Алексей Баталов, Дарья Михайлова, Михаил Неганов, Нина Ургант, Геннадий Высоцкий, Игорь Кашинцев, А. Локтев, Василий Шумов</t>
  </si>
  <si>
    <t>Время путешествия</t>
  </si>
  <si>
    <t>Тонино Гуэрра, Андрей Тарковский</t>
  </si>
  <si>
    <t>Тонино Гуэрра, Lora Jabloskina, Андрей Тарковский</t>
  </si>
  <si>
    <t>Genius s.r.l., Radiotelevisione Italiana (RAI)</t>
  </si>
  <si>
    <t>Всадник без головы</t>
  </si>
  <si>
    <t>мелодрама, приключения, вестерн</t>
  </si>
  <si>
    <t>СССР, Куба</t>
  </si>
  <si>
    <t>Людмила Савельева, Олег Видов, Алехандро Луго, Эслинда Нуньес, Александр Милокостый, Иван Петров, Аарне Юкскюла, В. Беловоцкий, В. Ионтов, Е. Харкевич</t>
  </si>
  <si>
    <t>Всадник на золотом коне</t>
  </si>
  <si>
    <t>Фидан Гафаров, Ирина Малышева, Ильшат Юмагулов, Хусаин Кудашев, Петр Глебов, Нина Агапова, Тансулпан Бабичева, Павел Винник, Хамит Яруллин, Александр Курицын</t>
  </si>
  <si>
    <t>Всадник, которого ждут (диск 1)</t>
  </si>
  <si>
    <t>Владимир Кочарян, Гуж Манукян, Владимир Мсрян, Валентина Давтян, Карл Мартиросян, Алиса Капланджян, Виктор Ананьин, Эдуард Гаспарян, Ишхан Гарибян, Владимир Григорян</t>
  </si>
  <si>
    <t>Всадник, которого ждут (диск 2)</t>
  </si>
  <si>
    <t>Все наоборот</t>
  </si>
  <si>
    <t>Виталий Фетисов, Владимир Грамматиков</t>
  </si>
  <si>
    <t>Ольга Машная, Михаил Ефремов, Олег Табаков, Светлана Немоляева, Александр Пашутин, Лилия Захарова, Альфия Хабибулина, Игорь Штернберг, Владимир Грамматиков, Авангард Леонтьев</t>
  </si>
  <si>
    <t>Всё наоборот</t>
  </si>
  <si>
    <t>Всем - спасибо!</t>
  </si>
  <si>
    <t>Елена Соловей, Сергей Шакуров, Александр Парра, Мария Стерникова, Наталья Вилькина, Эрнст Романов, Юрий Демич, Елена Сафонова, Евгения Ханаева, Майя Булгакова</t>
  </si>
  <si>
    <t>Всем – спасибо!..</t>
  </si>
  <si>
    <t>Встретимся на Таити</t>
  </si>
  <si>
    <t>Валентин Мишаткин</t>
  </si>
  <si>
    <t>Леонид Куравлёв, Евгений Лазарев, Игорь Угольников, Юлия Силаева, Евгения Крюкова, Андрей Ташков, Майя Менглет, Владимир Семаго, Леонид Сатановский, Виктор Меркушев</t>
  </si>
  <si>
    <t>Enio-Film</t>
  </si>
  <si>
    <t>Встретимся у фонтана</t>
  </si>
  <si>
    <t>Владимир Смирнов, Валентина Теличкина, Петр Любешкин, Александр Мовчан, Елена Козлитина, Адольф Ильин, Татьяна Клюева, Раис Галямов, Серафим Зайцев, Генрих Билл</t>
  </si>
  <si>
    <t>Вы чье, старичье?</t>
  </si>
  <si>
    <t>Михаил Пахоменко, Лев Борисов, Елена Мельникова, Евгений Крыжановский, Татьяна Шаркова, Евгения Ковалева, Ирина Ракшина, Анатолий Котенёв, Александрс Петуховс, Андрей Филиппов</t>
  </si>
  <si>
    <t>Выбор</t>
  </si>
  <si>
    <t>СССР, США</t>
  </si>
  <si>
    <t>Владимир Наумов</t>
  </si>
  <si>
    <t>Михаил Ульянов, Наталья Белохвостикова, Альгис Матулёнис, Елена Фадеева, Вацлав Дворжецкий, Леонид Плешаков, Константин Жигулев, Анастасия Деревщикова, Александр Кознов, Александр Яковлев</t>
  </si>
  <si>
    <t>Adriana International Corporation, Мосфильм, Совинфильм</t>
  </si>
  <si>
    <t>Выбор цели</t>
  </si>
  <si>
    <t>Сергей Бондарчук, Георгий Жжёнов, Николай Волков, Ирина Скобцева, Николай Бурляев, Алла Покровская, Михаил Ульянов, Иннокентий Смоктуновский, Сергей Юрский, Алла Демидова</t>
  </si>
  <si>
    <t>Выйти замуж за капитана</t>
  </si>
  <si>
    <t>Вера Глаголева, Виктор Проскурин, Вера Васильева, Николай Рыбников, Юрий Демич, Светлана Крючкова, Федор Одиноков, Татьяна Рудина, Валентина Березуцкая, Валерий Кузин</t>
  </si>
  <si>
    <t>Выкуп</t>
  </si>
  <si>
    <t>Александр Гордон</t>
  </si>
  <si>
    <t>Борис Щербаков, Эммануил Виторган, Ирина Метлицкая, Сергей Приселков, Олег Голубицкий, Алексей Иващенко, Георгий Мартиросян, Омар Волмер, Роза Макагонова, Лариса Кронберг</t>
  </si>
  <si>
    <t>Вылет задерживается</t>
  </si>
  <si>
    <t>Татьяна Лаврова, Владимир Заманский, Евгения Симонова, Виктор Ильичев, Светлана Крючкова, Елена Кузьмина, Евгений Тетерин, Александр Вокач, Наталия Четверикова, Владимир Маренков</t>
  </si>
  <si>
    <t>Высший класс</t>
  </si>
  <si>
    <t>Михаил Мельниченко</t>
  </si>
  <si>
    <t>Ирина Алферова, Всеволод Шиловский, Евгений Герасимов, Вячеслав Невинный, Анатолий Ромашин, Ксения Алферова, Андрей Морозов, Наталья Хорохорина, Ирина Жалыбина, Алла Плоткина</t>
  </si>
  <si>
    <t>Antares Film, Izdat Bank</t>
  </si>
  <si>
    <t>Гамлет из Сузака, или Мамая Керо</t>
  </si>
  <si>
    <t>Сатыбалды Нарымбетов</t>
  </si>
  <si>
    <t>Советбек Джумадылов, Амар Киреш, Альма Турганбаева, Ашир Чокубаев, Анвар Боранбаев, Алихан Идришева, Марат Жантелиев</t>
  </si>
  <si>
    <t>Казахфильм, Miras</t>
  </si>
  <si>
    <t>Гангстеры в океане</t>
  </si>
  <si>
    <t>боевик, мелодрама</t>
  </si>
  <si>
    <t>Корея Южная, США, Россия</t>
  </si>
  <si>
    <t>Степан Пучинян</t>
  </si>
  <si>
    <t>Анна Самохина, Александр Михайлов, Лев Дуров, Петерис Гаудиньш, Армен Джигарханян, Леонид Куравлёв, Юрий Катин-Ярцев, Виталий Яковлев, Олег Ли, Далюс Мертинас</t>
  </si>
  <si>
    <t>АСК, Киностудия им. М. Горького, Hong-Jong Corporation</t>
  </si>
  <si>
    <t>Гараж</t>
  </si>
  <si>
    <t>Валентин Гафт, Ия Саввина, Лия Ахеджакова, Андрей Мягков, Георгий Бурков, Светлана Немоляева, Леонид Марков, Вячеслав Невинный, Анастасия Вознесенская, Глеб Стриженов</t>
  </si>
  <si>
    <t>Гарем Степана Гуслякова</t>
  </si>
  <si>
    <t>Алишер Хамдамов</t>
  </si>
  <si>
    <t>Владимир Литвинов, Ольга Богачева, Елена Демидова, Николай Гусаров, Людмила Баранова, Валерий Величко, Татьяна Лаврентьева, Болот Бейшеналиев, Владимир Толоконников, Наталья Корнеева</t>
  </si>
  <si>
    <t>Катарсис</t>
  </si>
  <si>
    <t>Где вы, рыцари?</t>
  </si>
  <si>
    <t>Елена Брацлавская, Виктор Байков, Леонид Быков, Наталья Воробьёва, Ирина Губанова, Сергей Гурзо мл., Игорь Дмитриев, Виталий Дорошенко, Борислав Брондуков, Георгий Георгиу</t>
  </si>
  <si>
    <t>Где находится нофелет</t>
  </si>
  <si>
    <t>Геральд Бежанов</t>
  </si>
  <si>
    <t>Владимир Меньшов, Александр Панкратов-Чёрный, Людмила Шагалова, Николай Парфёнов, Марина Дюжева, Елена Сафонова, Инна Ульянова, Екатерина Жемчужная, Ирина Розанова, Валентина Теличкина</t>
  </si>
  <si>
    <t>Где ты был, Одиссей?</t>
  </si>
  <si>
    <t>Донатас Банионис, Анатолий Ромашин, Александр Лазарев, Карл Себрис, Ирина Терещенко, Лев Перфилов, Юрий Орлов, Петр Кудлай, Георгий Дрозд, Виктор Маляревич</t>
  </si>
  <si>
    <t>Герои Шипки</t>
  </si>
  <si>
    <t>Сергей Васильев</t>
  </si>
  <si>
    <t>Иван Переверзев, Виктор Авдюшко, Георгий Юматов, Константин Сорокин, Петко Карлуковски, Апостол Карамитев, Анатолий Алексеев, Евгений Самойлов, Александр Смирнов, Николай Массалитинов</t>
  </si>
  <si>
    <t>Киностудия «Бояна», Bulgar Film, Ленфильм</t>
  </si>
  <si>
    <t>Герой нашего времени (диск 1)</t>
  </si>
  <si>
    <t>Владимир Ивашов, Алексей Чернов, Светлана Светличная, Александр Орлов, Николай Бурляев, Софья Пилявская, Станислав Хитров, В. Рябиков, Михаил Трояновский, Алексей Ванин</t>
  </si>
  <si>
    <t>Герой нашего времени (диск 2)</t>
  </si>
  <si>
    <t>Главный конструктор</t>
  </si>
  <si>
    <t>Владимир Семаков</t>
  </si>
  <si>
    <t>Борис Невзоров, Юрий Каюров, Николай Пеньков, Валентина Панина, Владимир Гусев, Алексей Крыченков, Нуржуман Ихтымбаев, Борис Борисов, Александр Пороховщиков, Владимир Суворов</t>
  </si>
  <si>
    <t>Глухомань</t>
  </si>
  <si>
    <t>Иван Соловов</t>
  </si>
  <si>
    <t>Геннадий Корольков, Иван Шабалтас, Ольга Богачева, Владимир Хрулев, Виктор Павлов, Анатолий Обухов, Юрий Чернов, Сергей Попов, Лев Дуров, Владимир Трещалов</t>
  </si>
  <si>
    <t>Год теленка</t>
  </si>
  <si>
    <t>Владимир Попков</t>
  </si>
  <si>
    <t>Ирина Муравьёва, Владимир Меньшов, Екатерина Васильева, Валентин Гафт, Роман Андреев, Денис Андреев, Лев Дуров, Евгений Весник, Людмила Кузьмина, Елена Копыль</t>
  </si>
  <si>
    <t>Гойя, или тяжкий путь познания</t>
  </si>
  <si>
    <t>Конрад Вольф</t>
  </si>
  <si>
    <t>Донатас Банионис, Оливера Катарина, Фред Дюрен, Татьяна Лолова, Рольф Хоппе, Мечислав Войт, Эрнст Буш, Густав Холоубек, Вольфганг Килинг, Михаил Козаков</t>
  </si>
  <si>
    <t>Bosna Film, Дубляжная группа киностудии «Мосфильм», K&amp;uuml;nstlerische Arbeitsgruppe &amp;laquo;'Babelsberg'&amp;raquo;, Ленфильм, Studiya za igralni filmi &amp;laquo;'Boyana'&amp;raquo;, VEB DEFA-Studio f&amp;uuml;r Spielfilme</t>
  </si>
  <si>
    <t>Голод-33</t>
  </si>
  <si>
    <t>Олесь Янчук</t>
  </si>
  <si>
    <t>Галина Сулима, Георгий Морозюк, Алексей Горбунов, Максим Коваль, Алёна Ковтун, Константин Казимиренко, Неонила Светличная, Леонид Яновский, Петр Бенюк, Лев Окрент</t>
  </si>
  <si>
    <t>Fest Zemlya, Lesbank, Земля</t>
  </si>
  <si>
    <t>Голос</t>
  </si>
  <si>
    <t>Илья Авербах</t>
  </si>
  <si>
    <t>Наталья Сайко, Леонид Филатов, Георгий Калатозишвили, Елизавета Никищихина, Всеволод Шиловский, Сергей Бехтерев, Петр Шелохонов, Василий Бочкарев, Татьяна Кравченко, Елена Сафонова</t>
  </si>
  <si>
    <t>Голубая стрела</t>
  </si>
  <si>
    <t>Леонид Эстрин</t>
  </si>
  <si>
    <t>Андрей Гончаров, Генрих Осташевский, Константин Барташевич, Владимир Волчик, Павел Луспекаев, Алексей Максимов, Юрий Боголюбов, Анвар Тураев, Анатолий Кокорин, Борис Новиков</t>
  </si>
  <si>
    <t>Голубой карбункул</t>
  </si>
  <si>
    <t>мюзикл, комедия, криминал, приключения</t>
  </si>
  <si>
    <t>Николай Лукьянов</t>
  </si>
  <si>
    <t>Альгимантас Масюлис, Эрнст Романов, Валентина Титова, Олег Корчиков, Игорь Дмитриев, Пеэтер Симм, Владимир Сичкарь, Юрис Стренга, Борис Галкин, Ирина Печерникова</t>
  </si>
  <si>
    <t>Голубые горы или неправдоподобная история</t>
  </si>
  <si>
    <t>Эльдар Шенгелая</t>
  </si>
  <si>
    <t>Рамаз Гиоргобиани, Василий Кахниашвили, Теймураз Чиргадзе, Иванэ Сакварелидзе, Сесилия Такаишвили, Георгий Нацвлишвили, Владимир Мезвришвили, Отар Гунцадзе, Дареджан Сумбаташвили, Зейнаб Боцвадзе</t>
  </si>
  <si>
    <t>Голубые горы, или Неправдоподобная история</t>
  </si>
  <si>
    <t>Гонка с преследованием</t>
  </si>
  <si>
    <t>Михаил Голубович, Людмила Чурсина, Любовь Виролайнен, Николай Пеньков, Сергей Бачурский, Георгий Светлани, Любовь Ливанова, Владимир Симакин, Марина Аничкова, Евгения Волкова</t>
  </si>
  <si>
    <t>Гонки по вертикали</t>
  </si>
  <si>
    <t>Андрей Мягков, Валентин Гафт, Владимир Сальников, Николай Засухин, Галина Польских, Ирина Бразговка, Зинаида Дехтярева, Елена Капица, Станислав Чекан, Владимир Дружников</t>
  </si>
  <si>
    <t>Гонщики</t>
  </si>
  <si>
    <t>Евгений Леонов, Олег Янковский, Лариса Лужина, Армен Джигарханян, Леонхард Мерзин, Николай Ферапонтов, Ольга Ролич, Андрей Грецов, Борис Аракелов, Нина Ильина</t>
  </si>
  <si>
    <t>Гори, гори, моя звезда</t>
  </si>
  <si>
    <t>Олег Табаков, Елена Проклова, Евгений Леонов, Олег Ефремов, Леонид Дьячков, Леонид Куравлёв, Владимир Наумов, Марлен Хуциев, Константин Воинов, Нонна Мордюкова</t>
  </si>
  <si>
    <t>Горожане</t>
  </si>
  <si>
    <t>Николай Крючков, Марина Дюжева, Михаил Васьков, Алексей Миронов, Борис Чирков, Георгий Юматов, Олег Даль, Людмила Хитяева, Анатолий Ромашин, Валерий Носик</t>
  </si>
  <si>
    <t>Горя бояться - счастья не видать</t>
  </si>
  <si>
    <t>Виктор Туров</t>
  </si>
  <si>
    <t>Константин Адашевский, Наталья Воробьёва, Евгения Сабельникова, Гелий Сысоев, Бронюс Бабкаускас, Альгимантас Масюлис, Вадим Александров, Станислав Соколов, Валентин Букин, Юльен Балмусов</t>
  </si>
  <si>
    <t>Горя бояться – счастья не видать</t>
  </si>
  <si>
    <t>Горячий снег</t>
  </si>
  <si>
    <t>Гавриил Егиазаров</t>
  </si>
  <si>
    <t>Георгий Жжёнов, Анатолий Кузнецов, Борис Токарев, Вадим Спиридонов, Тамара Седельникова, Николай Ерёменко мл., Ара Бабаджанян, Юрий Назаров, Алексей Панькин, Валентин Грачёв</t>
  </si>
  <si>
    <t>HDTVRip</t>
  </si>
  <si>
    <t>Господин гимназист</t>
  </si>
  <si>
    <t>Ян Пузыревский, Нина Меньшикова, Николай Сахаров, Алексей Петренко, Александр Голобородько, Дмитрий Замулин, Анастасия Деревщикова, Андрей Ростоцкий, Михаил Кузнецов, Юрий Зеленин</t>
  </si>
  <si>
    <t>Гость с Кубани</t>
  </si>
  <si>
    <t>Андрей Фролов</t>
  </si>
  <si>
    <t>Ольга Аросева, Лев Дуров, Евгений Буренков, Павел Волков, Афанасий Белов, Анатолий Кузнецов, Тамара Логинова, Тамара Носова, Иван Любезнов, Елена Тяпкина</t>
  </si>
  <si>
    <t>Гранатовый браслет</t>
  </si>
  <si>
    <t>Ариадна Шенгелая, Игорь Озеров, Олег Басилашвили, Владислав Стржельчик, Наталья Малявина, Юрий Аверин, Ольга Жизнева, Леонид Галлис, С. Афанасьев, Александр Барушной</t>
  </si>
  <si>
    <t>Графоман</t>
  </si>
  <si>
    <t>Александр Белинский</t>
  </si>
  <si>
    <t>Олег Ефремов, Маргарита Терехова, Светлана Смирнова, Алексей Зубарев, Александр Демьяненко, Олег Кононов, Валентина Егоренкова, Л. Андреева, Никита Михайловский, Наталья Чепик</t>
  </si>
  <si>
    <t>Лентелефильм</t>
  </si>
  <si>
    <t>Грачи</t>
  </si>
  <si>
    <t>Константин Ершов</t>
  </si>
  <si>
    <t>Алексей Петренко, Леонид Филатов, Ярослав Гаврилюк, Виталий Шаповалов, Юрий Гребенщиков, Ирина Бунина, Анатолий Ромашин, Мария Виноградова, Земфира Цахилова, Людмила Логийко</t>
  </si>
  <si>
    <t>Груз 300</t>
  </si>
  <si>
    <t>Георгий Кузнецов</t>
  </si>
  <si>
    <t>Ромуальд Анцанс, Александр Данильченко, Александр Ческидов, Евгений Бунтов, Виктор Соловьев, Петр Вашчик, Сергей Иванов, Насир Соффи, Акхат Тураев, Мусо Исоев</t>
  </si>
  <si>
    <t>Груз без маркировки</t>
  </si>
  <si>
    <t>Алексей Горбунов, Тыну Карк, Юрий Григорьев, Арнис Лицитис, Гедиминас Гирдвайнис, Гиви Тохадзе, Владислав Галкин, Лина Шевченко, Сергей Пономаренко, Владимир Мсрян</t>
  </si>
  <si>
    <t>Гу-га</t>
  </si>
  <si>
    <t>Виллен Новак</t>
  </si>
  <si>
    <t>Алексей Волков, Андрей Толубеев, Вера Сотникова, Алексей Горбунов, Николай Холошин, Александр Калугин, Константин Шафоренко, Александр Соловьев, Сергей Скрипкин, Владимир Носик</t>
  </si>
  <si>
    <t>Госкино, Одесская киностудия</t>
  </si>
  <si>
    <t>Гулящие люди (диск 1)</t>
  </si>
  <si>
    <t>Андрей Пономарев, Александр Филиппенко, Александр Парра, Андрей Мартынов, Елена Дробышева, Борис Невзоров, Валентина Федотова, Сергей Плотников, Николай Мерзликин, Николай Парфёнов</t>
  </si>
  <si>
    <t>Гулящие люди (диск 2)</t>
  </si>
  <si>
    <t>Гуттаперчевый мальчик</t>
  </si>
  <si>
    <t>Владимир Герасимов</t>
  </si>
  <si>
    <t>Александр Попов, Алексей Грибов, Михаил Названов, Ольга Викланд, Иван Коваль-Самборский, Андрей Попов, Марианна Стриженова, Афанасий Кочетков, Александра Попова, Сергей Филиппов</t>
  </si>
  <si>
    <t>Давай поженимся</t>
  </si>
  <si>
    <t>Александр Ефремов</t>
  </si>
  <si>
    <t>Маргарита Терехова, Юрий Назаров, Александра Климова, Виктор Манаев, Татьяна Мархель, Валерий Филатов, Ирина Савина, Всеволод Платов, Андрей Душечкин, Владимир Сичкарь</t>
  </si>
  <si>
    <t>Далеко от Москвы</t>
  </si>
  <si>
    <t>Николай Охлопков, Лев Свердлин, Павел Кадочников, Валериан Квачадзе, Александр Ханов, Григорий Кириллов, Татьяна Махова, Иветта Киселева, Владимир Владиславский, Сергей Столяров</t>
  </si>
  <si>
    <t>Дама с попугаем</t>
  </si>
  <si>
    <t>Андрей Праченко</t>
  </si>
  <si>
    <t>Алексей Жарков, Светлана Смирнова, Дмитрий Копп, Татьяна Ерисова, Елена Копыль, Станислав Садальский, Альберт Филозов, Александр Вокач, Богдан Бенюк, Николай Гудзь</t>
  </si>
  <si>
    <t>Дамы приглашают кавалеров</t>
  </si>
  <si>
    <t>Иван Киасашвили</t>
  </si>
  <si>
    <t>Марина Неёлова, Леонид Куравлёв, Татьяна Божок, Николай Караченцов, Мария Виноградова, Николай Скоробогатов, Александр Фатюшин, Гия Перадзе, Наталья Андрейченко, Валерий Носик</t>
  </si>
  <si>
    <t>Даниил - князь Галицкий</t>
  </si>
  <si>
    <t>Ярослав Лупий</t>
  </si>
  <si>
    <t>Виктор Евграфов, Иван Гаврилюк, Сергей Быстрицкий, Михаил Горносталь, Нурмухан Жантурин, Болот Бейшеналиев, Эрнст Романов, Богдан Ступка, Юрий Гребенщиков, Вера Кузнецова</t>
  </si>
  <si>
    <t>Даниил – князь Галицкий</t>
  </si>
  <si>
    <t>Даурия (диск 1)</t>
  </si>
  <si>
    <t>драма, мелодрама, приключения, история</t>
  </si>
  <si>
    <t>Виталий Соломин, Василий Шукшин, Светлана Головина, Аркадий Трусов, Петр Шелохонов, Вера Кузнецова, Федор Одиноков, Любовь Малиновская, Евгений Малянцев, Ефим Копелян</t>
  </si>
  <si>
    <t>Даурия (диск 2)</t>
  </si>
  <si>
    <t>Дача</t>
  </si>
  <si>
    <t>Константин Воинов</t>
  </si>
  <si>
    <t>Александр Вокач, Лидия Смирнова, Людмила Шагалова, Евгений Евстигнеев, Людмила Гурченко, Олег Табаков, Роза Макагонова, Владимир Басов, Анатолий Папанов, Клара Лучко</t>
  </si>
  <si>
    <t>Дачная поездка сержанта Цыбули</t>
  </si>
  <si>
    <t>Николай Литус, Виталий Шунько</t>
  </si>
  <si>
    <t>Сергей Иванов, Владимир Алексеенко, Михаил Кокшенов, Надежда Смирнова, Владимир Чубарев, Михаил Львов, Нина Реус, Степан Олексенко, Сергей Свечников, Маргарита Криницына</t>
  </si>
  <si>
    <t>Два голоса</t>
  </si>
  <si>
    <t>Никита Михалков, Елена Капица, Алиса Фрейндлих, Лидия Федосеева-Шукшина, Владислав Стржельчик, Сергей Кушаков, Светлана Смирнова</t>
  </si>
  <si>
    <t>Два гусара</t>
  </si>
  <si>
    <t>Александр Абдулов, Александр Вокач, Олег Янковский, Анатолий Грачев, Александр Сирин, Сергей Жигунов, Александр Адабашьян, Евгений Дворжецкий, Нийоле Ожелите, Алексей Весёлкин</t>
  </si>
  <si>
    <t>Два дня чудес</t>
  </si>
  <si>
    <t>Леонид Куравлёв, Борис Майхровский, Михаил Козаков, Ольга Аросева, Тамара Чернова, Наталья Маркина, Эраст Гарин, Юрий Критенко, Людмила Стоянова, Елена Юргенсон</t>
  </si>
  <si>
    <t>Два долгих гудка в тумане</t>
  </si>
  <si>
    <t>боевик, детектив</t>
  </si>
  <si>
    <t>Александр Пороховщиков, Николай Гринько, Елена Капица, Дагун Омаев, Любовь Виролайнен, Виктор Проскурин, Андрей Толубеев, Александр Коваленко, Александр Суснин, Пеэтер Урбла</t>
  </si>
  <si>
    <t>Два капитана (1956)</t>
  </si>
  <si>
    <t>Владимир Венгеров</t>
  </si>
  <si>
    <t>Александр Михайлов, Ольга Заботкина, Анатолий Адоскин, Евгений Лебедев, Борис Беляев, Эдуард Кузнецов, Борис Аракелов, Инна Кондратьева, Татьяна Пельтцер, Елена Максимова</t>
  </si>
  <si>
    <t>Два шага до тишины</t>
  </si>
  <si>
    <t>Олег Савкин, Алексей Горбунов, Елена Ковалева, Алексей Булдаков, Михаил Гилевич, Егор Грамматиков, Шохрат Курбангелдыев, Мерджен Ниязбердыева, Юсуп Кулиев, Максим Ждановских</t>
  </si>
  <si>
    <t>Эхо</t>
  </si>
  <si>
    <t>Двадцать шесть дней из жизни Достоевского</t>
  </si>
  <si>
    <t>мелодрама, биография</t>
  </si>
  <si>
    <t>Евгения Симонова, Анатолий Солоницын, Эва Шикульска, Евгений Дворжецкий, Николай Денисов, Юрий Катин-Ярцев, Татьяна Бабанина, В. Климов, Елена Кононенко, Юрий Комаров</t>
  </si>
  <si>
    <t>Дважды рожденный</t>
  </si>
  <si>
    <t>Аркадий Сиренко</t>
  </si>
  <si>
    <t>Вячеслав Баранов, Георгий Дрозд, Эдуард Бочаров, Нина Русланова, Татьяна Догилева, Сергей Плотников, Виктор Мирошниченко, Юрий Назаров, Геннадий Корольков, Александр Андриенко</t>
  </si>
  <si>
    <t>Две стрелы. Детектив каменного века</t>
  </si>
  <si>
    <t>Армен Джигарханян, Александр Кузнецов, Николай Караченцов, Леонид Ярмольник, Наталья Гундарева, Сергей Шакуров, Ольга Кабо, Мария Виноградова, Станислав Садальский, Олег Анофриев</t>
  </si>
  <si>
    <t>Две строчки мелким шрифтом</t>
  </si>
  <si>
    <t>Сергей Шакуров, Ян Шпицер, Нина Русланова, Лидия Константинова, Павел Кадочников, Софья Гаррель, Анатолий Ромашин, Евгений Гуров, Сергей Курилов, Олег Борисов</t>
  </si>
  <si>
    <t>Двенадцатая ночь</t>
  </si>
  <si>
    <t>Клара Лучко, Алла Ларионова, Вадим Медведев, Михаил Яншин, Георгий Вицин, Василий Меркурьев, Бруно Фрейндлих, Сергей Филиппов, Анна Лисянская, Нина Ургант</t>
  </si>
  <si>
    <t>Двое и одна</t>
  </si>
  <si>
    <t>Георгий Бурков, Елена Майорова, Юрий Астафьев, Надежда Федосова, Мария Комаринская, Вадим Захарченко, Юрий Белов, Анна Фроловцева, Мария Виноградова, Юрий Саранцев</t>
  </si>
  <si>
    <t>Двое под одним зонтом: Апрельская сказка</t>
  </si>
  <si>
    <t>Ивар Калныньш, Иннокентий Смоктуновский, Елена Сафонова, Евгений Биляуер, Наталья Андрейченко, Елена Яковлева, Наталья Акимова, Филипп Смоктуновский, З. Мартиросян, Владимир Семякин</t>
  </si>
  <si>
    <t>Двойной капкан</t>
  </si>
  <si>
    <t>Альгис Матулёнис, Лилита Озолиня, Юрис Леяскалнс, Янис Зариньш, Эдита Сагатаускайте, Юрис Плявиньш, Петерис Гаудиньш, Юрис Лиснерс, Улдис Думпис, Гирт Яковлев</t>
  </si>
  <si>
    <t>Двойной обгон</t>
  </si>
  <si>
    <t>Борис Химичев, Вадим Михеенко, Юрий Назаров, Витаутас Томкус, Александр Коршунов, Николай Прокопович, Виктор Фокин, Екатерина Тарковская, Наталья Гущина, Лидия Ежевская</t>
  </si>
  <si>
    <t>Девичья весна</t>
  </si>
  <si>
    <t>Вениамин Дорман, Генрих Оганисян</t>
  </si>
  <si>
    <t>Мира Кольцова, Лев Барашков, Люсьена Овчинникова, Алексей Ванин, Джелла Агафонова, Галина Петрова, Иван Рыжов, Георгий Тусузов, Эмма Трейвас, Владимир Лепко</t>
  </si>
  <si>
    <t>Девушка без адреса</t>
  </si>
  <si>
    <t>Светлана Карпинская, Николай Рыбников, Эраст Гарин, Василий Топорков, Юрий Белов, Светлана Тарасова, Зоя Фёдорова, Сергей Филиппов, Рина Зелёная, Михаил Гаркави</t>
  </si>
  <si>
    <t>Девушка с гитарой</t>
  </si>
  <si>
    <t>Людмила Гурченко, Михаил Жаров, Фаина Раневская, Борис Петкер, Сергей Блинников, Владимир Гусев, Олег Анофриев, Сергей Голованов, Борис Новиков, Сергей Филиппов</t>
  </si>
  <si>
    <t>Действуй по обстановке</t>
  </si>
  <si>
    <t>Иван Горобец</t>
  </si>
  <si>
    <t>Валерий Юрченко, Ирина Резникова, Александр Панкратов-Чёрный, Арунас Сторпирстис, Нийоле Ожелите, Сейдулла Молдаханов, Игорь Черницкий, Станислав Рий, Иван Бортник, Виктор Анисимов</t>
  </si>
  <si>
    <t>Делай - раз!</t>
  </si>
  <si>
    <t>Евгений Миронов, Владимир Машков, Алексей Бурыкин, Сергей Шенталинский, Александр Домогаров, Александр Миронов, Александр Польков, Олег Александров, Владислав Бычков, Юрий Кочнев</t>
  </si>
  <si>
    <t>Госкино, Мосфильм</t>
  </si>
  <si>
    <t>Дело Румянцева</t>
  </si>
  <si>
    <t>Алексей Баталов, Нелли Подгорная, Сергей Лукьянов, Геннадий Юхтин, Владимир Лепко, Евгений Леонов, Николай Крючков, Виктор Чекмарев, Пётр Лобанов, Антс Эскола</t>
  </si>
  <si>
    <t>Демидовы</t>
  </si>
  <si>
    <t>Евгений Евстигнеев, Вадим Спиридонов, Александр Лазарев, Леонид Куравлёв, Михаил Козаков, Татьяна Ташкова, Любовь Полехина, Людмила Чурсина, Лидия Федосеева-Шукшина, Валерий Золотухин</t>
  </si>
  <si>
    <t>День гнева</t>
  </si>
  <si>
    <t>ужасы, фантастика, детектив, приключения</t>
  </si>
  <si>
    <t>Суламбек Мамилов</t>
  </si>
  <si>
    <t>Юозас Будрайтис, Алексей Петренко, Анатолий Иванов, Гражина Байкштите, Светлана Светличная, Константин Захарченко, Марина Фоминова, Марьяна Полтева, Владимир Ивашов, Павел Махотин</t>
  </si>
  <si>
    <t>День и вся жизнь</t>
  </si>
  <si>
    <t>Юрий Григорьев</t>
  </si>
  <si>
    <t>Раиса Рязанова, Виктор Авдюшко, Светлана Харитонова, Александр Ермаков, Валентина Телегина, Леонид Куравлёв, Дмитрий Горшаков, Борис Майхровский, Алексей Чернов, Евгений Карельских</t>
  </si>
  <si>
    <t>День командира дивизии</t>
  </si>
  <si>
    <t>Игорь Николаев</t>
  </si>
  <si>
    <t>Михаил Ульянов, Валерий Цветков, Алексей Сафонов, Александр Михайлов, Владимир Заманский, Вячеслав Езепов, Светлана Коновалова, Алексей Золотницкий, Иван Агафонов, Борис Морозов</t>
  </si>
  <si>
    <t>День любви</t>
  </si>
  <si>
    <t>Александр Полынников</t>
  </si>
  <si>
    <t>Сергей Чернов, Андрей Болтнев, Сергей Газаров, Андрей Смоляков, Анна Назарьева, Лев Перфилов, Татьяна Бедова, Анна Ястребова, Владимир Наумцев, Руслан Ангелчук</t>
  </si>
  <si>
    <t>Алан, Одесская киностудия</t>
  </si>
  <si>
    <t>День свадьбы придется уточнить</t>
  </si>
  <si>
    <t>Евгения Симонова, Борис Щербаков, Николай Пастухов, Николай Денисов, Максим Плотников, Дальвин Щербаков, Татьяна Божок, Любовь Полехина, Владимир Вихров, Ованес Ванян</t>
  </si>
  <si>
    <t>День свадьбы придётся уточнить</t>
  </si>
  <si>
    <t>День семейного торжества</t>
  </si>
  <si>
    <t>Барас Халзанов</t>
  </si>
  <si>
    <t>Игорь Ледогоров, Нина Ургант, Борис Новиков, Геннадий Сайфулин, Валентина Малявина, Марианна Вертинская, Юрий Пузырёв, Иван Насонов, Андрей Майоров, Анатолий Голик</t>
  </si>
  <si>
    <t>Депрессия</t>
  </si>
  <si>
    <t>Марина Майко, Лариса Полякова, Гирт Яковлев, Донатас Банионис, Арнис Лицитис, Даинис Поргантс, Нина Маслова, Янис Зариньш, Марис Андерсонс, Владимир Чепуров</t>
  </si>
  <si>
    <t>Deckrim</t>
  </si>
  <si>
    <t>Десять лет без права переписки</t>
  </si>
  <si>
    <t>СССР, Германия</t>
  </si>
  <si>
    <t>Борис Щербаков, Наталья Белохвостикова, Александр Панкратов-Чёрный, Вера Сотникова, Александр Яковлев, Евгений Евстигнеев, Игорь Кашинцев, Варвара Сошальская, Валентин Брылеев, Дарья Фекленко</t>
  </si>
  <si>
    <t>Filmverlag der Autoren, Фора Фильм, Мосфильм, Союзкино</t>
  </si>
  <si>
    <t>Дети Дон-Кихота</t>
  </si>
  <si>
    <t>Анатолий Папанов, Вера Орлова, Владимир Коренев, Лев Прыгунов, Андрей Бельянинов, Наталья Фатеева, Наталья Седых, Николай Парфёнов, Зоя Василькова, Валентина Березуцкая</t>
  </si>
  <si>
    <t>Дети солнца</t>
  </si>
  <si>
    <t>Иннокентий Смоктуновский, Алла Демидова, Евгения Симонова, Богдан Ступка, Наталья Гундарева, Мария Скворцова, Григорий Острин, Петр Щербаков, Елена Цыплакова, Борис Невзоров</t>
  </si>
  <si>
    <t>Юрий Кузьменко</t>
  </si>
  <si>
    <t>Валерий Сторожик, Вячеслав Молоков, Андрей Болтнев, Татьяна Агафонова, Лев Лемке, Тигран Кеосаян, Виктор Павловский, Александр Буреев, Юрий Вотяков, Сергей Николаев</t>
  </si>
  <si>
    <t>Flora, Одесская киностудия</t>
  </si>
  <si>
    <t>Дикое поле</t>
  </si>
  <si>
    <t>Николай Гусаров</t>
  </si>
  <si>
    <t>Борис Рубашкин, Николай Гусаров, Владимир Антоник, Матлюба Алимова, Олег Корчиков, Лесь Сердюк, Николай Шевкуненко, Вячеслав Мелехов, Сергей Рыкусов, Анатолий Морозов</t>
  </si>
  <si>
    <t>Динозавры ХХ века</t>
  </si>
  <si>
    <t>Хабиб Файзиев</t>
  </si>
  <si>
    <t>Армен Джигарханян, Лев Дуров, Карим Мирхадиев, Анатолий Кузнецов, Владимир Коренев, Тимофей Спивак, Леонид Кулагин, Борис Химичев, Тулкан Таджиев, Умида Ахмедова</t>
  </si>
  <si>
    <t>Госкино, Катарсис</t>
  </si>
  <si>
    <t>Длинный день</t>
  </si>
  <si>
    <t>Рафаил Гольдин</t>
  </si>
  <si>
    <t>Афанасий Кочетков, Евгений Лазарев, Валентина Пугачева, Анна Обручева, Леонид Харитонов, Виктор Уральский, Людмила Маркелия, Юрий Медведев, Адольф Ильин, Анатолий Ромашин</t>
  </si>
  <si>
    <t>Дневной поезд</t>
  </si>
  <si>
    <t>Маргарита Терехова, Валентин Гафт, Римма Быкова, Татьяна Лаврова, Светлана Немоляева, Алла Покровская, Виктор Борцов, Галина Инютина, Татьяна Бестаева, Елена Санько</t>
  </si>
  <si>
    <t>Дни хирурга Мишкина</t>
  </si>
  <si>
    <t>Олег Ефремов, Жанна Болотова, Анатолий Ромашин, Евгений Евстигнеев, Галина Польских, Иннокентий Смоктуновский, Ролан Быков, Елена Санаева, Нина Гребешкова, Борис Токарев</t>
  </si>
  <si>
    <t>До первой крови</t>
  </si>
  <si>
    <t>Андрей Некрасов, Павел Кулаков, Виктор Матин, Константин Ефремов, Борис Деревягин, Андрей Кашуба, Андрей Петров, Эдгар Сентеляс, Андрей Юренев, Алла Плоткина</t>
  </si>
  <si>
    <t>Киностудия им. М. Горького, Зодиак</t>
  </si>
  <si>
    <t>Добровольцы</t>
  </si>
  <si>
    <t>Михаил Ульянов, Петр Щербаков, Леонид Быков, Элина Быстрицкая, Людмила Крылова, Мария Виноградова, Микаэла Дроздовская, Сергей Плотников, Виктор Чекмарев, Никифор Колофидин</t>
  </si>
  <si>
    <t>Доброе утро</t>
  </si>
  <si>
    <t>Татьяна Конюхова, Изольда Извицкая, Юрий Саранцев, Владимир Андреев, Лев Дуров, Евгений Матвеев, Афанасий Белов, Иван Любезнов, Михаил Пуговкин, Александр Кузнецов</t>
  </si>
  <si>
    <t>Добряки</t>
  </si>
  <si>
    <t>Карен Шахназаров</t>
  </si>
  <si>
    <t>Георгий Бурков, Татьяна Васильева, Николай Волков, Владимир Зельдин, Виктор Шарлахов, Лариса Пашкова, Юрий Леонидов, Александр Сафронов, Валентина Теличкина, Валентин Никулин</t>
  </si>
  <si>
    <t>Дожить до рассвета</t>
  </si>
  <si>
    <t>Виктор Соколов, Михаил Ершов</t>
  </si>
  <si>
    <t>Александр Михайлов, Алексей Горячев, Светлана Орлова, Алексей Панькин, Николай Кузьмин, Павел Кашлаков, Юрий Чуприн, А. Бондаренко, Владимир Емельянов, Владимир Марьев</t>
  </si>
  <si>
    <t>Долгий путь</t>
  </si>
  <si>
    <t>драма, мелодрама, история</t>
  </si>
  <si>
    <t>Леонид Гайдай, Валентин Невзоров</t>
  </si>
  <si>
    <t>Сергей Яковлев, Кюнна Игнатова, Леонид Губанов, Владимир Белокуров, Никифор Колофидин, Александр Антонов, Георгий Бударов, Владимир Покровский, Иван Рыжов, Аполлон Ячницкий</t>
  </si>
  <si>
    <t>Долой коммерцию на любовном фронте, или Услуги по взаимности</t>
  </si>
  <si>
    <t>Михаил Солодухин</t>
  </si>
  <si>
    <t>Галина Петрова, Раиса Мухаметшина, Сергей Арцибашев, Василий Мищенко, Татьяна Аугшкап, Мария Вайсман, Ильхам Ханбудагов, Виктор Топаллер, Ю. Кобрин, Ольга Черноок</t>
  </si>
  <si>
    <t>Дом под звездным небом</t>
  </si>
  <si>
    <t>фантастика, драма, комедия</t>
  </si>
  <si>
    <t>Михаил Ульянов, Алла Парфаньяк, Александра Турган, Мария Аниканова, Илья Иванов, Александр Баширов, Александр Абдулов, Дмитрий Соловьев, Юрий Шумило, Светлана Дзасухова</t>
  </si>
  <si>
    <t>Дом свиданий</t>
  </si>
  <si>
    <t>Вадим Дербенёв</t>
  </si>
  <si>
    <t>Алёна Хмельницкая, Ирэна Кокрятская, Лариса Полякова, Екатерина Кмит, Аристарх Ливанов, Борис Щербаков, Михаил Жигалов, Гагик Амбакумян, Александр Филяс, Михаил Бурлаков</t>
  </si>
  <si>
    <t>Мосфильм, Студия-Д, Телефильм</t>
  </si>
  <si>
    <t>Дом, который построил Свифт</t>
  </si>
  <si>
    <t>фэнтези, триллер, драма, комедия, детектив</t>
  </si>
  <si>
    <t>Олег Янковский, Александр Абдулов, Владимир Белоусов, Евгений Леонов, Марина Игнатова, Александра Захарова, Александр Сирин, Александр Збруев, Николай Караченцов, Татьяна Рудина</t>
  </si>
  <si>
    <t>Дон Кихот</t>
  </si>
  <si>
    <t>Николай Черкасов, Юрий Толубеев, Серафима Бирман, Людмила Касьянова, Светлана Григорьева, Владимир Максимов, Виктор Колпаков, Тамилла Агамирова, Георгий Вицин, Бруно Фрейндлих</t>
  </si>
  <si>
    <t>Дон Сезар де Базан</t>
  </si>
  <si>
    <t>Михаил Боярский, Анна Самохина, Юрий Богатырев, Наталья Лапина, Игорь Дмитриев, Виктория Горшенина, Михаил Светин, Юрий Дедович, Василий Леонов, Андрей Краско</t>
  </si>
  <si>
    <t>Донецкие шахтеры</t>
  </si>
  <si>
    <t>Леонид Луков</t>
  </si>
  <si>
    <t>Михаил Геловани, Алексей Грибов, А. Мансветов, Г. Пасечник, Виктор Хохряков, Сергей Лукьянов, Василий Меркурьев, Борис Чирков, Анастасия Зуева, Клара Лучко</t>
  </si>
  <si>
    <t>Донецкие шахтёры</t>
  </si>
  <si>
    <t>Дорога (1955)</t>
  </si>
  <si>
    <t>Андрей Попов, Виталий Доронин, Николай Гриценко, Тамара Логинова, Лев Свердлин, Виктор Авдюшко, Евгений Матвеев, Евгений Леонов, Владимир Кенигсон, Борис Битюков</t>
  </si>
  <si>
    <t>Дорога (1975)</t>
  </si>
  <si>
    <t>Леонид Попов, Николай Конюшев</t>
  </si>
  <si>
    <t>Наталья Богунова, Борис Невзоров, Владимир Никитин, Елена Козлитина, Ольга Николаева, Леонид Попов, Михаил Кузнецов, Николай Погодин, Светлана Жгун, Сергей Приселков</t>
  </si>
  <si>
    <t>Дорога к себе</t>
  </si>
  <si>
    <t>Олег Викторов</t>
  </si>
  <si>
    <t>Владимир Шевельков, Мария Виноградова, Михаил Пуговкин, Александр Фатюшин, Марина Яковлева, Анатолий Ромашин, Виталий Баганов, Татьяна Ким, Валерий Афанасьев, Александр Хочинский</t>
  </si>
  <si>
    <t>Дорогая Елена Сергеевна</t>
  </si>
  <si>
    <t>Марина Неёлова, Наталья Щукина, Федор Дунаевский, Дмитрий Марьянов, Андрей Тихомирнов, Эльдар Рязанов</t>
  </si>
  <si>
    <t>Дороги Анны Фирлинг</t>
  </si>
  <si>
    <t>Людмила Касаткина, Армен Джигарханян, Эммануил Виторган, Лилита Озолиня, Жанна Балашова, Том Урб, Тыну Ойя, Алексей Колосов, Эрменгельд Коновалов, Юрис Стренга</t>
  </si>
  <si>
    <t>Дорогой мой человек</t>
  </si>
  <si>
    <t>Алексей Баталов, Инна Макарова, Петр Константинов, Леонид Быков, Борис Чирков, Иван Переверзев, Юрий Медведев, Цецилия Мансурова, Лидия Штыкан, Петр Кирюткин</t>
  </si>
  <si>
    <t>Дорогой Эдисон!</t>
  </si>
  <si>
    <t>Исаак Фридберг</t>
  </si>
  <si>
    <t>Андрей Ташков, Анатолий Ромашин, Леонид Марков, Александр Фатюшин, Всеволод Абдулов, Владимир Меньшов, Николай Волков мл., Мария Виноградова, Вячеслав Гостинский, Маргарита Сердцева</t>
  </si>
  <si>
    <t>Достояние Республики</t>
  </si>
  <si>
    <t>Олег Табаков, Андрей Миронов, Спартак Мишулин, Юрий Толубеев, Виктор Галкин, Евгений Евстигнеев, Ольга Жизнева, Людмила Крылова, Сергей Плотников, Николай Сергеев</t>
  </si>
  <si>
    <t>Досье человека в мерседесе</t>
  </si>
  <si>
    <t>Георгий Николаенко</t>
  </si>
  <si>
    <t>Регимантас Адомайтис, Людмила Чурсина, Алексей Баталов, Валерий Рыжаков, Валентина Николаенко, Алексей Сафонов, Николай Крючков, Юрий Гусев, Павел Андреев, Надежда Смирнова</t>
  </si>
  <si>
    <t>Досье человека в "Мерседесе"</t>
  </si>
  <si>
    <t>Дочки-матери</t>
  </si>
  <si>
    <t>Иннокентий Смоктуновский, Тамара Макарова, Сергей Герасимов, Любовь Полехина, Лариса Удовиченко, Зураб Кипшидзе, Светлана Смехнова, Елена Строева, Татьяна Паркина, Татьяна Никитина</t>
  </si>
  <si>
    <t>Драма из старинной жизни</t>
  </si>
  <si>
    <t>Елена Соловей, Анатолий Егоров, Евгений Перов, Софья Павлова, Александр Хлопотов, Людмила Аринина, Расми Джабраилов, Феликс Антипов, Александр Демьяненко, Виктор Васин</t>
  </si>
  <si>
    <t>Друг</t>
  </si>
  <si>
    <t>Сергей Шакуров, Василий Ливанов, Елена Соловей, Игорь Ясулович, Виктор Уральский, Анатолий Ромашин, Галина Польских, Татьяна Кочемасова, Наталья Коренченко, Софья Горшкова</t>
  </si>
  <si>
    <t>Дрянь</t>
  </si>
  <si>
    <t>Анатолий Иванов</t>
  </si>
  <si>
    <t>Олег Фомин, Вячеслав Баранов, Мария Селянская, Александр Мартынов, Эрнст Романов, Анатолий Лукьяненко, Игорь Слободской, Шариф Кабулов, Константин Шамин, Валерий Шептекита</t>
  </si>
  <si>
    <t>Дульсинея Тобосская</t>
  </si>
  <si>
    <t>Наталья Гундарева, Борис Плотников, Александр Назаров, Валентина Талызина, Армен Джигарханян, Борислав Брондуков, Екатерина Дурова, Татьяна Пельтцер, Елена Камбурова, Эльданиз Зейналов</t>
  </si>
  <si>
    <t>Дураки умирают по пятницам</t>
  </si>
  <si>
    <t>Рудольф Фрунтов</t>
  </si>
  <si>
    <t>Василий Мищенко, Оксана Фандера, Игорь Янковский, Маргарита Сергеечева, Михаил Козаков, Римма Маркова, Андрей Гусев, Сергей Чурбаков, Наталья Позднякова, Евгений Дегтяренко</t>
  </si>
  <si>
    <t>Киностудия «Бояна», Болгария Фильм, Госкино, Кинофонд СССР, Паритет, Сектор-Ф</t>
  </si>
  <si>
    <t>Духов день</t>
  </si>
  <si>
    <t>Сергей Сельянов</t>
  </si>
  <si>
    <t>Юрий Шевчук, Борис Голяткин, Геннадий Гарбук, Виктор Семёновский, Ольга Григорьева, Владимир Зубенко, Олег Корчиков, Станислав Ландграф, Владимир Головин, Александр Анисимов</t>
  </si>
  <si>
    <t>Александр Стефанович</t>
  </si>
  <si>
    <t>София Ротару, Михаил Боярский, Ролан Быков, Андрей Макаревич, Валерий Ефремов, Александр Кутиков, Ованес Мелик-Пашаев, Петр Подгородецкий, Вячеслав Спесивцев, Ивар Калныньш</t>
  </si>
  <si>
    <t>Дым отечества</t>
  </si>
  <si>
    <t>биография, история</t>
  </si>
  <si>
    <t>Михаил Зимин, Андрей Николаев, Игорь Фадеев, Пётр Вельяминов, Владимир Самойлов, Валентина Ананьина, Игорь Ледогоров, Тамара Сёмина, Дарья Михайлова, Настя Натфулина</t>
  </si>
  <si>
    <t>Дюма на Кавказе</t>
  </si>
  <si>
    <t>Хасан Хажкасимов</t>
  </si>
  <si>
    <t>Виктор Павлов, Владимир Этуш, Иван Рыжов, Лика Кавжарадзе, Кахи Кавсадзе, Н. Мочабели, Рамаз Чхиквадзе, Картлос Марадишвили, Роман Карцев, Виктор Ильченко</t>
  </si>
  <si>
    <t>Cirkus v cirkuse</t>
  </si>
  <si>
    <t>Дядюшкин сон</t>
  </si>
  <si>
    <t>Сергей Мартинсон, Лидия Смирнова, Жанна Прохоренко, Николай Рыбников, Николай Крючков, Нина Агапова, Григорий Белов, Александра Данилова, Лидия Драновская, Светлана Коновалова</t>
  </si>
  <si>
    <t>Его звали Роберт</t>
  </si>
  <si>
    <t>Илья Ольшвангер</t>
  </si>
  <si>
    <t>Олег Стриженов, Марианна Вертинская, Алексей Драницын, Пантелеймон Крымов, Нина Мамаева, Марсель Марсо, Владимир Поболь, Михаил Пуговкин, Юрий Толубеев, Игорь Ефимов</t>
  </si>
  <si>
    <t>Егор Булычов и другие</t>
  </si>
  <si>
    <t>Михаил Ульянов, Майя Булгакова, Екатерина Васильева, Зинаида Славина, Анатолий Ромашин, Евгений Стеблов, Римма Маркова, Владимир Емельянов, Ефим Копелян, Валентина Шарыкина</t>
  </si>
  <si>
    <t>Луч, Мосфильм</t>
  </si>
  <si>
    <t>Единожды солгав</t>
  </si>
  <si>
    <t>Юрий Беляев, Елена Соловей, Ирина Скобцева, Юрий Звягинцев, Сергей Яковлев, Ирина Розанова, Евгений Весник, Юрий Кузнецов, Николай Гринько, Аркадий Шалолашвили</t>
  </si>
  <si>
    <t>Единственная</t>
  </si>
  <si>
    <t>Елена Проклова, Валерий Золотухин, Владимир Высоцкий, Людмила Гладунко, Лариса Малеванная, Вячеслав Невинный, Любовь Соколова, Владимир Заманский, Валентина Владимирова, Пётр Лобанов</t>
  </si>
  <si>
    <t>Единственная дорога</t>
  </si>
  <si>
    <t>Татьяна Сидоренко, Велько Мандич, Александр Аржиловский, Лев Дуров, Глеб Стриженов, Драгомир «Гидра» Боянич, Душан Яницевич, Ирина Мирошниченко, Владимир Попович, Анатолий Кузнецов</t>
  </si>
  <si>
    <t>Filmski Studio Titograd, Мосфильм, Zeta Film</t>
  </si>
  <si>
    <t>Екатерина Воронина</t>
  </si>
  <si>
    <t>Людмила Хитяева, Сергей Бобров, Вера Пашенная, Надир Малишевский, Ариадна Шенгелая, Вадим Медведев, Михаил Ульянов, Нонна Мордюкова, Александр Сашин-Никольский, Юрий Пузырёв</t>
  </si>
  <si>
    <t>Елки-палки!...</t>
  </si>
  <si>
    <t>Сергей Никоненко</t>
  </si>
  <si>
    <t>Сергей Никоненко, Екатерина Воронина, Галина Польских, Леонид Куравлёв, Евгений Евстигнеев, Леонид Ярмольник, Илья Тюрин, Светлана Орлова, Георгий Бурков, Иван Рыжов</t>
  </si>
  <si>
    <t>Емельян Пугачев</t>
  </si>
  <si>
    <t>Евгений Матвеев, Вия Артмане, Тамара Сёмина, Ольга Прохорова, Петр Глебов, Борис Кудрявцев, Григоре Григориу, Виктор Павлов, Иногам Адылов, Анатолий Азо</t>
  </si>
  <si>
    <t>Если враг не сдается...</t>
  </si>
  <si>
    <t>Яков Трипольский, Михаил Ульянов, Владимир Меньшов, Анатолий Пазенко, Валентин Кулик, Владимир Талашко, Александр Мовчан, Валентин Гафт, Вера Кузнецова, Альгимантас Масюлис</t>
  </si>
  <si>
    <t>Если можешь, прости...</t>
  </si>
  <si>
    <t>Александр Итыгилов</t>
  </si>
  <si>
    <t>Сергей Никоненко, Любовь Полищук, Юрий Кузьменков, Ольга Матешко, Олег Табаков, Борислав Брондуков, Татьяна Кравченко, Вячеслав Невинный, Ирина Мурзаева, Александр Январев</t>
  </si>
  <si>
    <t>Если ты мужчина...</t>
  </si>
  <si>
    <t>Анатолий Чемодуров</t>
  </si>
  <si>
    <t>Борис Токарев, Николай Мерзликин, Жанна Прохоренко, Инна Гулая, Людмила Гладунко, Алексей Панькин, Владимир Гулкин, Эраст Гарин, Александр Январев, Галина Комарова</t>
  </si>
  <si>
    <t>Есть такой парень</t>
  </si>
  <si>
    <t>Виктор Ивченко</t>
  </si>
  <si>
    <t>Николай Гринько, Олег Голубицкий, Алексей Бахарь, Нина Крачковская, Наталья Фатеева, Николай Бармин, Александр Смирнов, Пётр Масоха, Екатерина Литвиненко, Елизавета Кузюрина</t>
  </si>
  <si>
    <t>Еще люблю, еще надеюсь</t>
  </si>
  <si>
    <t>Николай Лырчиков</t>
  </si>
  <si>
    <t>Евгений Евстигнеев, Тамара Сёмина, Вячеслав Невинный, Валентина Талызина, Марина Левтова, Константин Лавроненко, Борис Новиков, Лилия Евстигнеева, Евгений Тетервов, Людмила Гладунко</t>
  </si>
  <si>
    <t>Ждите связного</t>
  </si>
  <si>
    <t>Отар Коберидзе</t>
  </si>
  <si>
    <t>Сосо Джачвлиани, Светлана Тома, Александр Денисов, Отар Коберидзе, Владимир Талашко, Сергей Дворецкий, Владимир Бурмистров, Янис Мелдерис, Михаил Голубович, Владимир Абазопуло</t>
  </si>
  <si>
    <t>Киевская киностудия им. А. П. Довженко, Грузия-фильм</t>
  </si>
  <si>
    <t>Железное поле</t>
  </si>
  <si>
    <t>Пётр Вельяминов, Евгений Шутов, Валентина Титова, Олег Леушин, Витаутас Канцлерис, Владимир Седов, Ирина Вельяминова, Тамара Логинова, Лариса Лужина, Александр Ермаков</t>
  </si>
  <si>
    <t>Жена для метрдотеля</t>
  </si>
  <si>
    <t>Александр Чечулин</t>
  </si>
  <si>
    <t>Анастасия Немоляева, Наталья Фатеева, Юлия Яковлева, Ольга Богданова, Владимир Еремин, Владимир Басов мл., Юрий Беляев, Юрий Астафьев, Георгий Тейх, Альберт Печников</t>
  </si>
  <si>
    <t>Жена ушла</t>
  </si>
  <si>
    <t>Валерий Приёмыхов, Елена Соловей, Митя Савельев, Екатерина Васильева, Александр Демьяненко, Лидия Федосеева-Шукшина, Зиновий Гердт, Наталья Булгакова, Мария Виноградова, Алексей Жарков</t>
  </si>
  <si>
    <t>Женатый холостяк</t>
  </si>
  <si>
    <t>Лариса Удовиченко, Юрий Григорьев, Баадур Цуладзе, Александр Пшеничнов, Вера Васильева, Игорь Янковский, Ирина Мурзаева, Михаил Пуговкин, Надежда Румянцева, Роман Филиппов</t>
  </si>
  <si>
    <t>Киностудия им. М. Горького, Первое творческое объединение, Ялта-Фильм</t>
  </si>
  <si>
    <t>Женитьба Бальзаминова</t>
  </si>
  <si>
    <t>комедия, мелодрама</t>
  </si>
  <si>
    <t>Георгий Вицин, Людмила Шагалова, Лидия Смирнова, Екатерина Савинова, Жанна Прохоренко, Людмила Гурченко, Тамара Носова, Николай Крючков, Ролан Быков, Инна Макарова</t>
  </si>
  <si>
    <t>Жених с того света</t>
  </si>
  <si>
    <t>Ростислав Плятт, Георгий Вицин, Вера Алтайская, Рина Зелёная, Анастасия Зуева, Мария Кравчуновская, Владимир Владиславский, Зоя Фёдорова, Кларина Фролова, Павел Тарасов</t>
  </si>
  <si>
    <t>Женщина дня</t>
  </si>
  <si>
    <t>Александр Баранов, Бахыт Килибаев</t>
  </si>
  <si>
    <t>Алика Смехова, Алексей Розенберг, Вадим Ефимов, Александр Осипов, Ольга Шрамко, С. Типтеева, Валентина Решетникова, Лариса Осипова, В. Архипов, Леонид Терешин</t>
  </si>
  <si>
    <t>Госкино, Казахфильм</t>
  </si>
  <si>
    <t>Женщины шутят всерьез</t>
  </si>
  <si>
    <t>Леонид Филатов, Михаил Битный-Шляхта, Ирина Мельник, Ольга Матешко, Евгения Стерлик, Анатолий Адоскин, Александр Ануров, Михаил Светин, Дмитрий Наливайчук, Александр Стерлик</t>
  </si>
  <si>
    <t>Женя, Женечка и Катюша</t>
  </si>
  <si>
    <t>мелодрама, комедия, военный</t>
  </si>
  <si>
    <t>Олег Даль, Галина Фигловская, Михаил Кокшенов, Павел Морозенко, Георгий Штиль, Марк Бернес, Адольф Ильин, Любовь Малиновская, Владимир Фёдоров, Нелли Гуцол-Ильина</t>
  </si>
  <si>
    <t>Женя, Женечка и «Катюша»</t>
  </si>
  <si>
    <t>Живая мишень</t>
  </si>
  <si>
    <t>Марк Айзенберг</t>
  </si>
  <si>
    <t>Александр Фатюшин, Александр Абдулов, Эммануил Виторган, Ирэна Кокрятская, Игорь Кваша, Донатас Банионис, Александр Пороховщиков, Юрий Чекулаев, Владимир Плотников, Вадим Захарченко</t>
  </si>
  <si>
    <t>Жизнь и удивительные приключения Робинзона Крузо</t>
  </si>
  <si>
    <t>Леонид Куравлёв, Ираклий Хизанишвили, Евгений Жариков, Алексей Сафонов, Владимир Маренков, Валентин Кулик, Владлен Паулус, Эрменгельд Коновалов, Шалва Гицба, Владимир Мальцев</t>
  </si>
  <si>
    <t>Жизнь по лимиту</t>
  </si>
  <si>
    <t>Алексей Рудаков</t>
  </si>
  <si>
    <t>Марина Зудина, Олег Меньшиков, Евдокия Германова, Сергей Газаров, Сергей Никоненко, Владимир Стеклов, Александр Берда, А. Ардзинба, Сергей Галкин, Вадим Гемс</t>
  </si>
  <si>
    <t>Жизнь прекрасна</t>
  </si>
  <si>
    <t>Григорий Чухрай</t>
  </si>
  <si>
    <t>Джанкарло Джаннини, Орнелла Мути, Отар Коберидзе, Регимантас Адомайтис, Юозас Будрайтис, Евгений Лебедев, Стефано Мадиа, Энцо Фьермонте, Станислав Чекан, Феликс Яворский</t>
  </si>
  <si>
    <t>Мосфильм, Quattro Favalli Cinematografica</t>
  </si>
  <si>
    <t>Жил-был настройщик</t>
  </si>
  <si>
    <t>Ролан Быков, Елена Санаева, Валерий Носик, Михаил Львов, Михаил Кокшенов, Александр Сажин, Ервант Арзуманян, Юрий Дубровин, Инна Аленикова, Игорь Ясулович</t>
  </si>
  <si>
    <t>Жил-был настройщик...</t>
  </si>
  <si>
    <t>Жил-был Шишлов</t>
  </si>
  <si>
    <t>Игорь Лях, Татьяна Догилева, Виктория Кузнецова, Александр Казаков, Владимир Мащенко, Ёла Санько, Иван Насонов, Виктор Кондратюк, Галина Волкова, Кира Крейлис-Петрова</t>
  </si>
  <si>
    <t>Жили три холостяка</t>
  </si>
  <si>
    <t>Всеволод Абдулов, Владимир Носик, Светлана Крючкова, Татьяна Федорова, Михаил Поляк, Борис Чирков, Наталья Беспалова, Александр Белявский</t>
  </si>
  <si>
    <t>Житие Александра Невского</t>
  </si>
  <si>
    <t>Анатолий Горгуль, Виктор Поморцев, Александр Ческидов, Вацлав Дворжецкий, Асанбек Умуралиев, Юрий Алексеев, Алексей Горбунов, Александр Данильченко, Есболган Отеулинов, Геннадий Макоев</t>
  </si>
  <si>
    <t>Жребий</t>
  </si>
  <si>
    <t>Игорь Кваша, Сергей Яковлев, Валентин Гафт, Александр Сныков, Елена Валаева, Вера Васильева, Геннадий Фролов, Олег Голубицкий, Евгений Евстигнеев, Иван Рыжов</t>
  </si>
  <si>
    <t>Жуковский</t>
  </si>
  <si>
    <t>Всеволод Пудовкин, Дмитрий Васильев</t>
  </si>
  <si>
    <t>Юрий Юровский, Илья Судаков, Владимир Белокуров, Владимир Дружников, Софья Гиацинтова, Галина Фролова, Олег Фрелих, Александр Хохлов, Владимир Грибков, Борис Битюков</t>
  </si>
  <si>
    <t>За витриной универмага</t>
  </si>
  <si>
    <t>Иван Дмитриев, Наталья Медведева, Олег Анофриев, Виктор Аркасов, Микаэла Дроздовская, Светлана Дружинина, Вячеслав Гостинский, Анатолий Кузнецов, Елена Фетисенко, Василий Бокарев</t>
  </si>
  <si>
    <t>За все надо платить</t>
  </si>
  <si>
    <t>Лев Дуров, Леонид Кулагин, Назим Туляходжаев, Борис Химичев, Барбара Брыльска, Армен Джигарханян, Сергей Юрский, Ульмас Алиходжаев, Тулкан Таджиев, Бахтияр Закиров</t>
  </si>
  <si>
    <t>Пульс, Рерих</t>
  </si>
  <si>
    <t>За кем замужем певица?</t>
  </si>
  <si>
    <t>Наталья Егорова, Александр Панкратов-Чёрный, Владимир Хотиненко, Юрий Лахин, Елена Борзунова, Наталья Казначеева, Вячеслав Жариков, Татьяна Гадина, Владимир Суворов, Раис Галямов</t>
  </si>
  <si>
    <t>За последней чертой</t>
  </si>
  <si>
    <t>Николай Стамбула</t>
  </si>
  <si>
    <t>Евгений Сидихин, Игорь Тальков, Георгий Айвазов, Владимир Брежнев, Александр Филяс, Семен Гиндин, Владимир Кашпур, Александр Казаков, Екатерина Кмит, Татьяна Лютаева</t>
  </si>
  <si>
    <t>За прекрасных дам!</t>
  </si>
  <si>
    <t>Александр Панкратов-Чёрный, Александр Абдулов, Елена Цыплакова, Ирина Шмелева, Ирина Розанова, Маргарита Сергеечева, Сергей Степанченко, Елена Аржаник</t>
  </si>
  <si>
    <t>Фора Фильм</t>
  </si>
  <si>
    <t>За спичками</t>
  </si>
  <si>
    <t>СССР, Финляндия</t>
  </si>
  <si>
    <t>Леонид Гайдай, Ристо Орко</t>
  </si>
  <si>
    <t>Евгений Леонов, Рита Полстер, Вячеслав Невинный, Галина Польских, Сергей Филиппов, Нина Гребешкова, Вера Ивлева, Георгий Вицин, Лео Ластумаки, Пекка Аутиовуори</t>
  </si>
  <si>
    <t>Мосфильм, Suomi-Filmi</t>
  </si>
  <si>
    <t>За что?</t>
  </si>
  <si>
    <t>Иван Лапиков, Галина Орлова, Борис Невзоров, Ада Роговцева, Люсьена Овчинникова, Вадим Любшин, Елена Дробышева, Игорь Бочкин, Геннадий Фролов, Валера Надейко</t>
  </si>
  <si>
    <t>Семнадцать левых сапог</t>
  </si>
  <si>
    <t>Забавы молодых</t>
  </si>
  <si>
    <t>Евгений Герасимов</t>
  </si>
  <si>
    <t>Станислав Любшин, Марина Зудина, Нина Русланова, Валентина Теличкина, Николай Парфёнов, Виктор Павлов, Алексей Серебряков, Владимир Качан, Ирина Климова, Надежда Тимохина</t>
  </si>
  <si>
    <t>Забудьте слово «смерть»</t>
  </si>
  <si>
    <t>Богдан Ступка, Евгений Леонов-Гладышев, Пётр Меркурьев, Константин Степанков, Олег Корчиков, Ольга Гаспарова, Александр Горбатов, Элгуджа Бурдули, Владимир Алексеенко, Юрий Чернов</t>
  </si>
  <si>
    <t>Забытая мелодия для флейты</t>
  </si>
  <si>
    <t>Леонид Филатов, Татьяна Догилева, Ирина Купченко, Валентин Гафт, Александр Ширвиндт, Сергей Арцибашев, Елена Майорова, Всеволод Санаев, Вацлав Дворжецкий, Александр Панкратов-Чёрный</t>
  </si>
  <si>
    <t>Мосфильм, Совэкспортфильм</t>
  </si>
  <si>
    <t>Завтра была война</t>
  </si>
  <si>
    <t>Сергей Никоненко, Нина Русланова, Вера Алентова, Наталья Негода, Ирина Чериченко, Юлия Тархова, Владимир Заманский, Радий Овчинников, Сергей Столяров, Владислав Демченко</t>
  </si>
  <si>
    <t>Завтра, третьего апреля...</t>
  </si>
  <si>
    <t>Энекен Аксель, Людмила Волынская, Виктор Ильичев, Павел Луспекаев, Александр Демьяненко, Вячеслав Горошенков, Алексей Кожевников, Лариса Малеванная, Евгений Малянцев, Владимир Пирожков</t>
  </si>
  <si>
    <t>Завтра, третьего апреля ...</t>
  </si>
  <si>
    <t>Загадка Эндхауза</t>
  </si>
  <si>
    <t>Анатолий Равикович, Виргиния Кяльмялите, Дмитрий Крылов, Инара Слуцка, Андрей Харитонов, Илона Озола, Юозас Будрайтис, Павел Сиротин, Антанас Жякас, Ита Эвер</t>
  </si>
  <si>
    <t>Заговор обреченных</t>
  </si>
  <si>
    <t>Всеволод Аксенов, Владимир Дружников, Павел Кадочников, Максим Штраух, Людмила Скопина, Александр Вертинский, Олег Жаков, Борис Ситко, Луиза Кошукова, Людмила Врублевская</t>
  </si>
  <si>
    <t>Зайчик</t>
  </si>
  <si>
    <t>Леонид Быков, Ольга Красина, Игорь Горбачев, Сергей Филиппов, Георгий Вицин, Алексей Смирнов, Игорь Дмитриев, Алексей Кожевников, Елизавета Уварова, Гликерия Богданова-Чеснокова</t>
  </si>
  <si>
    <t>Закон</t>
  </si>
  <si>
    <t>Юрий Шлыков, Наталья Белохвостикова, Юрий Ступаков, Николай Волков мл., Елена Майорова, Борис Щербаков, Армен Джигарханян, Лев Борисов, Евгения Уралова, Александр Пашутин</t>
  </si>
  <si>
    <t>Госкино, Мосфильм, Союзкино</t>
  </si>
  <si>
    <t>Законный брак</t>
  </si>
  <si>
    <t>Альберт С. Мкртчян</t>
  </si>
  <si>
    <t>Наталья Белохвостикова, Игорь Костолевский, Альбина Матвеева, Эрнст Романов, Булат Окуджава, Елена Санаева, Михаил Неганов, Александр Шворин, Владимир Седов, Николай Прокопович</t>
  </si>
  <si>
    <t>Заложница</t>
  </si>
  <si>
    <t>Александра Захарова, Альгис Матулёнис, Юрий Кузьменков, Александр Яковлев, Михаил Чигарёв, Янислав Левинзон, Светлана Репетина, Леонид Маренников, О. Буянина, А. Игнатович</t>
  </si>
  <si>
    <t>Запасной игрок</t>
  </si>
  <si>
    <t>комедия, спорт</t>
  </si>
  <si>
    <t>Семен Тимошенко</t>
  </si>
  <si>
    <t>Георгий Вицин, Всеволод Кузнецов, Павел Кадочников, Татьяна Конюхова, Валентина Ушакова, Марк Бернес, Владимир Белокуров, Елена Тяпкина, Николай Рыбников, Константин Адашевский</t>
  </si>
  <si>
    <t>Запомните меня такой</t>
  </si>
  <si>
    <t>Павел Чухрай</t>
  </si>
  <si>
    <t>Ангелина Степанова, Олег Борисов, Ия Саввина, Елена Проклова, Елена Финогеева, Людмила Аринина, Антон Андросов, Александра Колкунова, Михаил Глузский, Людмила Давыдова</t>
  </si>
  <si>
    <t>Заряженные смертью</t>
  </si>
  <si>
    <t>Владимир Плотников</t>
  </si>
  <si>
    <t>Георгий Юматов, Артем Карапетян, Борис Быстров, Светлана Рябова, Александр Фатюшин, Антон Голышев, Вадим Андреев, Вячеслав Баранов, Алексей Радионов, Андрей Ташков</t>
  </si>
  <si>
    <t>Бенефис</t>
  </si>
  <si>
    <t>Застава в горах</t>
  </si>
  <si>
    <t>Владлен Давыдов, Марина Кузнецова, Елена Шатрова, Сергей Гурзо, Станислав Чекан, Аркадий Щербаков, Александр Суснин, Михаил Майоров, Борис Попов, Лев Лобов</t>
  </si>
  <si>
    <t>Затерянный в Сибири</t>
  </si>
  <si>
    <t>СССР, Великобритания</t>
  </si>
  <si>
    <t>Энтони Эндрюс, Владимир Ильин, Елена Майорова, Ирина Михалева, Валентин Гафт, Алексей Жарков, Наталья Гундарева, Зиновий Гердт, Иван Бортник, Владимир Прозоров</t>
  </si>
  <si>
    <t>Мосфильм, Спектрум</t>
  </si>
  <si>
    <t>Захар Беркут</t>
  </si>
  <si>
    <t>Леонид Осыка</t>
  </si>
  <si>
    <t>Болот Бейшеналиев, Борислав Брондуков, Иван Гаврилюк, Антонина Лефтий, Иван Миколайчук, Василий Симчич, Константин Степанков, Николай Федорцов, Лев Колесник, Федор Панасенко</t>
  </si>
  <si>
    <t>Захват</t>
  </si>
  <si>
    <t>Мукадас Махмудов, Владимир Плотников</t>
  </si>
  <si>
    <t>Баба Аннанов, Владимир Тихонов, Владимир Никитин, Марина Андрианова, Бимболат Ватаев, Владимир Плотников, Рустам Уразаев, Светлана Орлова, Зоя Толбузина, Анатолий Латфи</t>
  </si>
  <si>
    <t>Заячий заповедник</t>
  </si>
  <si>
    <t>Николай Рашеев</t>
  </si>
  <si>
    <t>Ирина Соколова, Наталья Боровкова, Евгений Лебедев, Александр Калягин, Лев Дуров, Александр Хочинский, Александр Потапов, Владимир Рецептер</t>
  </si>
  <si>
    <t>Звезда балета</t>
  </si>
  <si>
    <t>Алексей Мишурин</t>
  </si>
  <si>
    <t>Евгений Моргунов, Татьяна Окуневская, Валерий Панарин, Александр Ануров, Николай Яковченко, Татьяна Катковская, Сергей Дворецкий, Павел Киянский, Андрей Веселовский, Евгения Опалова</t>
  </si>
  <si>
    <t>Звезда надежды</t>
  </si>
  <si>
    <t>Армен Джигарханян, Эдишер Магалашвили, Лаура Геворкян, Сос Саркисян, Хорен Абрамян, Котэ Даушвили, Овак Галоян, Алла Туманян, Люся Оганесян, Гуж Манукян</t>
  </si>
  <si>
    <t>Арменфильм, Мосфильм</t>
  </si>
  <si>
    <t>Звезда экрана</t>
  </si>
  <si>
    <t>Валентина Смелкова, Вера Васильева, Михаил Пуговкин, Николай Мерзликин, Виктор Ильичев, Александр Лазарев, Юрий Пузырёв, Гликерия Богданова-Чеснокова, Савелий Крамаров, Алексей Смирнов</t>
  </si>
  <si>
    <t>Зверобой</t>
  </si>
  <si>
    <t>Андрей Ростоцкий</t>
  </si>
  <si>
    <t>Андрей Хворов, Павел Абдалов, Эдуард Мурашов, Елена Кондулайнен, Ольга Машная, Георгий Пицхелаури, Наталья Табакова, Сергей Лодзейский, Всеволод Хабаров, Владимир Епископосян</t>
  </si>
  <si>
    <t>Здравия желаю! или Бешеный дембель</t>
  </si>
  <si>
    <t>Юрий Волкогон</t>
  </si>
  <si>
    <t>Антон Андросов, Виктор Ильичев, Михаил Кононов, Николай Гейко, Олег Комаров, Виталий Царегородцев, Вячеслав Кириличев, Наталья Коркунова, Инна Коптелова, Юрий Катин-Ярцев</t>
  </si>
  <si>
    <t>Здравствуй и прощай</t>
  </si>
  <si>
    <t>Людмила Зайцева, Олег Ефремов, Михаил Кононов, Наталья Гундарева, Виктор Павлов, Борислав Брондуков, Александр Демьяненко, Татьяна Доронина, Жанна Блинова, Саша Ведерников</t>
  </si>
  <si>
    <t>Зеленый огонь козы</t>
  </si>
  <si>
    <t>Анатолий Матешко</t>
  </si>
  <si>
    <t>Владимир Машков, Николай Афонин, Валерий Уланов, Артем Матешко, Маргарита Терехова, Виктор Авилов, Евгения Добровольская, Эльвира Уракчеева, Татьяна Назарова, Нина Антонова</t>
  </si>
  <si>
    <t>Зеленый фургон (1983)</t>
  </si>
  <si>
    <t>Дмитрий Харатьян, Александр Демьяненко, Борислав Брондуков, Александр Соловьев, Регимантас Адомайтис, Константин Григорьев, Эдуард Марцевич, Виктор Ильичев, Екатерина Дурова, Армен Джигарханян</t>
  </si>
  <si>
    <t>Земля Санникова</t>
  </si>
  <si>
    <t>Альберт С. Мкртчян, Леонид Попов</t>
  </si>
  <si>
    <t>Владислав Дворжецкий, Олег Даль, Юрий Назаров, Георгий Вицин, Махмуд Эсамбаев, Николай Гриценко, Геворк Чепчян, Петр Абашеев, Турсун Куралиев, Екатерина Самбуева</t>
  </si>
  <si>
    <t>Зеркало для героя</t>
  </si>
  <si>
    <t>Сергей Колтаков, Иван Бортник, Борис Галкин, Наталья Акимова, Феликс Степун, Елена Гольянова, Яков Степанов, Виктор Смирнов, Николай Стоцкий, Сергей Паршин</t>
  </si>
  <si>
    <t>Зимний вечер в Гаграх</t>
  </si>
  <si>
    <t>мюзикл, драма, мелодрама, комедия</t>
  </si>
  <si>
    <t>Евгений Евстигнеев, Александр Панкратов-Чёрный, Наталья Гундарева, Сергей Никоненко, Петр Щербаков, Аркадий Насыров, Светлана Аманова, Анна Иванова, Георгий Бурков, Александр Ширвиндт</t>
  </si>
  <si>
    <t>Зина-Зинуля</t>
  </si>
  <si>
    <t>Евгения Глушенко, Виктор Павлов, Владимир Гостюхин, Александр Збруев, Татьяна Агафонова, Елена Майорова, Светлана Тормахова, Евгений Шутов, Людмила Давыдова, Нина Агапова</t>
  </si>
  <si>
    <t>Злой дух Ямбуя</t>
  </si>
  <si>
    <t>триллер, драма, приключения</t>
  </si>
  <si>
    <t>Ольга Ензак, Родна Ешонов, Юрий Заборовский, Феликс Сергеев, Александр Кавалеров, Владимир Зимин, Владимир Круглов, Зинаида Пикунова</t>
  </si>
  <si>
    <t>Змеелов</t>
  </si>
  <si>
    <t>Александр Михайлов, Наталья Белохвостикова, Леонид Марков, Донатас Банионис, Любовь Полищук, Светлана Крючкова, Леонид Куравлёв, Галина Польских, Валентина Титова, Виктор Шульгин</t>
  </si>
  <si>
    <t>Знак беды</t>
  </si>
  <si>
    <t>Михаил Пташук</t>
  </si>
  <si>
    <t>Нина Русланова, Геннадий Гарбук, Виталий Быков, Владимир Гостюхин, Алексей Зайцев, Владимир Ильин, Евгений Платохин, Владимир Емельянов, Алексей Булдаков, Александр Тимошкин</t>
  </si>
  <si>
    <t>Золотая баба</t>
  </si>
  <si>
    <t>Виктор Кобзев</t>
  </si>
  <si>
    <t>Сергей Парфенов, Кенжибай Дюсембаев, Валентин Голубенко, Альберт Филозов, Лев Борисов, Болот Бейшеналиев, Нурмухан Жантурин, Гульмира Рымбаева, Людмила Николаева, Владимир Суворов</t>
  </si>
  <si>
    <t>Золотая мина</t>
  </si>
  <si>
    <t>Михаил Глузский, Евгений Киндинов, Олег Даль, Лариса Удовиченко, Игорь Ефимов, Любовь Полищук, Игорь Янковский, Жанна Прохоренко, Олег Ефремов, Игорь Дмитриев</t>
  </si>
  <si>
    <t>Золотая речка</t>
  </si>
  <si>
    <t>Александр Абдулов, Николай Горлов, Александр Кайдановский, Юрий Каюров, Андрей Харыбин, Георгий Мартиросян, Ольга Матешко, Николай Олялин, Сергей Сазонтьев, Виктор Сергачев</t>
  </si>
  <si>
    <t>Золотая цепь</t>
  </si>
  <si>
    <t>Владислав Галкин, Валентинас Масальскис, Борис Химичев, Повилас Гайдис, Игорь Слободской, Светлана Ромашко, Владимир Головин, Владимир Симонов, Элеонора Коризнайте, Янис Зариньш</t>
  </si>
  <si>
    <t>Зонтик для новобрачных</t>
  </si>
  <si>
    <t>Алексей Баталов, Нийоле Ожелите, Вера Глаголева, Никита Михайловский, Вячеслав Езепов, Игорь Нефедов, Алла Мещерякова, Галина Петрова, Галина Дёмина, Владимир Носик</t>
  </si>
  <si>
    <t>И жизнь, и слезы, и любовь</t>
  </si>
  <si>
    <t>Жанна Болотова, Елена Фадеева, Евгений Евстигнеев, Капитолина Ильенко, Петр Щербаков, Федор Никитин, Любовь Соколова, Сергей Мартинсон, Мария Скворцова, Наталья Гундарева</t>
  </si>
  <si>
    <t>И жизнь, и слёзы, и любовь</t>
  </si>
  <si>
    <t>И на камнях растут деревья</t>
  </si>
  <si>
    <t>СССР, Норвегия</t>
  </si>
  <si>
    <t>Кнут Андерсен, Станислав Ростоцкий</t>
  </si>
  <si>
    <t>Александр Тимошкин, Петронелла Баркер, Тор Стокке, Торгейр Фоннлид, Джон Андерсен, Лизе Фьелдстад, Виктор Шульгин, Михаил Глузский, Василий Кравцов, Вера Панасенкова</t>
  </si>
  <si>
    <t>Киностудия им. М. Горького, Norsk Film A/S, Совинфильм</t>
  </si>
  <si>
    <t>И тогда я сказал - нет...</t>
  </si>
  <si>
    <t>Рифат Мусин, Нато Шенгелая, Николай Лебедев, Владимир Лидухин, Владимир Давыдов, Сергей Соболев, Валентина Телегина, Ариадна Шенгелая, Геннадий Фролов, Армен Джигарханян</t>
  </si>
  <si>
    <t>И тогда я сказал – нет...</t>
  </si>
  <si>
    <t>И ты увидишь небо</t>
  </si>
  <si>
    <t>Владимир Широков, Александр Пороховщиков, Маргарита Володина, Геннадий Корольков, Виктор Шульгин, Виктор Перевалов, Валерий Величко, Владимир Тюрин</t>
  </si>
  <si>
    <t>И черт с нами!</t>
  </si>
  <si>
    <t>Георгий Саакян, Дмитрий Харатьян, Лариса Удовиченко, Николай Караченцов, Анна Демьяненко, Александр Демьяненко, Михаил Светин, Борислав Брондуков, Михаил Кокшенов, Игорь Дмитриев</t>
  </si>
  <si>
    <t>JV Sovkhalizh, Одесская киностудия</t>
  </si>
  <si>
    <t>Иван Бровкин на целине</t>
  </si>
  <si>
    <t>Леонид Харитонов, Дая Смирнова, Сергей Блинников, Евгений Шутов, Михаил Пуговкин, Татьяна Пельтцер, Вера Орлова, Анна Коломийцева, Василий Минин, Марина Гаврилко</t>
  </si>
  <si>
    <t>Иван Никулин - русский матрос</t>
  </si>
  <si>
    <t>Иван Переверзев, Борис Чирков, Степан Каюков, Эраст Гарин, Зоя Фёдорова, Сергей Никонов, Всеволод Санаев, Михаил Румянцев, Виктор Бубнов, Николай Сидоркин</t>
  </si>
  <si>
    <t>Иван Никулин – русский матрос</t>
  </si>
  <si>
    <t>Игра в смерть, или посторонний</t>
  </si>
  <si>
    <t>Николай Гибу</t>
  </si>
  <si>
    <t>Борис Плотников, Клара Лучко, Борис Бекет, Светлана Тома, Ион Сандри Шкуря, Сергей Халин, Корина Друк, Константин Раду, Валентин Тодеркан, Виктор Чутак</t>
  </si>
  <si>
    <t>Игрок</t>
  </si>
  <si>
    <t>Алексей Баталов</t>
  </si>
  <si>
    <t>Николай Бурляев, Любовь Добржанская, Итка Зеленогорска, Всеволод Кузнецов, Татьяна Иванова, Александр Кайдановский, Вацлав Котва, Василий Ливанов, Федор Никитин, Ружена Смоликова</t>
  </si>
  <si>
    <t>Filmov&amp;eacute; Studio Barrandov, Ленфильм</t>
  </si>
  <si>
    <t>Идеальное преступление</t>
  </si>
  <si>
    <t>фантастика, детектив</t>
  </si>
  <si>
    <t>Ремигиюс Сабулис, Елена Проклова, Ромуальд Анцанс, Александр Вокач, Владимир Стеклов, Витаутас Паукште, Георгий Дрозд, Сальме Рээк, Георгий Пицхелаури, Александр Новиков</t>
  </si>
  <si>
    <t>Киностудия им. М. Горького, Контакт</t>
  </si>
  <si>
    <t>Идеальный муж</t>
  </si>
  <si>
    <t>Юрий Яковлев, Людмила Гурченко, Анна Твеленева, Эдуард Марцевич, Павел Кадочников, Елена Коренева, Евгения Ханаева, Ээве Киви, Алла Будницкая, Игорь Дмитриев</t>
  </si>
  <si>
    <t>Из жизни начальника уголовного розыска</t>
  </si>
  <si>
    <t>Кирилл Лавров, Леонид Филатов, Елена Проклова, Наталья Гонтуар, Александр Продан, Наталья Фатеева, Леонид Харитонов, Игорь Ливанов, Юрий Чернов, Александр Пашутин</t>
  </si>
  <si>
    <t>Из жизни отдыхающих</t>
  </si>
  <si>
    <t>Регимантас Адомайтис, Жанна Болотова, Георгий Бурков, Ролан Быков, Анатолий Солоницын, Лидия Федосеева-Шукшина, Мария Виноградова, Виктор Филиппов, Резо Эсадзе, Михаил Херхеулидзе</t>
  </si>
  <si>
    <t>Из жизни Федора Кузькина</t>
  </si>
  <si>
    <t>Александр Суснин, Татьяна Бедова, Михаил Кокшенов, Федор Валиков, Петр Щербаков, Юрий Потемкин, Анатолий Бородин, Николай Погодин, Петр Любешкин, Александр Лебедев</t>
  </si>
  <si>
    <t>Избранные</t>
  </si>
  <si>
    <t>Колумбия, СССР</t>
  </si>
  <si>
    <t>Леонид Филатов, Татьяна Друбич, Ампаро Грисалес, Рауль Сервантес, Сантьяго Гарсия, Карл Уэст, Александр Пороховщиков, Патриция Мирс</t>
  </si>
  <si>
    <t>Dinavisi&amp;oacute;n, Мосфильм, Producciones Casablanca, Совинфильм</t>
  </si>
  <si>
    <t>Изгой</t>
  </si>
  <si>
    <t>Владимир Савельев</t>
  </si>
  <si>
    <t>Йосси Поллак, Стефания Станюта, Маргарита Вишнякова, Борислав Брондуков, Валентинас Масальскис, Николай Сектименко, Владимир Алексеенко, Николай Слёзка, Осип Найдук, Борис Романов</t>
  </si>
  <si>
    <t>Fest Zemlya, SSS Filmkunst</t>
  </si>
  <si>
    <t>Помни</t>
  </si>
  <si>
    <t>Именем земли и солнца</t>
  </si>
  <si>
    <t>Марк Захаров, М. Мухитдинов</t>
  </si>
  <si>
    <t>Александр Збруев, Елена Шанина, Татьяна Пельтцер, Николай Скоробогатов, Сократ Абдукадыров, Игорь Шувалов, Нелли Гошева, Татьяна Дербенёва, Татьяна Захава, Зоя Кузнецова</t>
  </si>
  <si>
    <t>Имеретинские эскизы</t>
  </si>
  <si>
    <t>Нана Квателадзе, Магдана Мчелидзе, Нана Мчедлидзе, Марина Георгадзе, Сосо Чаишвили, Бадри Какабадзе, Григол Цитайшвили, Джумбер Дзидзава, Римма Чумбуридзе</t>
  </si>
  <si>
    <t>Имя</t>
  </si>
  <si>
    <t>Олег Демидов, Валерий Трошин, Валентин Голубенко, Сергей Чекан, Артур Нищенкин, Татьяна Назарова, Сергей Максачев, Василий Попов, Андрис Лиелайс, Константин Степанов</t>
  </si>
  <si>
    <t>Инкогнито из Петербурга</t>
  </si>
  <si>
    <t>комедия, криминал, история</t>
  </si>
  <si>
    <t>Анатолий Папанов, Сергей Мигицко, Нонна Мордюкова, Ольга Анохина, Валерий Носик, Анатолий Кузнецов, Вячеслав Невинный, Леонид Куравлёв, Леонид Харитонов, Олег Анофриев</t>
  </si>
  <si>
    <t>Иностранка</t>
  </si>
  <si>
    <t>Александр Серый, Константин Жук</t>
  </si>
  <si>
    <t>Людмила Шабанова, Азер Курбанов, Игорь Крюков, Юрий Бондаренко, Валентина Соколова, Сергей Филиппов, Юрий Прокопович, Рина Зелёная, Евгений Весник, Илья Рутберг</t>
  </si>
  <si>
    <t>Инспектор ГАИ</t>
  </si>
  <si>
    <t>Сергей Никоненко, Никита Михалков, Олег Ефремов, Марина Левтова, Николай Парфёнов, Виктор Ильичев, Раиса Рязанова, Юрий Кузьменков, Николай Засухин, Евгений Перов</t>
  </si>
  <si>
    <t>Инспектор Гулл</t>
  </si>
  <si>
    <t>Юозас Будрайтис, Елена Проклова, Владимир Зельдин, Эльза Радзиня, Лембит Ульфсак, Ивар Калныньш, Анита Грубе, Анда Зайце, Паул Буткевич, Юрис Стренга</t>
  </si>
  <si>
    <t>Инспектор Лосев</t>
  </si>
  <si>
    <t>Олег Гойда</t>
  </si>
  <si>
    <t>Юрий Шлыков, Игорь Владимиров, Владимир Носик, Михаил Светин, Геннадий Корольков, Вадим Андреев, Наталья Андрейченко, Вячеслав Гостинский, Михаил Данилов, Вадим Захарченко</t>
  </si>
  <si>
    <t>Интердевочка</t>
  </si>
  <si>
    <t>Елена Яковлева, Томас Лаустиола, Анастасия Немоляева, Ирина Розанова, Валерий Хромушкин, Всеволод Шиловский, Лариса Малеванная, Любовь Полищук, Ингеборга Дапкунайте, Мартиньш Вилсонс</t>
  </si>
  <si>
    <t>Filmstallet, Мосфильм</t>
  </si>
  <si>
    <t>Ипподром</t>
  </si>
  <si>
    <t>Валерий Хромушкин, Елена Глебова, Николай Пеньков, Олег Жаков, Виктор Панченко, Эдуард Марцевич, Виктор Бурхарт, Павел Ремезов, Рэм Лебедев, Ольга Битюкова</t>
  </si>
  <si>
    <t>Искренне Ваш</t>
  </si>
  <si>
    <t>Виталий Соломин, Вера Глаголева, Виктор Ильичев, Ролан Быков, Армен Джигарханян, Лариса Удовиченко, Николай Парфёнов, Леонид Куравлёв, Ирина Шмелева, Елена Санаева</t>
  </si>
  <si>
    <t>Искусство жить в Одессе</t>
  </si>
  <si>
    <t>Алексей Петренко, Сергей Колтаков, Андрей Соколов, Олег Табаков, Светлана Крючкова, Виктор Авилов, София Кузева, Александр Ширвиндт, Зиновий Гердт, Сергей Мигицко</t>
  </si>
  <si>
    <t>Искушение Б.</t>
  </si>
  <si>
    <t>Лембит Ульфсак, Олег Борисов, Наталья Гундарева, Владимир Зельдин, Станислав Садальский, Александр Пашутин, Анна Овсянникова, Анатолий Голик, Валентин Брылеев, Александр Котов</t>
  </si>
  <si>
    <t>Госкино, Laterna Film</t>
  </si>
  <si>
    <t>Испанский вариант</t>
  </si>
  <si>
    <t>Эрикс Лацис</t>
  </si>
  <si>
    <t>Янис Плесумс, Мирдза Мартинсоне, Улдис Лиелдидж, Паул Буткевич, Ромуалдас Раманаускас, Улдис Думпис, Всеволод Сафонов, Харий Лиепиньш, Антанас Габренас, Павел Кашлаков</t>
  </si>
  <si>
    <t>Испытание верности</t>
  </si>
  <si>
    <t>Сергей Ромоданов, Марина Ладынина, Леонид Галлис, Василий Топорков, Нина Гребешкова, Александр Михайлов, Станислав Чекан, Олег Голубицкий, Зинаида Руднева, Николай Тимофеев</t>
  </si>
  <si>
    <t>Испытательный срок</t>
  </si>
  <si>
    <t>Олег Ефремов, Олег Табаков, Вячеслав Невинный, Борис Новиков, Евгений Тетерин, Тамара Логинова, Татьяна Лаврова, Павел Винник, Андрей Тутышкин, Евгений Урбанский</t>
  </si>
  <si>
    <t>Истоки</t>
  </si>
  <si>
    <t>Иван Лапиков, Александра Климова, Николай Олялин, Геннадий Сайфулин, Геннадий Чулков, Владислав Стржельчик, Георгий Епифанцев, Людмила Новоселова, Юрий Шлыков, Виктор Хохряков</t>
  </si>
  <si>
    <t>Ищу человека</t>
  </si>
  <si>
    <t>Михаил Богин</t>
  </si>
  <si>
    <t>Олег Жаков, Римма Мануковская, Элеонора Александрова, Людмила Антонюк, Геннадий Ялович, Лия Ахеджакова, Олег Балакин, Антонина Богданова, Алексей Чернов, Наталья Гундарева</t>
  </si>
  <si>
    <t>К Черному морю</t>
  </si>
  <si>
    <t>Изольда Извицкая, Анатолий Кузнецов, Евгений Самойлов, Евгения Мельникова, Евгений Тетерин, Вадим Грачев, Сергей Лукьянов, Леонид Пирогов, Нина Агапова, Юрий Леонидов</t>
  </si>
  <si>
    <t>К Чёрному морю</t>
  </si>
  <si>
    <t>Кавалер Золотой звезды</t>
  </si>
  <si>
    <t>Сергей Бондарчук, Анатолий Чемодуров, Кира Канаева, Борис Чирков, Николай Комиссаров, Владимир Ратомский, Константин Светлов, Николай Гриценко, Иван Переверзев, Петр Кирюткин</t>
  </si>
  <si>
    <t>Казаки</t>
  </si>
  <si>
    <t>Василий Пронин</t>
  </si>
  <si>
    <t>Леонид Губанов, Борис Андреев, Зинаида Кириенко, Эдуард Бредун, Борис Новиков, Вера Енютина, Константин Градополов, Герман Качин, Изабелла Мень, Всеволод Сафонов</t>
  </si>
  <si>
    <t>Казачья застава</t>
  </si>
  <si>
    <t>Борислав Брондуков, Яна Друзь, Евгений Паперный, Анна Твеленева, Игорь Ледогоров, Василий Сорокин, Константин Степанков, Болот Бейшеналиев, Владимир Хотиненко, Игорь Иванов</t>
  </si>
  <si>
    <t>Каин XVIII</t>
  </si>
  <si>
    <t>Надежда Кошеверова, Михаил Шапиро</t>
  </si>
  <si>
    <t>Эраст Гарин, Лидия Сухаревская, Светлана Лощинина, Юрий Любимов, Бруно Фрейндлих, Михаил Жаров, Александр Демьяненко, Станислав Хитров, Александр Бениаминов, Яков Гудкин</t>
  </si>
  <si>
    <t>Каир-2 вызывает Альфу</t>
  </si>
  <si>
    <t>Григорий Торчинский</t>
  </si>
  <si>
    <t>Борис Щербаков, Александр Фатюшин, Арнис Лицитис, Екатерина Тарковская, Олег Царев</t>
  </si>
  <si>
    <t>Как живете, караси?</t>
  </si>
  <si>
    <t>Софья Милькина, Михаил Швейцер</t>
  </si>
  <si>
    <t>Николай Пастухов, Александр Калягин, Валерий Золотухин, Борис Клюев, Евгений Евстигнеев, Анна Назарьева, Евгений Миронов, Леонид Куравлёв, Николай Кочегаров, Павел Семенихин</t>
  </si>
  <si>
    <t>Слово</t>
  </si>
  <si>
    <t>Как живёте, караси?</t>
  </si>
  <si>
    <t>Как стать звездой</t>
  </si>
  <si>
    <t>Виталий Аксенов</t>
  </si>
  <si>
    <t>Владимир Татосов, Валерий Леонтьев, Анна Твеленева, Татьяна Гаккель, Гарри Баш, Максим Леонидов, Вячеслав Полунин, Николай Фоменко, Андрей Мурашов, Виктор Резников</t>
  </si>
  <si>
    <t>Как стать счастливым</t>
  </si>
  <si>
    <t>Юрий Чулюкин</t>
  </si>
  <si>
    <t>Николай Караченцов, Лев Дуров, Марина Дюжева, Всеволод Шиловский, Владимир Шевельков, Елена Валюшкина, Татьяна Пельтцер, Людмила Чулюкина, Кирилл Головко-Серский, Кирилл Унгуряну</t>
  </si>
  <si>
    <t>Какая у вас улыбка</t>
  </si>
  <si>
    <t>Алексей Мокроусов, Александр Ширвиндт, Ээве Киви, Юрий Пузырёв, Мария Миронова, Виктор Демерташ, Татьяна Доронина, Наталья Богунова, Валентина Сперантова, Игорь Филатов</t>
  </si>
  <si>
    <t>Василий Шукшин</t>
  </si>
  <si>
    <t>Калиновая Роща</t>
  </si>
  <si>
    <t>Виктор Добровольский, Нонна Копержинская, Ольга Кусенко, Михаил Кузнецов, Дмитрий Милютенко, Нонна Мордюкова, Юрий Шумский, Юрий Тимошенко, Наталия Ужвий, Николай Яковченко</t>
  </si>
  <si>
    <t>Камышовый рай</t>
  </si>
  <si>
    <t>Елена Цыплакова</t>
  </si>
  <si>
    <t>Николай Стоцкий, Александр Буреев, Валерий Кравченко, Виктор Поморцев, Иосиф Рыклин, Ион Аракелов, Владимир Зубенко, Владимир Виноградов, Виктор Гончаров, Жанас Искаков</t>
  </si>
  <si>
    <t>Капабланка</t>
  </si>
  <si>
    <t>Куба, СССР</t>
  </si>
  <si>
    <t>Мануэль Эррера</t>
  </si>
  <si>
    <t>Сесар Эвора, Галина Беляева, Эслинда Нуньес, Адольфо Льяурадо, Борис Невзоров, Хавьер Авила, Марина Яковлева, Беатрис Вальдес, Рамон Велос, Алехандро Луго</t>
  </si>
  <si>
    <t>Киностудия им. М. Горького, ИКАИК</t>
  </si>
  <si>
    <t>Капитан «Пилигрима»</t>
  </si>
  <si>
    <t>Вячеслав Ходченко, Нодар Мгалоблишвили, Альберт Филозов, Татьяна Паркина, Лев Дуров, Леонид Ярмольник, Вергилио Эчмендия, Андрей Фурманчук, Эрменгельд Коновалов, Хосе Васкес</t>
  </si>
  <si>
    <t>Капитан "Пилигрима"</t>
  </si>
  <si>
    <t>Капитан Фракасс</t>
  </si>
  <si>
    <t>Олег Меньшиков, Михаил Данилов, Юри Ярвет, Анна Исайкина, Светлана Тома, Леонид Ярмольник, Анастасия Бедрединова, Олег Севастьянов, Ивар Калныньш, Всеволод Шиловский</t>
  </si>
  <si>
    <t>Киевская киностудия им. А. П. Довженко, Гостелерадио СССР, Луч</t>
  </si>
  <si>
    <t>Капкан для шакалов</t>
  </si>
  <si>
    <t>боевик, криминал, детектив</t>
  </si>
  <si>
    <t>Мукадас Махмудов</t>
  </si>
  <si>
    <t>Андрей Подошьян, Нурулло Абдуллаев, Алла Рензяева, Юнус Юсупов, Вадим Михеенко, Алигер Ходжаев, Мухамадали Махмадов, Валерий Фидаров, Элгуджа Бурдули, Константин Бутаев</t>
  </si>
  <si>
    <t>Караван смерти</t>
  </si>
  <si>
    <t>Александр Панкратов-Чёрный, Борис Хмельницкий, Елена Кондулайнен, Виктор Павлов, Владимир Трещалов, Джамиля Агамурадова, Юрий Веригин, Владимир Епископосян, Павел Литвак, Михаил Мамаев</t>
  </si>
  <si>
    <t>Карпатское золото</t>
  </si>
  <si>
    <t>Иван Гаврилюк, Борислав Брондуков, Михаил Горносталь, Евгений Миронов, Николай Олейник, Евгений Паперный, Константин Степанков, Наталья Сумская, Ольга Сумская, Евгений Федорченко</t>
  </si>
  <si>
    <t>Kinovideofirma &amp;laquo;Ukraina&amp;raquo;</t>
  </si>
  <si>
    <t>Карусель</t>
  </si>
  <si>
    <t>Владимир Басов, Наталья Воробьёва, Евгений Леонов, Иван Лапиков, Павел Павленко, Валентина Титова, Виктор Сергачев, Елена Королёва, Леонид Куравлёв, Юрий Волынцев</t>
  </si>
  <si>
    <t>Карьера Димы Горина</t>
  </si>
  <si>
    <t>Фрунзе Довлатян, Лев Мирский</t>
  </si>
  <si>
    <t>Александр Демьяненко, Татьяна Конюхова, Владимир Селезнев, Владимир Высоцкий, Евгений Кудряшёв, Николай Казаков, Алексей Ванин, Ровшан Алиев, Виталий Черменев, Ю. Каракаев</t>
  </si>
  <si>
    <t>Катала</t>
  </si>
  <si>
    <t>мелодрама, криминал</t>
  </si>
  <si>
    <t>Сергей Бодров, Александр Буравский</t>
  </si>
  <si>
    <t>Валерий Гаркалин, Елена Сафонова, Нодар Мгалоблишвили, Виктор Павлов, Луиза Мосендз, Кристина Щербакова, Алекс Папакристу, Сергей Газаров, Лариса Кузнецова, Ренат Давлетьяров</t>
  </si>
  <si>
    <t>Каталажка</t>
  </si>
  <si>
    <t>Георгий Кеворков</t>
  </si>
  <si>
    <t>Евгений Стеблов, Виктор Ильичев, Марина Левтова, Игорь Богодух, Александр Демьяненко, Ирина Токарчук, Янислав Левинзон, Павел Степанов, Владимир Татосов, Александр Пятков</t>
  </si>
  <si>
    <t>Каштанка</t>
  </si>
  <si>
    <t>Олег Табаков, Лев Дуров, Вячеслав Борисов, Виктор Панченко, Зоя Недбай, Сергей Шварцзойд</t>
  </si>
  <si>
    <t>Клад</t>
  </si>
  <si>
    <t>Лев Дуров, Сергей Паршин, Дмитрий Харатьян, Михаил Глузский, Лидия Федосеева-Шукшина, Михаил Васьков, Георгий Шахет, Борис Клюев, Людмила Соловьева, Павел Махотин</t>
  </si>
  <si>
    <t>Клетка для канареек</t>
  </si>
  <si>
    <t>Вячеслав Баранов, Евгения Добровольская, Алиса Фрейндлих, Борис Бачурин, Семен Фарада, Валентина Ананьина, Галина Комарова, Александр Коняшин, Михаил Чигарёв, В. Анужене</t>
  </si>
  <si>
    <t>Клещ</t>
  </si>
  <si>
    <t>Абдрашид Абдрахманов, Сергей Попов, Владимир Толоконников, Алика Смехова, Жанна Куанышева, Сергей Смирнов, Артык Джаллыев</t>
  </si>
  <si>
    <t>Клоун</t>
  </si>
  <si>
    <t>Анатолий Марчевский, Наталья Варлей, Наталья Трубникова, Владимир Наумцев, Валентин Никулин, Юрий Каморный, Римма Быкова, А. Голицын, Елена Камбурова, Л. Гришин</t>
  </si>
  <si>
    <t>Ключ</t>
  </si>
  <si>
    <t>Елена Цыплакова, Владимир Изотов, Юрий Шлыков, Петр Щербаков, Михаил Бычков, Александр Коршунов, Марина Дюжева, Валерий Носик, Георгий Бурков, Татьяна Хорошевцева</t>
  </si>
  <si>
    <t>Ключ без права передачи</t>
  </si>
  <si>
    <t>Елена Проклова, Алексей Петренко, Лидия Федосеева-Шукшина, Любовь Малиновская, Зиновий Гердт, Екатерина Васильева, Олег Хроменков, Марина Левтова, Анвар Асанов, Александр Богданов</t>
  </si>
  <si>
    <t>Ключи от неба</t>
  </si>
  <si>
    <t>Александр Леньков, Валерий Бессараб, Зоя Вихорева, Наталья Суровегина, Генрих Осташевский, Александр Гай, Андрей Гончар, Вячеслав Воронин, Владимир Волков, Анатолий Иванов</t>
  </si>
  <si>
    <t>Княжна Мери</t>
  </si>
  <si>
    <t>мелодрама, история</t>
  </si>
  <si>
    <t>Михаил Астангов, Татьяна Пилецкая, Карина Шмаринова, Анатолий Вербицкий, Клавдия Еланская, Виктор Кольцов, Леонид Губанов, Федор Никитин, Виталий Полицеймако, Татьяна Панкова</t>
  </si>
  <si>
    <t>Герой нашего времени - Княжна Мери</t>
  </si>
  <si>
    <t>Князь Игорь</t>
  </si>
  <si>
    <t>Роман Тихомиров</t>
  </si>
  <si>
    <t>Борис Хмельницкий, Нелли Пшенная, Пётр Меркурьев, Александр Сластин, Борис Токарев, Бимболат Ватаев, Инвета Моргоева, Михаил Сидоркин, Мустафа Ахунбаев, Маирбек Икаев</t>
  </si>
  <si>
    <t>Когда опаздывают в ЗАГС...</t>
  </si>
  <si>
    <t>Виталий Макаров</t>
  </si>
  <si>
    <t>Владислав Демченко, Ирина Феофанова, Ирина Муравьёва, Михаил Светин, Роман Ткачук, Инна Ульянова, Сергей Зуев, Валерий Немешаев, Ирина Безрукова, Владислав Ковальков</t>
  </si>
  <si>
    <t>Когда я стану великаном</t>
  </si>
  <si>
    <t>Инна Туманян</t>
  </si>
  <si>
    <t>Михаил Ефремов, Лия Ахеджакова, Наталья Сеземан, Алексей Дмитриев, Андрей Васильев, Инна Ульянова, Марина Шиманская, Олег Ефремов, Владимир Качан, Арсен Багратуни</t>
  </si>
  <si>
    <t>Кое-что из губернской жизни</t>
  </si>
  <si>
    <t>Борис Галантер</t>
  </si>
  <si>
    <t>Лия Ахеджакова, Юрий Богатырев, Андрей Миронов, Татьяна Догилева, Лев Дуров, Александр Калягин, Олег Табаков, Татьяна Шмыга, Шандор Каллош, Герман Качин</t>
  </si>
  <si>
    <t>Колыбельная для мужчин</t>
  </si>
  <si>
    <t>Иван Лукинский, Владимир Златоустовский</t>
  </si>
  <si>
    <t>Люсьена Овчинникова, Юрий Шлыков, Татьяна Пельтцер, Наталья Андрейченко, Наталья Рычагова, Игорь Янковский, Владислав Федченко, Николай Скоробогатов, Вадим Захарченко, Николай Горлов</t>
  </si>
  <si>
    <t>Кольцо из Амстердама</t>
  </si>
  <si>
    <t>Владимир Чеботарев</t>
  </si>
  <si>
    <t>Александр Збруев, Михаил Волков, Геннадий Корольков, Паул Буткевич, Всеволод Ларионов, Александр Дик, Ольга Мясникова, Александр Юшин, Владимир Ферапонтов, Андрей Ширнин</t>
  </si>
  <si>
    <t>Команда 33</t>
  </si>
  <si>
    <t>Юрий Назаров, Александр Рахленко, Сергей Тезов, Сергей Созинов, Алексей Рождественский, Геннадий Сидоров, Валерий Немешаев, Владимир Белоусов, Милена Тонтегоде, Валерий Храмцов</t>
  </si>
  <si>
    <t>Команда "33"</t>
  </si>
  <si>
    <t>Командир корабля</t>
  </si>
  <si>
    <t>Михаил Кузнецов, Анатолий Вербицкий, Людмила Соколова, Борис Смирнов, Нина Крачковская, Виктор Добровольский, Владимир Балашов, Игорь Горбачев, Исай Гуров, Е. Черни</t>
  </si>
  <si>
    <t>Командир счастливой «Щуки»</t>
  </si>
  <si>
    <t>Борис Волчек</t>
  </si>
  <si>
    <t>Пётр Вельяминов, Донатас Банионис, Елена Добронравова, Михаил Волков, Владимир Кашпур, Светлана Суховей, Станислав Бородокин, Павел Махотин, Шота Мшвениеридзе, Александр Борисов</t>
  </si>
  <si>
    <t>Командир счастливой щуки</t>
  </si>
  <si>
    <t>Комедия давно минувших дней</t>
  </si>
  <si>
    <t>Юрий Кушнерев</t>
  </si>
  <si>
    <t>Арчил Гомиашвили, Сергей Филиппов, Евгений Моргунов, Георгий Вицин, Анатолий Веденкин, Владимир Грамматиков, Георгий Георгиу, Валерий Косенков, Д. Кротман, Е. Кирьякова</t>
  </si>
  <si>
    <t>Комета</t>
  </si>
  <si>
    <t>Надежда Семенцова, Анатолий Кузнецов, Алена Беляк, Дмитрий Золотухин, Светлана Радченко, Владимир Басов, Наталья Мартинсон, Валентин Смирнитский, Фёдор Стуков, Юрий Чулюкин</t>
  </si>
  <si>
    <t>Комиссия по расследованию</t>
  </si>
  <si>
    <t>Олег Ефремов, Владимир Рецептер, Ирина Мирошниченко, Сос Саркисян, Евгений Лебедев, Павел Панков, Любовь Виролайнен, Михаил Боярский, Эрнст Романов, Михаил Погоржельский</t>
  </si>
  <si>
    <t>Комический любовник, или Любовные затеи сэра Джона Фальстафа</t>
  </si>
  <si>
    <t>Анатолий Папанов, Евгений Евстигнеев, Валентина Шендрикова, Борис Хмельницкий, Марина Шиманская, Татьяна Васильева, Александр Гловяк, Игорь Ясулович, Владимир Фёдоров, Оскар Лийганд</t>
  </si>
  <si>
    <t>Коммунист</t>
  </si>
  <si>
    <t>Евгений Урбанский, Софья Павлова, Евгений Шутов, Сергей Яковлев, Валентин Зубков, Виктор Колпаков, Борис Смирнов, Аркадий Смирнов, Владимир Адлеров, Иван Каширин</t>
  </si>
  <si>
    <t>Композитор Глинка</t>
  </si>
  <si>
    <t>Борис Смирнов, Любовь Орлова, Лев Дурасов, Юрий Любимов, Георгий Вицин, И. Литовкин, Андрей Попов, Юрий Юровский, Сергей Вечеслов, Святослав Рихтер</t>
  </si>
  <si>
    <t>Конец атамана</t>
  </si>
  <si>
    <t>Шакен Айманов</t>
  </si>
  <si>
    <t>Асанали Ашимов, Виктор Авдюшко, Геннадий Юдин, Юрий Саранцев, Владимир Гусев, Владислав Стржельчик, Борис Иванов, Нурмухан Жантурин, Алтынай Елеуова, Нуржуман Ихтымбаев</t>
  </si>
  <si>
    <t>Конец императора тайги</t>
  </si>
  <si>
    <t>приключения, биография</t>
  </si>
  <si>
    <t>Владимир Саруханов</t>
  </si>
  <si>
    <t>Андрей Ростоцкий, Иван Краско, Герман Качин, Юрий Майнагашев, Олег Балакин, Асанкул Куттубаев, Светлана Чебодаева-Чаптыкова, Данута Столярская, Виталий Канзычаков, Нина Саруханова</t>
  </si>
  <si>
    <t>Конец света с последующим симпозиумом</t>
  </si>
  <si>
    <t>Вадим Андреев, Армен Джигарханян, Надежда Румянцева, Олег Басилашвили, Эммануил Виторган, Сергей Ковалев, Эрменгельд Коновалов, Ирина Муравьёва, Дмитрий Певцов, Олег Табаков</t>
  </si>
  <si>
    <t>Контрабанда</t>
  </si>
  <si>
    <t>криминал, детектив, драма</t>
  </si>
  <si>
    <t>Всеволод Абдулов, Григорий Гай, Игорь Класс, Рафаэль Котанджян, Николай Мерзликин, Владлен Паулус, Владимир Павлов, Юрий Пузырёв, Нина Русланова, Раиса Рязанова</t>
  </si>
  <si>
    <t>Контрудар</t>
  </si>
  <si>
    <t>Владимир Шевченко</t>
  </si>
  <si>
    <t>Виктор Павлов, Михаил Ульянов, Геннадий Корольков, Всеволод Платов, Александр Денисов, Николай Бурляев, Анатолий Хостикоев, Александр Голобородько, Гурам Пирцхалава, Сергей Пономаренко</t>
  </si>
  <si>
    <t>Координаты смерти</t>
  </si>
  <si>
    <t>Вьетнам, СССР</t>
  </si>
  <si>
    <t>Самвел Гаспаров, Суан Тиан Нгуйен</t>
  </si>
  <si>
    <t>Александр Галибин, Бао Вьет, Юрий Назаров, Татьяна Лебедева, Ван Ле</t>
  </si>
  <si>
    <t>Киностудия им. М. Горького, Совинфильм, Vietnam Feature Film Studio</t>
  </si>
  <si>
    <t>Корабли штурмуют бастионы</t>
  </si>
  <si>
    <t>Иван Переверзев, Геннадий Юдин, Владимир Дружников, Сергей Бондарчук, Николай Хрящиков, Михаил Пуговкин, Георгий Юматов, Владимир Балашов, Павел Волков, Петр Любешкин</t>
  </si>
  <si>
    <t>Корабль пришельцев</t>
  </si>
  <si>
    <t>Олег Табаков, Екатерина Воронина, Сергей Никоненко, Райво Трасс, Валерий Гатаев, Владимир Стеклов, Наталья Аринбасарова, Александр Новиков, Алексей Ванин, Ольга Матешко</t>
  </si>
  <si>
    <t>Королева бензоколонки</t>
  </si>
  <si>
    <t>Николай Литус, Алексей Мишурин</t>
  </si>
  <si>
    <t>Надежда Румянцева, Андрей Сова, Алексей Кожевников, Нонна Копержинская, Юрий Белов, Владимир Белокуров, Сергей Блинников, Виктор Мягкий, Евгения Опалова, Виктор Халатов</t>
  </si>
  <si>
    <t>Королевская Регата</t>
  </si>
  <si>
    <t>Валентин Смирнитский, Наталья Кустинская, Георгий Светлани, Вячеслав Захаров, Георгий Куликов, Александр Потапов, Леонид Чубаров, Александр Грузинский, Александр Ханов, Эрвин Кнаусмюллер</t>
  </si>
  <si>
    <t>Короли и капуста</t>
  </si>
  <si>
    <t>Валентин Гафт, Армен Джигарханян, Кахи Кавсадзе, Николай Караченцов, Эрнст Романов, Нелли Волшанинова, Игорь Стариков, Олег Казанчеев, Гурам Николаишвили, И. Постников</t>
  </si>
  <si>
    <t>Красавец-мужчина</t>
  </si>
  <si>
    <t>Олег Табаков, Марина Неёлова, Людмила Гурченко, Лия Ахеджакова, Нина Ургант, Александр Абдулов, Лев Дуров, Михаил Козаков, Александр Ожигин, Владимир Пицек</t>
  </si>
  <si>
    <t>Красавец мужчина</t>
  </si>
  <si>
    <t>Красиво жить не запретишь</t>
  </si>
  <si>
    <t>Антон Васильев</t>
  </si>
  <si>
    <t>Виктор Фокин, Татьяна Ромашина, Лидия Смирнова, Лидия Федосеева-Шукшина, Георгий Бурков, Борис Новиков, Ирина Маликова, Ирина Скобцева, Елена Валаева, Клавдия Козлёнкова</t>
  </si>
  <si>
    <t>Красное, синее, зеленое</t>
  </si>
  <si>
    <t>мюзикл, фэнтези</t>
  </si>
  <si>
    <t>Валентина Решетникова, Георгий Вицин, Алексей Смирнов, Савелий Крамаров, Владимир Шишкин, Леонид Швачкин, Александр Жеромский, Юрий Соковнин</t>
  </si>
  <si>
    <t>Красное, синее, зелёное</t>
  </si>
  <si>
    <t>Красные дипкурьеры</t>
  </si>
  <si>
    <t>Игорь Старыгин, Михаил Матвеев, Наталья Вавилова, Леонид Неведомский, Денис Козлов, Эрнст Романов, Юрий Мажуга, Владимир Вихров, Борис Сабуров, Виталий Дорошенко</t>
  </si>
  <si>
    <t>Крейцерова соната (1988)</t>
  </si>
  <si>
    <t>Олег Янковский, Александр Трофимов, Ирина Селезнева, Дмитрий Покровский, Алла Демидова, Лидия Федосеева-Шукшина, Александр Калягин, Михаил Глузский, Раднэр Муратов, Сергей Скрипкин</t>
  </si>
  <si>
    <t>Кремлевские куранты</t>
  </si>
  <si>
    <t>Борис Ливанов, Юрий Каюров, Анатолий Фалькович, Юрий Каморный, Антонина Пилюс, Марк Прудкин, Валентина Серова, Борис Петкер, Евгений Тетерин, Всеволод Санаев</t>
  </si>
  <si>
    <t>Кремлевские тайны XVI века</t>
  </si>
  <si>
    <t>Борис Бланк</t>
  </si>
  <si>
    <t>Алексей Жарков, Богдан Ступка, Алексей Серебряков, Владимир Стеклов, Юрий Стосков, Михаил Янушкевич, Витаутас Паукште, Сергей Бездушный, Ольга Богачева, Михаил Езепов</t>
  </si>
  <si>
    <t>Кремлёвские тайны XVI века</t>
  </si>
  <si>
    <t>Крепкий мужик</t>
  </si>
  <si>
    <t>Валерий Смирнов</t>
  </si>
  <si>
    <t>Игорь Бочкин, Анна Тихонова, Валерий Доронин, Ирина Максимова, Виктор Сухоруков, Валерий Кухарешин, Виктор Степанов, Сергей Селин, Юрий Агейкин, Тамара Парвицкая</t>
  </si>
  <si>
    <t>Теодор Вульфович</t>
  </si>
  <si>
    <t>Надежда Румянцева, Виталий Соломин, Павел Винник, Юрий Сорокин, Владимир Буяновский, Лидия Драновская, Микаэла Дроздовская, Анатолий Голик, Герман Качин, Любовь Калюжная</t>
  </si>
  <si>
    <t>Крепостная актриса</t>
  </si>
  <si>
    <t>Тамара Сёмина, Евгений Леонов, Дмитрий Смирнов, Сергей Юрский, Гренада Мнацаканова, Александр Потапов, Сергей Филиппов, Гликерия Богданова-Чеснокова, Марина Полбенцева, Александр Орлов</t>
  </si>
  <si>
    <t>Крепость</t>
  </si>
  <si>
    <t>Эммануил Виторган, Альгимантас Масюлис, Константин Константинов, Ион Сандри Шкуря, Валериу Купча, Паул Буткевич, Улдис Лиелдидж, Петр Баракчи, Всеволод Гаврилов, Владимир Мсрян</t>
  </si>
  <si>
    <t>Молдова Фильм, ТО «Арта»</t>
  </si>
  <si>
    <t>Крик дельфина</t>
  </si>
  <si>
    <t>Ивар Калныньш, Донатас Банионис, Армен Джигарханян, Юрий Васильев, Паул Буткевич, Татьяна Паркина, Кетеван Митиашвили, Надежда Бутырцева, Ростислав Янковский, Вильнис Бекерис</t>
  </si>
  <si>
    <t>Криминальный талант</t>
  </si>
  <si>
    <t>Алексей Жарков, Александра Захарова, Игорь Нефедов, Владимир Симонов, Владимир Коренев, Владислав Демченко, Алла Будницкая, Юрий Дубровин, Анна Назарьева, Евгений Ганелин</t>
  </si>
  <si>
    <t>Крупный выигрыш</t>
  </si>
  <si>
    <t>Альберт Мкртчян</t>
  </si>
  <si>
    <t>Фрунзик Мкртчян, Люся Оганесян, Леонард Саркисов, Генрих Алавердян, Нерсес Оганесян, Шаум Казарян, Гарегин Асланян, Карен Джанибекян, Мисаил Галоян, Артуш Гедакян</t>
  </si>
  <si>
    <t>Крысы, или ночная мафия</t>
  </si>
  <si>
    <t>Юрий Музыка, Евгений Васильев</t>
  </si>
  <si>
    <t>Мартиньш Вилсонс, Иван Рыжов, Наталия Полищук, Александр Яковлев, Ион Аракелов, Юрий Саранцев, Сергей Новиков, Паул Буткевич</t>
  </si>
  <si>
    <t>Ритон</t>
  </si>
  <si>
    <t>Ксения, любимая жена Федора</t>
  </si>
  <si>
    <t>Алла Мещерякова, Станислав Любшин, Лев Дуров, Людмила Зайцева, Азат Шеренц, Василий Меркурьев, Владимир Татосов, Игорь Нагавкин, Мария Артемова, Олег Белов</t>
  </si>
  <si>
    <t>Кто заплатит за удачу</t>
  </si>
  <si>
    <t>Виталий Соломин, Василий Бочкарев, Леонид Филатов, Наталья Данилова, Александр Филиппенко, Михаил Чигарёв, Афанасий Тришкин, Юрий Дубровин, Александр Галибин, Юрий Катин-Ярцев</t>
  </si>
  <si>
    <t>Кто заплатит за удачу?</t>
  </si>
  <si>
    <t>Кто ты, всадник</t>
  </si>
  <si>
    <t>Амангельды Тажбаев</t>
  </si>
  <si>
    <t>Джамбул Худайбергенов, Куман Тастанбеков, Ляйлим Есимова, Леонид Ярмольник, Ментай Утепбергенов, Михаил Светин, Владимир Головин, Данияр Жаканов, Хусейн Темиров, Жумабай Медетбаев</t>
  </si>
  <si>
    <t>Куда исчез Фоменко?</t>
  </si>
  <si>
    <t>Лия Ахеджакова, Армен Джигарханян, Виктор Павлов, Ролан Быков, Евгения Ханаева, Сергей Филиппов, Елена Санаева, Нина Усатова, Сергей Мучеников, Андрей Краско</t>
  </si>
  <si>
    <t>Куда он денется!</t>
  </si>
  <si>
    <t>Нина Русланова, Полина Кутепова, Ксения Кутепова, Баадур Цуладзе, Михаил Боярский, Галина Беляева, Валентин Смирнитский, Александр Игнатуша, Сергей Иванов, Татьяна Жукова</t>
  </si>
  <si>
    <t>Кузнечик</t>
  </si>
  <si>
    <t>Людмила Нильская, Николай Иванов, Людмила Аринина, Анатолий Ромашин, Марина Левтова, Вячеслав Баранов, Владимир Грамматиков, Анатолий Скорякин, Ольга Топилина, Елена Ивочкина</t>
  </si>
  <si>
    <t>Кукарача</t>
  </si>
  <si>
    <t>Кети Долидзе, Сико Долидзе</t>
  </si>
  <si>
    <t>Леван Учанейшвили, Нинель Чанкветадзе, Заза Колелишвили, Марина Джанашия, Ладо Татишвили, Гиви Тохадзе, Дудухана Церодзе, Лия Капанадзе, Тамаз Толорая, Akakiy Berdzenishvili</t>
  </si>
  <si>
    <t>Куколка</t>
  </si>
  <si>
    <t>Светлана Засыпкина, Ирина Метлицкая, Дмитрий Зубарев, Владимир Меньшов, Игорь Букатко, Наталья Назарова, Ирина Петрова, Галина Стаханова, Светлана Шершнева, Ервант Арзуманян</t>
  </si>
  <si>
    <t>Курьер на восток</t>
  </si>
  <si>
    <t>Александр Басаев, Мурат Джусойты</t>
  </si>
  <si>
    <t>Блу Ариаг, Владимир Бородин, Артур Березин, Давид Габараев, Сергей Приселков, Нурберды Аллабердыев, Сапар Одаев, Маирбек Цихиев, Казбек Суанов, Александр Новиков</t>
  </si>
  <si>
    <t>Studio FB-33</t>
  </si>
  <si>
    <t>Кыз-Жибек</t>
  </si>
  <si>
    <t>Султан Ходжиков</t>
  </si>
  <si>
    <t>Меруерт Утекешева, Куман Тастанбеков, Асанали Ашимов, Кененбай Кожабеков, Гульфайрус Исмаилова, Фарида Шарипова, Идрис Ногайбаев, Каукен Кенжетаев, Сабира Майканова, Анвар Молдабеков</t>
  </si>
  <si>
    <t>Ларец Марии Медичи</t>
  </si>
  <si>
    <t>Валерий Рыжаков, Клара Лучко, Эммануил Виторган, Евдокия Урусова, Анатолий Егоров, Всеволод Сафонов, Сергей Мартынов, Даниил Нетребин, Лев Поляков, Станислав Захаров</t>
  </si>
  <si>
    <t>Лев Гурыч Синичкин</t>
  </si>
  <si>
    <t>Галина Федотова, Михаил Козаков, Леонид Куравлёв, Андрей Миронов, Нонна Мордюкова, Олег Табаков, Николай Трофимов, Петр Щербаков, Роман Ткачук, Георгий Тусузов</t>
  </si>
  <si>
    <t>Легенда о княгине Ольге</t>
  </si>
  <si>
    <t>Людмила Ефименко, Лесь Сердюк, Иван Иванов, Константин Степанков, Иван Миколайчук, Иван Гаврилюк, Николай Олялин, Дмитрий Миргородский, Светлана Ромашко, Георгий Морозюк</t>
  </si>
  <si>
    <t>Легенда о Тиле. Фильм второй - Да здравствуют нищие!</t>
  </si>
  <si>
    <t>Лембит Ульфсак, Наталья Белохвостикова, Евгений Леонов, Михаил Ульянов, Лариса Малеванная, Алла Демидова, Анатолий Солоницын, Игорь Ледогоров, Вера Васильева, Юозас Будрайтис</t>
  </si>
  <si>
    <t>Легенда о Тиле. Фильм первый - Пепел Клааса</t>
  </si>
  <si>
    <t>Лембит Ульфсак, Наталья Белохвостикова, Евгений Леонов, Михаил Ульянов, Лариса Малеванная, Алла Демидова, Анатолий Солоницын, Иннокентий Смоктуновский, Игорь Ледогоров, Микаэла Дроздовская</t>
  </si>
  <si>
    <t>Леди Макбет Мценского уезда</t>
  </si>
  <si>
    <t>Швейцария, СССР</t>
  </si>
  <si>
    <t>Наталья Андрейченко, Александр Абдулов, Николай Пастухов, Татьяна Кравченко, Олег Илюхин, Елена Кольчугина, Наталья Потапова, Любовь Руднева, Михаил Бычков, Рафик Сабиров</t>
  </si>
  <si>
    <t>Mediactuel, Мосфильм</t>
  </si>
  <si>
    <t>Лекарство против страха</t>
  </si>
  <si>
    <t>Сергей Десницкий, Александр Фатюшин, Юрий Гусев, Зинаида Кириенко, Ольга Науменко, Готлиб Ронинсон, Владимир Седов, Вячеслав Шалевич, Александр Вокач, Георгий Жжёнов</t>
  </si>
  <si>
    <t>Лермонтов (1987)</t>
  </si>
  <si>
    <t>Николай Бурляев</t>
  </si>
  <si>
    <t>Николай Бурляев, Сергей Смирнов, Иван Бурляев, Владимир Файбышев, Галина Беляева, Наталья Бондарчук, Борис Плотников, Инна Макарова, Юрий Мороз, Дмитрий Золотухин</t>
  </si>
  <si>
    <t>Лес</t>
  </si>
  <si>
    <t>Людмила Целиковская, Борис Плотников, Вячеслав Кириличев, Станислав Садальский, Елена Борзова, Александр Соловьев, Михаил Пуговкин, Кира Крейлис-Петрова, Виктор Цепаев, Алексей Кожевников</t>
  </si>
  <si>
    <t>Лесная песня. Мавка</t>
  </si>
  <si>
    <t>Людмила Ефименко, Виктор Кремлев, Майя Булгакова, Иван Миколайчук, Людмила Лобза, Борис Хмельницкий, Виктор Демерташ, Нина Шацкая, Светлана Сергеева, Филипп Ильенко</t>
  </si>
  <si>
    <t>Лісова пісня. Мавка</t>
  </si>
  <si>
    <t>Лестница</t>
  </si>
  <si>
    <t>Олег Меньшиков, Елена Яковлева, Леонид Куравлёв, Светлана Аманова, Сергей Арцибашев, Капитолина Ильенко, Виктор Степанов, Александр Пятков, Николай Кочегаров, Елена Ткачева</t>
  </si>
  <si>
    <t>Летающий корабль</t>
  </si>
  <si>
    <t>Артур Войтецкий, Михаил Юферов</t>
  </si>
  <si>
    <t>Игорь Ершов, Лариса Гордейчик, Ада Роговцева, Роберт Визиренко-Клявин, Владимир Дальский, Павел Шпрингфельд, Людмила Татьянчук, Валентина Калиновская, Зинаида Юрченко, Валентин Грудинин</t>
  </si>
  <si>
    <t>Летняя поездка к морю</t>
  </si>
  <si>
    <t>Игорь Фокин, Анатолий Горин, Александр Куренной, Виктор Проскурин, Николай Скоробогатов, Андрей Зотов, Татьяна Кравченко, Виктор Речман, Всеволод Гаврилов, Дмитрий Зарубин</t>
  </si>
  <si>
    <t>Летучий голландец</t>
  </si>
  <si>
    <t>Виктор Кузнецов</t>
  </si>
  <si>
    <t>Валентина Талызина, Владимир Кашпур, Ирина Розанова, Виктор Борцов, Сергей Сазонтьев, Анатолий Калмыков, Георгий Мартиросян, Александр Кондрашов, Хангор  Сангинов, Дмитрий Бузылев-Крэцо</t>
  </si>
  <si>
    <t>Лидер</t>
  </si>
  <si>
    <t>Борис Дуров</t>
  </si>
  <si>
    <t>Алексей Волков, Александр Стриженов, Екатерина Стриженова, Валентина Карева, Анатолий Опритов, Любовь Стриженова, Анатолий Ганшин, Вера Соловьева, Елена Сарычева, Елена Мочалова</t>
  </si>
  <si>
    <t>Лимузин цвета белой ночи</t>
  </si>
  <si>
    <t>Янис Стрейч</t>
  </si>
  <si>
    <t>Гундарс Аболиньш, Ромуальд Анцанс, Лилита Берзиня-Приеде, Ольга Дреге, Улдис Думпис, Байба Индриксоне, Болеслав Руж, Эвальд Валтерс, Диана Занде, Лига Лиепиня</t>
  </si>
  <si>
    <t>Лиха беда начало</t>
  </si>
  <si>
    <t>Марина Федина, Елена Антоненко, Михаил Зимин, Валентин Смирнитский, Александр Домогаров, Валентина Талызина, Александр Демьяненко, Александр Новиков, Владимир Зайцев, Мария Виноградова</t>
  </si>
  <si>
    <t>Личное дело судьи Ивановой</t>
  </si>
  <si>
    <t>Наталья Гундарева, Сергей Шакуров, Оксана Дацкая, Лилия Гриценко, Марина Зудина, Татьяна Пельтцер, Алексей Гуськов, Аристарх Ливанов, Лариса Гребенщикова, Анна Белюженко</t>
  </si>
  <si>
    <t>Личное счастье</t>
  </si>
  <si>
    <t>Михаил Ульянов, Людмила Чурсина, Евгений Киндинов, Виталий Юшков, Георгий Жжёнов, Ирина Печерникова, Олег Даль, Евгений Лебедев, Александр Голобородько, Юрий Горобец</t>
  </si>
  <si>
    <t>Личной безопасности не гарантирую...</t>
  </si>
  <si>
    <t>Ивар Калныньш, Семен Морозов, Наталья Бражникова, Леонхард Мерзин, Виктор Павлов, Наталья Богунова, Нина Русланова, Николай Кузьмин, Галина Омельченко, Алексей Кожевников</t>
  </si>
  <si>
    <t>Ловкач и Хиппоза</t>
  </si>
  <si>
    <t>Сергей Белошников</t>
  </si>
  <si>
    <t>Евгений Карельских, Жанна Эппле, Владимир Шевельков, Валерий Ярёменко, Дмитрий Щеглов, Леван Мсхиладзе, Геннадий Венгеров, Михаил Широков, Вера Кузьмина, Игорь Агеев</t>
  </si>
  <si>
    <t>Ловушка для одинокого мужчины</t>
  </si>
  <si>
    <t>комедия, криминал, детектив</t>
  </si>
  <si>
    <t>Николай Караченцов, Юрий Яковлев, Ирина Шмелева, Вениамин Смехов, Иннокентий Смоктуновский, Елена Коренева, Сергей Мигицко, Валентин Смирнитский</t>
  </si>
  <si>
    <t>Creative Unification Entertainment Film, Ялтинская киностудия</t>
  </si>
  <si>
    <t>Лох - победитель воды</t>
  </si>
  <si>
    <t>Аркадий Тигай</t>
  </si>
  <si>
    <t>Сергей Курехин, Олег Косавненко, Анатолий Васильев, Анатолий Журавлев, Андрей Алексеев, Андрей Дежонов, Азамат Багиров, Лариса Бородина, Александр Глазун, Мария Капнист</t>
  </si>
  <si>
    <t>Лунная радуга</t>
  </si>
  <si>
    <t>Андрей Ермаш</t>
  </si>
  <si>
    <t>Владимир Гостюхин, Василий Ливанов, Юрий Соломин, Игорь Старыгин, Владимир Кенигсон, Георгий Тараторкин, Гражина Байкштите, Александр Пороховщиков, Гедиминас Гирдвайнис, Борис Иванов</t>
  </si>
  <si>
    <t>Лунный камень</t>
  </si>
  <si>
    <t>Адольф Минкин, Игорь Сорохтин</t>
  </si>
  <si>
    <t>Михаил Гипси, Геннадий Мичурин, Юрий Толубеев, Константин Адашевский, Серафим Азанчевский, Георгий Орлов, Борис Феодосьев, Николай Дубинский, Соломон Михоэлс, Яков Малютин</t>
  </si>
  <si>
    <t>Любимчик</t>
  </si>
  <si>
    <t>Павел Печенкин</t>
  </si>
  <si>
    <t>Борис Шевченко, Ольга Дроздова, Лев Санкин, Виктор Корешков, Вадим Долгачев, Сергей Десницкий, Наталья Седунова, Евгений Глядинский, Павел Печенкин</t>
  </si>
  <si>
    <t>Любить человека</t>
  </si>
  <si>
    <t>Анатолий Солоницын, Любовь Виролайнен, Тамара Макарова, Жанна Болотова, Иван Неганов, Михаил Зимин, Юрий Кузьменков, Юрий Волков, Леонид Соколов, Н. Егоров</t>
  </si>
  <si>
    <t>Любовь</t>
  </si>
  <si>
    <t>Валерий Тодоровский</t>
  </si>
  <si>
    <t>Евгений Миронов, Наталья Петрова, Дмитрий Марьянов, Татьяна Скороходова, Вия Артмане, Лев Дуров, Анатолий Поползухин, Раиса Рязанова, Наталья Вилькина, Алена Охлупина</t>
  </si>
  <si>
    <t>Любовь земная</t>
  </si>
  <si>
    <t>Евгений Матвеев, Зинаида Кириенко, Юрий Яковлев, Валерия Заклунная, Ольга Остроумова, Ирина Скобцева, Виктор Хохряков, Владимир Самойлов, Станислав Чекан, Александр Потапов</t>
  </si>
  <si>
    <t>Любовь к трем апельсинам</t>
  </si>
  <si>
    <t>Виктор Титов, Юрий Богатыренко</t>
  </si>
  <si>
    <t>Борис Амарантов, Сергей Мартинсон, Наталья Седых, Ф. Бастунопулос, Андрей Николаев, Илья Рутберг, Лариса Трембовельская, Борис Сичкин, Юрий Медведев, Петр Колбасин</t>
  </si>
  <si>
    <t>Любовь на острове смерти</t>
  </si>
  <si>
    <t>Оксана Калиберда, Наталья Петрова, Светлана Тормахова, Борис Галкин, Владимир Нисков, Владимир Машков, Анатолий Родионов, Федор Смирнов, Иван Насонов, Нодар Мгалоблишвили</t>
  </si>
  <si>
    <t>Cinebridge, Пирамида</t>
  </si>
  <si>
    <t>Любовь Яровая (1970)</t>
  </si>
  <si>
    <t>Владимир Фетин</t>
  </si>
  <si>
    <t>Людмила Чурсина, Василий Лановой, Руфина Нифонтова, Василий Шукшин, Кирилл Лавров, Анатолий Папанов, Нина Алисова, Владимир Кенигсон, Алексей Грибов, Инна Макарова</t>
  </si>
  <si>
    <t>Любочка</t>
  </si>
  <si>
    <t>Валерий Федосов</t>
  </si>
  <si>
    <t>Ирина Азер, Нина Гребешкова, Наталья Хорохорина, Марина Левтова, Сергей Никоненко, Светлана Петросьянц, Алексей Веселов, Станислав Соколов, Елена Аминова, Борис Боровский</t>
  </si>
  <si>
    <t>Люми</t>
  </si>
  <si>
    <t>ужасы, фэнтези, боевик, триллер, драма, приключения</t>
  </si>
  <si>
    <t>Владимир Брагин</t>
  </si>
  <si>
    <t>Андрей Щербович-Вечер, Вита Гребнева, Надежда Бутырцева, Александр Потапов, Алексей Селиверстов, Капитолина Ильенко, Александр Мохов, Алексей Малюков, Владимир Белоусов, Юрий Сенкевич</t>
  </si>
  <si>
    <t>Kamera</t>
  </si>
  <si>
    <t>Майская ночь</t>
  </si>
  <si>
    <t>мистика</t>
  </si>
  <si>
    <t>Николай Садкович</t>
  </si>
  <si>
    <t>Степан Шкурат, Наталия Ужвий, Антон Дунайский, Валентина Ивашева, Николай Макаренко, Татьяна Окуневская, Григорий Долгов, А. Семененко, Ефим Березин, Зоя Фёдорова</t>
  </si>
  <si>
    <t>Маленькая Вера</t>
  </si>
  <si>
    <t>Василий Пичул</t>
  </si>
  <si>
    <t>Наталья Негода, Андрей Соколов, Юрий Назаров, Людмила Зайцева, Александр Негреба, Александра Табакова, Андрей Фомин, Александр Миронов, Александр Леньков, Вадим Захарченко</t>
  </si>
  <si>
    <t>Мальчики</t>
  </si>
  <si>
    <t>Юрий Григорьев, Ренита Григорьева</t>
  </si>
  <si>
    <t>Николай Дупак, Николай Денисов, Ольга Гобзева, Людмила Зайцева, Лев Поляков, Дмитрий Черниговский, Евгений Ташков, Анастасия Иванова, Василиса Воронина, Алеша Достоевский</t>
  </si>
  <si>
    <t>Мальчишки острова Ливов</t>
  </si>
  <si>
    <t>Эрикс Лацис, Янис Стрейч</t>
  </si>
  <si>
    <t>Юрис Плявиньш, Юрис Бружикс, Инессе Петерсоне, Имантс Стродс, Андрис Апинис, Вента Вецумниеце, Марис Смилдзиньш, Каспарс Пуце, Янис Пейпа, Гидо Кокарс</t>
  </si>
  <si>
    <t>Мама вышла замуж</t>
  </si>
  <si>
    <t>Люсьена Овчинникова, Олег Ефремов, Николай Бурляев, Лариса Буркова, Константин Тягунов, Виктор Ильичев, Людмила Аринина, Аркадий Трусов, Лидия Штыкан, Кира Крейлис-Петрова</t>
  </si>
  <si>
    <t>Мама, я жив</t>
  </si>
  <si>
    <t>Германия (ГДР), СССР</t>
  </si>
  <si>
    <t>Петер Прагер, Уве Цербе, Эберхард Кирхберг, Детлеф Гисс, Донатас Банионис, Маргарита Терехова, Иван Лапиков, Евгений Киндинов, Болот Бейшеналиев, Михаил Васьков</t>
  </si>
  <si>
    <t>Ленфильм, Совинфильм, VEB DEFA-Studio f&amp;uuml;r Spielfilme</t>
  </si>
  <si>
    <t>Мамлюк</t>
  </si>
  <si>
    <t>боевик, мелодрама, приключения, военный</t>
  </si>
  <si>
    <t>Давид Рондели</t>
  </si>
  <si>
    <t>Дато Данелия, В. Джоджуа, М. Лондаридзе, Отар Коберидзе, Акакий Хорава, Лия Элиава, Георгий Шавгулидзе, Дудухана Церодзе, Михаил Вашадзе, Эдишер Магалашвили</t>
  </si>
  <si>
    <t>Гостелерадио СССР, Грузия-фильм</t>
  </si>
  <si>
    <t>Mamluqi</t>
  </si>
  <si>
    <t>Маньчжурский вариант</t>
  </si>
  <si>
    <t>Гук Ин Цой, Игорь Вовнянко</t>
  </si>
  <si>
    <t>Асанали Ашимов, Татьяна Цой, Ёдгар Сагдиев, Владимир Дин, Ергали Уразимбетов, Эдуард Пак, Олег Ли, Александр Мун, Николай Ким, Советбек Джумадылов</t>
  </si>
  <si>
    <t>Матрос с «Кометы»</t>
  </si>
  <si>
    <t>Глеб Романов, Николай Крючков, Николай Свободин, Татьяна Бестаева, Майя Менглет, Владимир Сошальский, Иван Любезнов, Анна Лисянская, Иосиф Колин, Андрей Тутышкин</t>
  </si>
  <si>
    <t>Матрос с Кометы</t>
  </si>
  <si>
    <t>Матрос Чижик</t>
  </si>
  <si>
    <t>Валентина Телегина, Михаил Кузнецов, Владимир Емельянов, Надежда Чередниченко, Надежда Семенцова, Сергей Петров, Иван Рыжов, Михаил Трояновский, Всеволод Тягушев</t>
  </si>
  <si>
    <t>Мать</t>
  </si>
  <si>
    <t>Инна Чурикова, Виктор Раков, Любомирас Лауцявичюс, Александр Шишонок, Дмитрий Певцов, Александр Карин, Иван Кабардин, Владимир Прозоров, Владимир Фатеев, Ольга Шукшина</t>
  </si>
  <si>
    <t>Cinefin, Мосфильм</t>
  </si>
  <si>
    <t>Мать (1956)</t>
  </si>
  <si>
    <t>Марк Донской</t>
  </si>
  <si>
    <t>Вера Марецкая, Алексей Баталов, Татьяна Пилецкая, Андрей Петров, Сергей Курилов, Лилия Гриценко, Павел Усовниченко, Павел Волков, Никифор Колофидин, Иван Неганов</t>
  </si>
  <si>
    <t>Мачеха</t>
  </si>
  <si>
    <t>Олег Бондарёв</t>
  </si>
  <si>
    <t>Татьяна Доронина, Леонид Неведомский, О. Антипюк, Алексей Бахарь, Надежда Федосова, Марина Гаврилко, Светлана Коновалова, Лидия Королёва, Елена Костерева, Вера Кузнецова</t>
  </si>
  <si>
    <t>Мачеха Саманишвили</t>
  </si>
  <si>
    <t>Василий Кахниашвили, Берта Хапава, Имеда Кахиани, Венера Непаридзе, Нодар Чачанидзе, Саломэ Канчели, Василий Чхаидзе, Акакий Бакрадзе, Г. Чачанидзе, Т. Гвиниашвили</t>
  </si>
  <si>
    <t>Маэстро с ниточкой</t>
  </si>
  <si>
    <t>Георгий Реутов</t>
  </si>
  <si>
    <t>Алексей Миронов, Сергей Струбовщиков, Роман Филиппов, Афанасий Кочетков, Федор Дунаевский, Владимир Трещалов, Николай Парфёнов, Валентина Ананьина, Павел Махотин, Людмила Зайцева</t>
  </si>
  <si>
    <t>Киностудия «Надежда»</t>
  </si>
  <si>
    <t>Маяковский смеется</t>
  </si>
  <si>
    <t>Анатолий Каранович, Сергей Юткевич</t>
  </si>
  <si>
    <t>Юрий Чернов, Леонид Броневой, Галина Волчек, Людмила Великая, Ия Саввина, Михаил Глузский, Наталья Гурзо, Сергей Гурзо мл., Александр Вигдоров, Наталья Защипина</t>
  </si>
  <si>
    <t>Маяковский смеётся</t>
  </si>
  <si>
    <t>Медный ангел</t>
  </si>
  <si>
    <t>Анатолий Кузнецов, Ирина Шевчук, Валентин Смирнитский, Леонид Ярмольник, Леонид Куравлёв, Александр Филиппенко, Николай Ерёменко мл., Александр Яковлев, Лия Ахеджакова, Арчил Гомиашвили</t>
  </si>
  <si>
    <t>Медовый месяц</t>
  </si>
  <si>
    <t>Людмила Касаткина, Павел Кадочников, Татьяна Панкова, Павел Суханов, Зоя Фёдорова, Анатолий Абрамов, Сергей Филиппов, Кирилл Лавров, Пётр Лобанов, Людмила Люлько</t>
  </si>
  <si>
    <t>Меж высоких хлебов</t>
  </si>
  <si>
    <t>Евгений Леонов, Зинаида Дехтярева, Маргарита Криницына, Галина Микеладзе, Лев Прыгунов, Генрих Осташевский, Иван Симоненко, Дмитрий Капка, Елена Коваленко, Владимир Васильев</t>
  </si>
  <si>
    <t>Мексиканец</t>
  </si>
  <si>
    <t>Владимир Каплуновский</t>
  </si>
  <si>
    <t>Борис Андреев, Владимир Дорофеев, Леонид Кмит, Надежда Румянцева, Татьяна Самойлова, Олег Стриженов, Даниил Сагал, Марк Перцовский, Лев Дурасов, Георгий Слабиняк</t>
  </si>
  <si>
    <t>Мелодии белой ночи</t>
  </si>
  <si>
    <t>Япония, СССР</t>
  </si>
  <si>
    <t>Киёси Нисимура, Сергей Соловьев</t>
  </si>
  <si>
    <t>Юрий Соломин, Комаки Курихара, Александр Збруев, Сергей Полежаев, Елизавета Солодова, Андрей Леонтович, Сэидзи Миягути</t>
  </si>
  <si>
    <t>Мосфильм, Toho Company, Toho Pictures</t>
  </si>
  <si>
    <t>Мелодии Верийского квартала</t>
  </si>
  <si>
    <t>Георгий Шенгелая</t>
  </si>
  <si>
    <t>Софико Чиаурели, Вахтанг Кикабидзе, Ия Нинидзе, Майя Канкава, Додо Абашидзе, Эроси Манджгаладзе, Лия Гудадзе, Зура Кикалейшвили, Алиса Фрейндлих, Кахи Кавсадзе</t>
  </si>
  <si>
    <t>Мерседес уходит от погони</t>
  </si>
  <si>
    <t>Юрий Ляшенко</t>
  </si>
  <si>
    <t>Герман Юшко, Михаил Голубович, Анатолий Рудаков, Игорь Ливанов, Анатолий Барчук, Борис Юрченко, Вилорий Пащенко, Алексей Горячев, Виталий Васильев, Юрий Моцарев</t>
  </si>
  <si>
    <t>«Мерседес» уходит от погони</t>
  </si>
  <si>
    <t>Место убийцы вакантно...</t>
  </si>
  <si>
    <t>Валерий Курыкин</t>
  </si>
  <si>
    <t>Евгений Матвеев, Андрей Смоляков, Андрей Гусев, Игорь Штернберг, Юрий Дубровин, Арчил Гомиашвили, Александр Жарков, Нина Агапова, Алексей Иващенко, Александр Воеводин</t>
  </si>
  <si>
    <t>Механика счастья</t>
  </si>
  <si>
    <t>Нерсес Оганесян</t>
  </si>
  <si>
    <t>Азат Гаспарян, Алла Туманян, Верджалуйс Мириджанян, И. Мкртчан, Размик Мансурян, Георгий Асланян, Л. Аветисян, Карен Джангирян, Ишхан Гарибян, Марика Хаокпян</t>
  </si>
  <si>
    <t>Меченые</t>
  </si>
  <si>
    <t>Алексей Нилов, Сергей Варчук, Владимир Белоусов, Ильгиз Булгаков, Елена Старостина, Вячеслав Яковлев, Владимир Еремин, Маргарита Звонарева, Владимир Горьков, Петр Журавлев</t>
  </si>
  <si>
    <t>Миллион в брачной корзине</t>
  </si>
  <si>
    <t>Александр Ширвиндт, Софико Чиаурели, Галина Соколова, Игорь Богодух, Лариса Удовиченко, Ольга Кабо, Анатолий Хостикоев, Елена Аминова, Семен Фарада, Валентин Никулин</t>
  </si>
  <si>
    <t>Миллионы Ферфакса</t>
  </si>
  <si>
    <t>Николай Ильинский</t>
  </si>
  <si>
    <t>Юозас Будрайтис, Гражина Байкштите, Ильмар Таммур, Александр Мартынов, Хелга Данцберга, Повилас Гайдис, Гедиминас Гирдвайнис, Юрис Стренга, Галина Логинова, Ивар Калныньш</t>
  </si>
  <si>
    <t>Киевская киностудия им. А. П. Довженко, Время</t>
  </si>
  <si>
    <t>Милый, дорогой, любимый, единственный...</t>
  </si>
  <si>
    <t>Ольга Машная, Валерий Приёмыхов, Лембит Ульфсак, Лариса Умарова, Николай Лавров, Борис Аракелов, Людмила Виноградова, М. Головкина, Сергей Голубев, Александр Демьяненко</t>
  </si>
  <si>
    <t>Мимино</t>
  </si>
  <si>
    <t>Вахтанг Кикабидзе, Фрунзик Мкртчян, Елена Проклова, Евгений Леонов, Руслан Микаберидзе, Закро Сахвадзе, Марина Дюжева, Арчил Гомиашвили, Валентина Титова, Владимир Басов</t>
  </si>
  <si>
    <t>Мосфильм, Грузия-фильм</t>
  </si>
  <si>
    <t>Мираж</t>
  </si>
  <si>
    <t>Мирдза Мартинсоне, Мартиньш Вилсонс, Регимантас Адомайтис, Инт Буранс, Борис Иванов, Янис Клушс, Майя Эглите, Волдемар Шориньш, Карлис Зушманис, Арийс Гейкинс</t>
  </si>
  <si>
    <t>Гостелерадио СССР, Рижская киностудия</t>
  </si>
  <si>
    <t>Миргород и его обитатели</t>
  </si>
  <si>
    <t>Михаил Ильенко</t>
  </si>
  <si>
    <t>Богдан Бенюк, Виктор Павлов, Федор Шмаков, Роза Макагонова, Юрий Мажуга, Николай Гринько, Леонид Куравлёв, Римма Маркова, Ирина Бунина, Александр Потапов</t>
  </si>
  <si>
    <t>Мисс миллионерша</t>
  </si>
  <si>
    <t>Александр Рогожкин</t>
  </si>
  <si>
    <t>Николай Караченцов, Татьяна Михалевкина, Юрий Дубровин, Елена Мельникова, Наталья Назарова, Оксана Мысина, Никита Михайловский, Владимир Тягичев, Александр Новиков, Виктор Бычков</t>
  </si>
  <si>
    <t>Миссия в Кабуле</t>
  </si>
  <si>
    <t>Олег Жаков, Ирина Мирошниченко, Глеб Стриженов, Олег Стриженов, Отар Коберидзе, Ринат Тазетдинов, Эммануил Виторган, Владимир Заманский, Александр Демьяненко, Олег Видов</t>
  </si>
  <si>
    <t>Михайло Ломоносов (1955)</t>
  </si>
  <si>
    <t>драма, история, биография</t>
  </si>
  <si>
    <t>Александр Иванов</t>
  </si>
  <si>
    <t>Борис Ливанов, Владимир Сошальский, Алексей Консовский, Владимир Белокуров, Антс Эскола, Сергей Дворецкий, Янис Осис, Юрий Толубеев, Виктор Чайников, Аста Виханди</t>
  </si>
  <si>
    <t>Мичурин</t>
  </si>
  <si>
    <t>Григорий Белов, Владимир Соловьев, Александра Васильева, Николай Шамин, Федор Григорьев, Михаил Жаров, Константин Нассонов, Алексей Жильцов, Иван Назаров, Виктор Хохряков</t>
  </si>
  <si>
    <t>Жизнь в цвету</t>
  </si>
  <si>
    <t>Много шума из ничего</t>
  </si>
  <si>
    <t>Константин Райкин, Галина Логинова, Татьяна Веденеева, Леонид Трушкин, Борис Иванов, Алексей Самойлов, Владимир Коренев, Владимир Довейко, Михаил Логвинов, Алексей Добронравов</t>
  </si>
  <si>
    <t>Мой добрый папа</t>
  </si>
  <si>
    <t>Александр Демьяненко, Людмила Гурченко, Константин Корнаков, Александр Арутюнов, Пантелеймон Крымов, Рафик Азимов, Николай Боярский, Али Ага Агаев, Леонид Любашевский, Владимир Курков</t>
  </si>
  <si>
    <t>Мой избранник</t>
  </si>
  <si>
    <t>Александр Галибин, Галина Польских, Наталья Вавилова, Валентина Талызина, Марина Дюжева, Ирина Шмелева, Андрей Гусев, Евгения Ханаева, Николай Трофимов, Юрий Волынцев</t>
  </si>
  <si>
    <t>Мой любимый клоун</t>
  </si>
  <si>
    <t>Олег Меньшиков, Илья Тюрин, Владимир Ильин, Татьяна Догилева, Олег Стриженов, Арчил Гомиашвили, Ольга Битюкова, Лионелла Пырьева, Евгений Гаврилин, Е. Бреславская</t>
  </si>
  <si>
    <t>Мой папа - идеалист</t>
  </si>
  <si>
    <t>Владислав Стржельчик, Юрий Богатырев, Наталья Варлей, Ирина Скобцева, Иван Дмитриев, Игорь Дмитриев, Александр Белинский, Владимир Рецептер, Борис Соколов, Всеволод Гаврилов</t>
  </si>
  <si>
    <t>Молодая жена</t>
  </si>
  <si>
    <t>Анна Каменкова, Владлен Бирюков, Галина Макарова, Сергей Проханов, Елена Мельникова, Наталья Назарова, Любовь Соколова, Татьяна Горлова, Валентина Владимирова, Анатолий Рудаков</t>
  </si>
  <si>
    <t>Молодые</t>
  </si>
  <si>
    <t>Николай Москаленко</t>
  </si>
  <si>
    <t>Евгений Киндинов, Любовь Нефедова, Жанна Горощеня, Нелли Пшенная, Нонна Мордюкова, Татьяна Пельтцер, Алла Ларионова, Армен Джигарханян, Михаил Кокшенов, Владимир Тихонов</t>
  </si>
  <si>
    <t>Монолог</t>
  </si>
  <si>
    <t>Михаил Глузский, Маргарита Терехова, Марина Неёлова, Станислав Любшин, Евгения Ханаева, Леонид Галлис, Леонид Неведомский, Валерий Матвеев, Эрнст Романов, Елена Захарова</t>
  </si>
  <si>
    <t>Моонзунд</t>
  </si>
  <si>
    <t>Олег Меньшиков, Владимир Гостюхин, Людмила Нильская, Николай Караченцов, Юрий Беляев, Борис Клюев, Евгений Евстигнеев, Владимир Еремин, Алексей Булдаков, Евгения Добровольская</t>
  </si>
  <si>
    <t>Мораль пани Дульской</t>
  </si>
  <si>
    <t>Марк Розовский, Лидия Ишимбаева</t>
  </si>
  <si>
    <t>Ольга Аросева, Евгений Евстигнеев, Анатолий Егоров, Татьяна Канаева, Алла Балтер, Ирина Муравьёва, Ольга Фомичева, Людмила Тоом, Евдокия Урусова</t>
  </si>
  <si>
    <t>Главная редакция литературно-драматических программ Гостелерадио СССР</t>
  </si>
  <si>
    <t>Мордашка</t>
  </si>
  <si>
    <t>Андрей Разумовский</t>
  </si>
  <si>
    <t>Дмитрий Харатьян, Татьяна Муха, Мария Зубарева, Марина Зудина, Лариса Полякова, Лия Ахеджакова, Сергей Арцибашев, Виктор Филиппов, Леонид Куравлёв, Галина Польских</t>
  </si>
  <si>
    <t>Море студеное</t>
  </si>
  <si>
    <t>Николай Крючков, Валентин Грачёв, Геннадий Юдин, Эльза Леждей, Марк Бернес, Александр Пелевин, Георгий Черноволенко, Александра Данилова, Анатолий Кубацкий, Александр Антонов</t>
  </si>
  <si>
    <t>Морской характер</t>
  </si>
  <si>
    <t>Николай Крючков, Владимир Дружников, Петр Глебов, Борис Токарев, Владимир Костин, Александр Лукьянов, Людмила Гладунко, Олег Мокшанцев, Валентин Брылеев, Павел Винник</t>
  </si>
  <si>
    <t>Москва, любовь моя</t>
  </si>
  <si>
    <t>Александр Митта, Кэндзи Ёсида</t>
  </si>
  <si>
    <t>Комаки Курихара, Олег Видов, Макото Сато, Татьяна Голикова, Иван Дыховичный, Валентин Гафт, Алексей Варламов, Олег Ефремов, Александр Абдулов, Елена Добронравова</t>
  </si>
  <si>
    <t>Мосфильм, Toho Company</t>
  </si>
  <si>
    <t>Моя морячка</t>
  </si>
  <si>
    <t>Людмила Гурченко, Татьяна Васильева, Михаил Державин, Любовь Полищук, Роман Рязанцев, Анастасия Немоляева, Георгий Мартиросян, Роксана Бабаян, Е. Дубовик, Ю. Гонигман</t>
  </si>
  <si>
    <t>Одеон</t>
  </si>
  <si>
    <t>Мраморный дом</t>
  </si>
  <si>
    <t>Сергей Хорев, Рифат Мусин, Елена Томосянц, Ирина Шевчук, Сергей Никоненко, Николай Рыбников, Валерий Носик, Юрий Катин-Ярцев, Александр Кавалеров, Цецилия Мансурова</t>
  </si>
  <si>
    <t>Мужики!</t>
  </si>
  <si>
    <t>Искра Бабич</t>
  </si>
  <si>
    <t>Александр Михайлов, Ирина Иванова, Петр Глебов, Вера Альховская, Михаил Бузылёв-Крэцо, Александр Павлов, Анатолий Солоницын, Мария Андрианова, Светлана Тормахова, Леонард Варфоломеев</t>
  </si>
  <si>
    <t>Мусоргский</t>
  </si>
  <si>
    <t>Александр Борисов, Николай Черкасов, Владимир Балашов, Андрей Попов, Бруно Фрейндлих, Федор Никитин, Любовь Орлова, Лидия Штыкан, Валентина Ушакова, Лидия Сухаревская</t>
  </si>
  <si>
    <t>Мы веселы, счастливы, талантливы!</t>
  </si>
  <si>
    <t>Александр Сурин</t>
  </si>
  <si>
    <t>Марина Неёлова, Станислав Любшин, Александр Михайлов, Елена Дробышева, Римма Маркова, Сергей Газаров, Татьяна Догилева, Маргарита Криницына, Вадим Любшин, Вероника Косенкова</t>
  </si>
  <si>
    <t>Мы жили по соседству</t>
  </si>
  <si>
    <t>Жанна Прохоренко, Андрей Мартынов, Маргарита Лобко, Антон Голышев, Николай Пастухов, Вера Васильева, Елена Проклова, Галина Макашкина, Александр Адамович, Татьяна Федорова</t>
  </si>
  <si>
    <t>Мы жили по-соседству</t>
  </si>
  <si>
    <t>Мы с вами где-то встречались</t>
  </si>
  <si>
    <t>Николай Досталь, Андрей Тутышкин</t>
  </si>
  <si>
    <t>Аркадий Райкин, Людмила Целиковская, Василий Меркурьев, Мария Миронова, Владимир Лепко, Михаил Яншин, Ольга Аросева, Алексей Бахарь, Александр Бениаминов, Николай Чистяков</t>
  </si>
  <si>
    <t>Мы смерти смотрели в лицо</t>
  </si>
  <si>
    <t>Олег Даль, Любовь Малиновская, Лариса Толкачёва, Юрий Жуков, Ольга Кузнецова, Юлия Слезкинская, Александр Довгалёв, Александр Зенкевич, Игорь Кустов, Юрий Федоров</t>
  </si>
  <si>
    <t>Мы, нижеподписавшиеся</t>
  </si>
  <si>
    <t>Леонид Куравлёв, Ирина Муравьёва, Аристарх Ливанов, Юрий Яковлев, Клара Лучко, Олег Янковский, Иосиф Кобзон, Николай Парфёнов, Вадим Захарченко, Владимир Шихов</t>
  </si>
  <si>
    <t>Мышеловка</t>
  </si>
  <si>
    <t>детектив, криминал</t>
  </si>
  <si>
    <t>Никита Высоцкий, Елена Попова, Елена Степаненко, Елена Степанова, Владимир Сошальский, Борис Химичев, Евгений Парамонов</t>
  </si>
  <si>
    <t>На исходе лета</t>
  </si>
  <si>
    <t>Леонид Оболенский, Владимир Борисов, Игорь Дмитриев, Марина Дюжева, Нина Веселовская, Вячеслав Шалевич, Антанас Габренас, Константин Максимов, Андрей Дударенко, Алексей Свекло</t>
  </si>
  <si>
    <t>На острие меча</t>
  </si>
  <si>
    <t>Александр Соловьев, Иван Миколайчук, Константин Степанков, Владимир Волков, Ольга Кузнецова, Александр Демьяненко, Виктор Павлов, Юрий Рудченко, Юрий Дедович, Алла Будницкая</t>
  </si>
  <si>
    <t>На подмостках сцены</t>
  </si>
  <si>
    <t>Василий Меркурьев, Лилия Юдина, Татьяна Карпова, Николай Афанасьев, Михаил Яншин, Юрий Любимов, Сергей Блинников, Станислав Чекан, Александр Сашин-Никольский, Елена Савицкая</t>
  </si>
  <si>
    <t>На помощь, братцы!</t>
  </si>
  <si>
    <t>Иван Василев</t>
  </si>
  <si>
    <t>Сергей Курбский, Сергей Скрипкин, Георгий Милляр, Николай Олялин, Евгений Редько, Ольга Жулина, Ольга Машная, Болот Бейшеналиев, Людмила Аринина, Валентина Клягина</t>
  </si>
  <si>
    <t>На ясный огонь</t>
  </si>
  <si>
    <t>Виталий Кольцов</t>
  </si>
  <si>
    <t>Татьяна Доронина, Лев Дуров, Борис Химичев, Александр Лазарев, Евгений Евстигнеев, Ролан Быков, Елена Санаева, Владимир Тихонов, Рита Гладунко, Виктор Шульгин</t>
  </si>
  <si>
    <t>Наапет</t>
  </si>
  <si>
    <t>Генрих Малян</t>
  </si>
  <si>
    <t>Сос Саркисян, София Саркисян, Фрунзик Мкртчян, Галя Новенц, Вруйр Паноян, Гуж Манукян, Артуш Гедакян, Сергуш Бабаян, Рудольф Гевондян, Александр Хачатрян</t>
  </si>
  <si>
    <t>Навстречу жизни</t>
  </si>
  <si>
    <t>Надежда Румянцева, Георгий Семенов, Сергей Гурзо, Василий Меркурьев, Владимир Соколов, Анатолий Кузнецов, Виктор Хохряков</t>
  </si>
  <si>
    <t>Наградить (посмертно)</t>
  </si>
  <si>
    <t>Александр Тимошкин, Евгений Леонов-Гладышев, Марина Яковлева, Георгий Дрозд, Владимир Стеклов, Марина Левтова, Михаил Жигалов, Георгий Юматов, Юрий Катин-Ярцев, Виктор Шульгин</t>
  </si>
  <si>
    <t>Наградить посмертно</t>
  </si>
  <si>
    <t>Над Тиссой</t>
  </si>
  <si>
    <t>Дмитрий Васильев</t>
  </si>
  <si>
    <t>Афанасий Кочетков, Валентин Зубков, Татьяна Конюхова, Нина Никитина, Александр Хвыля, Дмитрий Дубов, Владимир Гусев, Николай Крючков, Андрей Гончаров, Леонид Чубаров</t>
  </si>
  <si>
    <t>Назар Стодоля</t>
  </si>
  <si>
    <t>Николай Зимовец, Домиан Козачковский, Таисия Литвиненко, Анна Босенко, Алексей Давиденко, В. Диденко, Фаина Гаенко, С. Гринченко, Нонна Копержинская, Анна Кушниренко</t>
  </si>
  <si>
    <t>Назначение</t>
  </si>
  <si>
    <t>Андрей Миронов, Ирина Купченко, Александр Калягин, Мария Миронова, Нина Корниенко, Иван Воронов, Александр Граве, Вячеслав Платонов, Екатерина Зинченко, Федор Савостьянов</t>
  </si>
  <si>
    <t>Найти и обезвредить</t>
  </si>
  <si>
    <t>Борис Невзоров, Андрей Градов, Александр Воеводин, Нина Русланова, Анатолий Рудаков, Михаил Жигалов, Ирина Шмелева, Николай Смирнов, Владимир Шакало, Андрей Анкудинов</t>
  </si>
  <si>
    <t>Наперекор всему</t>
  </si>
  <si>
    <t>СССР, Югославия</t>
  </si>
  <si>
    <t>Владимир Попович, Лариса Кадочникова, Иван Миколайчук, Борис Хмельницкий, Боро Бегович, Илия Божович, Даринка Джурашкович, Юрий Дубровин, Велько Мандич, Федор Панасенко</t>
  </si>
  <si>
    <t>Filmski Studio Titograd</t>
  </si>
  <si>
    <t>Всупереч усьому / Živjeti za inat</t>
  </si>
  <si>
    <t>Наследники</t>
  </si>
  <si>
    <t>Александр Аржиловский, Владимир Герасимов, Владимир Дружников, Борис Кудрявцев, Сергей Ляхницкий, Нина Маслова, Ксения Минина, Владимир Миняйло, Валерий Музыка, Наталья Немшилова</t>
  </si>
  <si>
    <t>Наследница по прямой</t>
  </si>
  <si>
    <t>Татьяна Ковшова, Татьяна Друбич, Александр Збруев, Сергей Шакуров, Игорь Нефедов, Андрей Юрицин, Герман Шорр, Анна Сидоркина, Александр Пороховщиков, Сергей Плотников</t>
  </si>
  <si>
    <t>Настоящий тбилисец и другие</t>
  </si>
  <si>
    <t>Додо Абашидзе, Лейла Абашидзе, Кето Бочорашвили, Василий Чхаидзе, Рамаз Чхиквадзе, Нази Гаургашвили, Бадри Какабадзе, Лия Капанадзе, Отар Коберидзе, Гурам Лордкипанидзе</t>
  </si>
  <si>
    <t>Наутилус</t>
  </si>
  <si>
    <t>Леонид Лютвинский, Римма Латыпова, Елена Старостина, Валерий Баринов, Никита Высоцкий, Александр Панкратов-Чёрный, Павел Гудков, Людмила Карауш, Сергей Карленков, Анатолий Скорякин</t>
  </si>
  <si>
    <t>Госкино, Свердловская киностудия</t>
  </si>
  <si>
    <t>Начни сначала</t>
  </si>
  <si>
    <t>Андрей Макаревич, Марьяна Полтева, Игорь Скляр, Александра Яковлева, Ролан Быков, Светлана Немоляева, Алла Мочернюк, Мичислав Юзовский, Иван Агафонов, Вячеслав Спесивцев</t>
  </si>
  <si>
    <t>Наша дача</t>
  </si>
  <si>
    <t>Георгий Шенгелия</t>
  </si>
  <si>
    <t>Юозас Будрайтис, Людмила Гурченко, Иван Лапиков, Инна Ульянова, Вадим Захарченко, Алена Охлупина, Елена Морозова</t>
  </si>
  <si>
    <t>Грузия-фильм, ТО «Экран»</t>
  </si>
  <si>
    <t>Не бойся, я с тобой</t>
  </si>
  <si>
    <t>мюзикл, боевик, мелодрама, комедия, приключения</t>
  </si>
  <si>
    <t>Юлий Гусман</t>
  </si>
  <si>
    <t>Мухтарбек Кантемиров, Полад Бюль-Бюль-оглы, Лев Дуров, Гамида Омарова, Гасан Турабов, Сергей Юрский, Мирза Бабаев, Александр Шаровский, Кязим Абдуллаев, Александр Белявский</t>
  </si>
  <si>
    <t>«Азербайджанфильм» им. Дж. Джабарлы, Гостелерадио СССР</t>
  </si>
  <si>
    <t>Не бойся, я с тобой!</t>
  </si>
  <si>
    <t>Не будите спящую собаку</t>
  </si>
  <si>
    <t>Алексей Жарков, Виктор Павлов, Елена Попова, Владимир Этуш, Николай Бармин, Эммануил Виторган, Вадим Грачев, Елена Борзова, Игорь Кашинцев, Владимир Сошальский</t>
  </si>
  <si>
    <t>Тискино</t>
  </si>
  <si>
    <t>Не горюй!</t>
  </si>
  <si>
    <t>Серго Закариадзе, Вахтанг Кикабидзе, Софико Чиаурели, Анастасия Вертинская, Лия Гудадзе, Верико Анджапаридзе, Сесилия Такаишвили, Ариадна Шенгелая, Гоги Кавтарадзе, Ипполит Хвичия</t>
  </si>
  <si>
    <t>Не ждали, не гадали</t>
  </si>
  <si>
    <t>Евгения Глушенко, Лев Дуров, Леонид Марков, Евгений Моргунов, Наталья Варлей, Александр Демьяненко, Юрий Прохоров, Анатолий Игонин, Людмила Ксенофонтова, Алексей Кожевников</t>
  </si>
  <si>
    <t>Не забудь оглянуться</t>
  </si>
  <si>
    <t>Александр Воропаев</t>
  </si>
  <si>
    <t>Владимир Ильин, Елена Кондратьева, Станислав Реммех, Федор Шмаков, Ия Арепина, Владимир Литвинов, Михаил Янушкевич, Александр Корженков, Галина Левина, Анатолий Скорякин</t>
  </si>
  <si>
    <t>Не имей 100 рублей...</t>
  </si>
  <si>
    <t>Геннадий Казанский</t>
  </si>
  <si>
    <t>Александр Никитин, Павел Рудаков, Людмила Шагалова, Виктор Чекмарев, Сергей Филиппов, Степан Крылов, Евгений Леонов, Сергей Сибель, Алексей Смирнов, Аркадий Трусов</t>
  </si>
  <si>
    <t>Не имей сто рублей</t>
  </si>
  <si>
    <t>Не могу сказать «прощай»</t>
  </si>
  <si>
    <t>Сергей Варчук, Анастасия Иванова, Татьяна Паркина, Александр Коршунов, Александр Савченко, Софья Павлова, Владимир Антоник, Светлана Дирина, Валерий Войтюк, Игорь Воробьев</t>
  </si>
  <si>
    <t>Не могу сказать прощай / Не могу сказать "прощай"</t>
  </si>
  <si>
    <t>Не может быть!</t>
  </si>
  <si>
    <t>Михаил Пуговкин, Нина Гребешкова, Вячеслав Невинный, Михаил Светин, Олег Даль, Светлана Крючкова, Наталья Селезнёва, Леонид Куравлёв, Валентина Теличкина, Георгий Вицин</t>
  </si>
  <si>
    <t>HDTVrip</t>
  </si>
  <si>
    <t>Не сошлись характерами</t>
  </si>
  <si>
    <t>Ирина Мирошниченко, Александр Лазарев, Ольга Машная, Филипп Изварин, Майя Булгакова, Ольга Понизова, Тимур Макеев, Леонид Ярмольник, Татьяна Канаева, Нина Тер-Осипян</t>
  </si>
  <si>
    <t>Не ставьте Лешему капканы...</t>
  </si>
  <si>
    <t>Сатар Дикамбаев, Иногам Адылов, Айтурган Темирова, Юрий Назаров, Ульмас Алиходжаев, Георгий Назаренко, Анатолий Игнатьев, Владимир Смирнов, Владимир Фёдоров, Нина Саруханова</t>
  </si>
  <si>
    <t>Не ходите, девки, замуж</t>
  </si>
  <si>
    <t>Вячеслав Невинный, Светлана Рябова, Татьяна Догилева, Нина Русланова, Виктор Павлов, Евгений Стеблов, Николай Парфёнов, Валерий Леонтьев, Татьяна Агафонова, Светлана Орлова</t>
  </si>
  <si>
    <t>Небеса обетованные</t>
  </si>
  <si>
    <t>драма, комедия, фэнтези</t>
  </si>
  <si>
    <t>Лия Ахеджакова, Ольга Волкова, Валентин Гафт, Леонид Броневой, Олег Басилашвили, Светлана Немоляева, Наталья Гундарева, Роман Карцев, Вячеслав Невинный, Нина Русланова</t>
  </si>
  <si>
    <t>Небесные ласточки</t>
  </si>
  <si>
    <t>Ия Нинидзе, Андрей Миронов, Ирина Губанова, Людмила Гурченко, Сергей Захаров, Александр Ширвиндт, Елена Дриацкая, Ольга Вардашева, Эра Зиганшина, Гелена Ивлиева</t>
  </si>
  <si>
    <t>Невероятное пари, или истинное происшествие, благополучно завершившееся сто лет назад</t>
  </si>
  <si>
    <t>Борис Плотников, Алексей Петренко, Ирина Муравьёва, Михаил Козаков, Станислав Садальский, Алексей Кожевников, Людмила Целиковская, Сергей Скрипкин, Иван Насонов, Станислав Соколов</t>
  </si>
  <si>
    <t>Невестка</t>
  </si>
  <si>
    <t>Ходжакули Нарлиев</t>
  </si>
  <si>
    <t>Мая-Гозель Аймедова, Ходжан Овезгеленов, Ходжадурды Нарлиев, Хоммат Муллык, Айнабат Аманлиева, Огулькурбан Дурдыева, Арслан Мурадов, Мерген Ниязов, Баба Аннанов, Сабира Атаева</t>
  </si>
  <si>
    <t>Туркменфильм</t>
  </si>
  <si>
    <t>Daughter-in-Law</t>
  </si>
  <si>
    <t>Невозвращенец</t>
  </si>
  <si>
    <t>Сергей Снежкин</t>
  </si>
  <si>
    <t>Юрий Кузнецов, Надежда Живодерова, Николай Еременко ст., Юрий Оськин, Виктор Аристов, Елена Анисимова, Эра Зиганшина, Сергей Иванов, Татьяна Захарова, Александр Белявский</t>
  </si>
  <si>
    <t>Нежданно-негаданно</t>
  </si>
  <si>
    <t>Татьяна Догилева, Юрий Богатырев, Галина Польских, Александр Ширвиндт, Сергей Мартынов, Олег Анофриев, Светлана Петросьянц, Татьяна Ташкова, Евгений Шутов, Игорь Ясулович</t>
  </si>
  <si>
    <t>Незабываемый 1919 год</t>
  </si>
  <si>
    <t>Михаил Чиаурели</t>
  </si>
  <si>
    <t>Павел Молчанов, Михаил Геловани, Борис Андреев, Марина Ковалева, Иван Бобров, Николай Комиссаров, Евгений Самойлов, Андрей Попов, Сергей Лукьянов, Владимир Кенигсон</t>
  </si>
  <si>
    <t>Незаконченный ужин</t>
  </si>
  <si>
    <t>Улдис Ваздикс, Ромуальд Анцанс, Янис Паукштелло, Паул Буткевич, Болеслав Руж, Волдемар Лобиньш, Бертулис Пизич, Артур Димитерс, Лилита Берзиня-Приеде, Лилия Америка</t>
  </si>
  <si>
    <t>Незваный друг</t>
  </si>
  <si>
    <t>Олег Табаков, Олег Даль, Ирина Алферова, Наталья Белохвостикова, Наталья Гундарева, Анатолий Ромашин, Всеволод Ларионов, Всеволод Санаев, Иван Рыжов, Екатерина Васильева</t>
  </si>
  <si>
    <t>Неизвестные страницы из жизни разведчика</t>
  </si>
  <si>
    <t>Андрей Алешин, Богдан Берзиньш, Юрий Дуванов, Марина Голуб, Александра Колкунова, Владимир Коренев, Геннадий Корольков, Виктор Степанов, Виталий Зикора, Валерий Немешаев</t>
  </si>
  <si>
    <t>Время</t>
  </si>
  <si>
    <t>Неисправимый лгун</t>
  </si>
  <si>
    <t>Георгий Вицин, Инна Макарова, Николай Прокопович, Владимир Этуш, Эдита Пьеха, Борис Сичкин, Эммануил Геллер, Николай Парфёнов, Иван Рыжов, Лариса Барабанова</t>
  </si>
  <si>
    <t>Нейлон 100%</t>
  </si>
  <si>
    <t>Леонид Куравлёв, Римма Маркова, Евгений Весник, Нина Крачковская, Михаил Погоржельский, Микаэла Дроздовская, Владимир Басов, Валентина Титова, Нина Агапова, Евгений Евстигнеев</t>
  </si>
  <si>
    <t>Неоконченная повесть</t>
  </si>
  <si>
    <t>Сергей Бондарчук, Элина Быстрицкая, Софья Гиацинтова, Евгений Самойлов, Евгений Лебедев, Юрий Толубеев, Антонина Богданова, Геннадий Карнович-Валуа, Глеб Селянин, Александр Лариков</t>
  </si>
  <si>
    <t>Неоконченная пьеса для механического пианино</t>
  </si>
  <si>
    <t>Александр Калягин, Елена Соловей, Евгения Глушенко, Антонина Шуранова, Юрий Богатырев, Олег Табаков, Николай Пастухов, Павел Кадочников, Никита Михалков, Анатолий Ромашин</t>
  </si>
  <si>
    <t>Inter Allianz Film, Мосфильм</t>
  </si>
  <si>
    <t>Непобедимый (1983)</t>
  </si>
  <si>
    <t>Андрей Ростоцкий, Хамза Умаров, Нурмухан Жантурин, Ёдгар Сагдиев, Гульнара Дусматова, Биродар Атабаев, Дильшот Измайлов, Николай Карпов, Тухтасын Муратов, Александр Катунин</t>
  </si>
  <si>
    <t>Неразлучные друзья</t>
  </si>
  <si>
    <t>Михаил Кузнецов, Виктор Добровольский, Евгений Самойлов, Александр Антонов, Иван Пельтцер, Григорий Плужник, Михаил Мокринский, Владимир Лущик, Владимир Судьин, Анатолий Шиманюк</t>
  </si>
  <si>
    <t>Несовершеннолетние</t>
  </si>
  <si>
    <t>Владимир Летенков, Станислав Жданько, Николай Муравьев, Леонид Каюров, Александр Гай, Любовь Германова, Борис Гитин, Иван Ильенко, Ирина Калистратова, В. Кротков</t>
  </si>
  <si>
    <t>Неустановленное лицо</t>
  </si>
  <si>
    <t>Елена Майорова, Владимир Пучков, Александр Негреба, Валерий Матвеев, Алексей Борзунов, Владимир Качан, Андрей Болтнев, Уильям Де Виталь, Лариса Маркарьян, Нора Грякалова</t>
  </si>
  <si>
    <t>Новые приключения янки при дворе короля Артура</t>
  </si>
  <si>
    <t>Сергей Колтаков, Альберт Филозов, Елена Финогеева, Александр Кайдановский, Анастасия Вертинская, Евгений Евстигнеев, Евдокия Германова, Владимир Сошальский, Марк Гресь, Мария Капнист</t>
  </si>
  <si>
    <t>Нос</t>
  </si>
  <si>
    <t>Ролан Быков, Зинаида Славина, Ия Саввина, Зинаида Шарко, Елена Санаева, Борислав Брондуков, Георгий Бурков, Лев Дуров, Евгений Евстигнеев, Владимир Басов</t>
  </si>
  <si>
    <t>Ночное происшествие</t>
  </si>
  <si>
    <t>Пётр Вельяминов, Галина Польских, Алексей Жарков, Юрий Каюров, Борис Сморчков, Валентина Грушина, Наталья Назарова, Татьяна Пельтцер, Юрий Волынцев, Николай Парфёнов</t>
  </si>
  <si>
    <t>Ночные забавы (диск 1)</t>
  </si>
  <si>
    <t>Евгений Евстигнеев, Александра Колкунова, Ирина Алферова, Альберт Филозов, Валентин Гафт, Борис Юрченко, Мария Виноградова, Олег Колесниченко, Игорь Суровцев, А. Гладкий</t>
  </si>
  <si>
    <t>Паритет, Союзтелефильм</t>
  </si>
  <si>
    <t>Ночные забавы (диск 2)</t>
  </si>
  <si>
    <t>Нужные люди</t>
  </si>
  <si>
    <t>Алексей Весёлкин, Тамара Акулова, Николай Караченцов, Александр Панкратов-Чёрный, Семен Фарада, Любовь Полищук, Станислав Садальский, Борислав Брондуков, Михаил Светин, Олег Шкловский</t>
  </si>
  <si>
    <t>О друзьях-товарищах</t>
  </si>
  <si>
    <t>Владимир Назаров</t>
  </si>
  <si>
    <t>Зинаида Славина, Валерий Золотухин, Иван Лапиков, Олег Ефремов, Михаил Кокшенов, Алексей Инжеватов, Петр Глебов, Геннадий Юхтин, Галина Федотова, Майя Булгакова</t>
  </si>
  <si>
    <t>О любви (1970)</t>
  </si>
  <si>
    <t>Виктория Фёдорова, Сергей Дрейден, Элеонора Шашкова, Владимир Тихонов, Олег Янковский, Валентин Гафт, Станислав Чуркин, Нина Мамаева, Елена Соловей, Элеонора Александрова</t>
  </si>
  <si>
    <t>Обвиняется свадьба</t>
  </si>
  <si>
    <t>Таурас Чижас, Елена Шилкина, Алексей Серебряков, Борис Галкин, Александр Адабашьян, Ольга Матешко, Лев Борисов, Тарас Денисенко, Надежда Смирнова, Сергей Никоненко</t>
  </si>
  <si>
    <t>Обелиск</t>
  </si>
  <si>
    <t>Михаил Глузский, Евгений Карельских, Валерий Носик, Александр Карнаушкин, Александр Стригалев, Игорь Охлупин, Леонид Охлупин, Павел Кунич, Слава Заяц, Анна Викторова</t>
  </si>
  <si>
    <t>Обнаженная в шляпе</t>
  </si>
  <si>
    <t>Алексей Серебряков, Анна Назарьева, Эвелина Архангельская, Олег Штефанко, Александр Берда, Андрей Смоляков, Светлана Акимова, Екатерина Симонова, Эйли Сильд, Надежда Резон</t>
  </si>
  <si>
    <t>Аура</t>
  </si>
  <si>
    <t>Обратная связь</t>
  </si>
  <si>
    <t>Олег Янковский, Михаил Ульянов, Кирилл Лавров, Людмила Гурченко, Наталья Гундарева, Дмитрий Кривцов, Всеволод Кузнецов, Леонид Неведомский, Михаил Погоржельский, Петр Шелохонов</t>
  </si>
  <si>
    <t>Объяснение в любви</t>
  </si>
  <si>
    <t>Юрий Богатырев, Бруно Фрейндлих, Никита Михайловский, Дарья Михайлова, Ангелина Степанова, Эва Шикульска, Денис Кучер, Иван Бортник, Светлана Крючкова, Кирилл Лавров</t>
  </si>
  <si>
    <t>Обыкновенное чудо</t>
  </si>
  <si>
    <t>мюзикл, фэнтези, мелодрама, комедия</t>
  </si>
  <si>
    <t>Олег Янковский, Ирина Купченко, Евгений Леонов, Евгения Симонова, Александр Абдулов, Екатерина Васильева, Андрей Миронов, Леонид Серебренников, Юрий Соломин, Андрей Леонов</t>
  </si>
  <si>
    <t>Овод (1955)</t>
  </si>
  <si>
    <t>Олег Стриженов, Марианна Стриженова, Николай Симонов, Владимир Этуш, Антоний Ходурский, Вадим Медведев, Григорий Шпигель, Рубен Симонов, Павел Усовниченко, Елена Юнгер</t>
  </si>
  <si>
    <t>Огарева, 6</t>
  </si>
  <si>
    <t>Василий Лановой, Георгий Юматов, Евгений Герасимов, Димитрий Джаиани, Гия Бадридзе, Всеволод Ларионов, Нодар Бекаури, Нодар Мгалоблишвили, Иван Рыжов, Ян Янакиев</t>
  </si>
  <si>
    <t>Огненные версты</t>
  </si>
  <si>
    <t>приключения, военный, история</t>
  </si>
  <si>
    <t>Иван Савкин, Владимир Кенигсон, Михаил Трояновский, Антоний Ходурский, Евгений Буренков, Маргарита Володина, А. Осмольский, Иван Александров, Вениамин Цыганков, Николай Фадеев</t>
  </si>
  <si>
    <t>Огненные вёрсты</t>
  </si>
  <si>
    <t>Один и без оружия</t>
  </si>
  <si>
    <t>Павел Фаттахутдинов, Владимир Хотиненко</t>
  </si>
  <si>
    <t>Василий Мищенко, Всеволод Ларионов, Иван Агафонов, Борис Галкин, Талгат Нигматулин, Елена Майорова, Дилором Камбарова, Авангард Леонтьев, Валерий Захарьев, Михаил Кононов</t>
  </si>
  <si>
    <t>Один шанс из тысячи</t>
  </si>
  <si>
    <t>Леон Кочарян</t>
  </si>
  <si>
    <t>Анатолий Солоницын, Александр Фадеев, Николай Гринько, Олег Халимонов, В. Лапин, Владимир Маренков, Лев Поляков, Жанна Прохоренко, Олег Савосин, Харий Швейц</t>
  </si>
  <si>
    <t>Одиножды один</t>
  </si>
  <si>
    <t>Анатолий Папанов, Нина Архипова, Владимир Кашпур, Михаил Поляк, Валентина Теличкина, Николай Караченцов, Татьяна Пельтцер, Юлия Орехова, Регина Корохова, Светлана Жгун</t>
  </si>
  <si>
    <t>Одинокая женщина желает познакомиться</t>
  </si>
  <si>
    <t>Ирина Купченко, Александр Збруев, Елена Соловей, Марианна Вертинская, Валерий Шептекита, Людмила Волкова, Неонила Гнеповская, Маргарита Криницына, Алиция Омельчук, Ирина Терещенко</t>
  </si>
  <si>
    <t>Одиноким предоставляется общежитие</t>
  </si>
  <si>
    <t>Наталья Гундарева, Александр Михайлов, Тамара Сёмина, Фрунзик Мкртчян, Елена Драпеко, Виктор Павлов, Татьяна Божок, Елена Майорова, Вера Трофимова, Елена Скороходова</t>
  </si>
  <si>
    <t>Одиночное плавание</t>
  </si>
  <si>
    <t>Михаил Ножкин, Александр Фатюшин, Сергей Насибов, Нартай Бегалин, Виталий Зикора, Арнис Лицитис, Олег Голубицкий, Валериан Виноградов, Николай Лавров, Юрий Колганов</t>
  </si>
  <si>
    <t>Одиссея капитана Блада</t>
  </si>
  <si>
    <t>Ив Ламбрехт, Валери Жанне, Леонид Ярмольник, Альберт Филозов, Миндаугас Цапас, Виктор Демерташ, Георгий Дворников, Расми Джабраилов, Александр Пашутин, Павел Ремезов</t>
  </si>
  <si>
    <t>Киностудия им. М. Горького, Ялтинская киностудия</t>
  </si>
  <si>
    <t>Однофамилец</t>
  </si>
  <si>
    <t>Ростислав Плятт, Алла Покровская, Анатолий Ромашин, Георгий Жжёнов, Роман Громадский, Ефим Байковский, Игорь Янковский, Максуд Мансуров, Вадим Яковлев, Эрнст Романов</t>
  </si>
  <si>
    <t>Ожерелье для моей любимой</t>
  </si>
  <si>
    <t>Рамаз Гиоргобиани, Нани Брегвадзе, Эроси Манджгаладзе, Георгий Гегечкори, Рамаз Чхиквадзе, Этери Абзианидзе, Леонид Енгибаров, Кахи Кавсадзе, Отар Мегвинетухуцеси, Давид Кобулов</t>
  </si>
  <si>
    <t>Ожидание полковника Шалыгина</t>
  </si>
  <si>
    <t>Борис Галкин, Виктор Плют, Алексей Золотницкий, Яхьё Файзуллаев, Рустам Тураев, Валерий Полетаев, Владимир Антонов, Ирина Пономарева, Владимир Борчанинов, Николай Гринько</t>
  </si>
  <si>
    <t>Киевская киностудия им. А. П. Довженко, Одесская киностудия</t>
  </si>
  <si>
    <t>Олеко Дундич</t>
  </si>
  <si>
    <t>Бранко Плеша, Татьяна Пилецкая, Столе Аранджелович, Зоран Бендерик, Драгомир Фелба, Сергей Филиппов, Валентин Гафт, Татьяна Конюхова, Борис Ливанов, Сергей Лукьянов</t>
  </si>
  <si>
    <t>Авала-фильм, Киностудия им. М. Горького</t>
  </si>
  <si>
    <t>Aleksa Dundić</t>
  </si>
  <si>
    <t>Оленья охота</t>
  </si>
  <si>
    <t>Александр Яковлев, Николай Гринько, Михай Волонтир, Всеволод Сафонов, Михаил Жигалов, Евгения Сабельникова, Федор Сухов, Игорь Пушкарев, Георгий Назаренко, Александр Голобородько</t>
  </si>
  <si>
    <t>Олеся</t>
  </si>
  <si>
    <t>Людмила Чурсина, Геннадий Воропаев, Борислав Брондуков, Анатолий Барчук, Мария Капнист, Владимир Волков, Лев Перфилов, Анатолий Юрченко, Юрий Гаврилюк, Нина Реус</t>
  </si>
  <si>
    <t>Она вас любит</t>
  </si>
  <si>
    <t>Семен Деревянский, Рафаил Суслович</t>
  </si>
  <si>
    <t>Георгий Вицин, Инна Кмит, Лидия Сухаревская, Тамара Носова, Александр Ширвиндт, Игорь Дмитриев, Аркадий Толбузин, Константин Сорокин, Виктор Колпаков, Лидия Атманаки</t>
  </si>
  <si>
    <t>Она с метлой, он в черной шляпе</t>
  </si>
  <si>
    <t>Мария Селянская, Александр Фриш, Михаил Светин, Нина Русланова, Андрей Соколов, Михаил Кононов, Алексей Островский, Владимир Пресняков мл., Евгений Евстигнеев, Ольга Хачапуридзе</t>
  </si>
  <si>
    <t>Она с метлой, он в чёрной шляпе</t>
  </si>
  <si>
    <t>Они были актерами</t>
  </si>
  <si>
    <t>Зинаида Кириенко, Игорь Ледогоров, Александр Фатюшин, Жанна Прохоренко, Владимир Дружников, Николай Волков, Елизавета Сергеева, Людмила Стоянова, Аристарх Ливанов, Владимир Зайцев</t>
  </si>
  <si>
    <t>Они были актёрами</t>
  </si>
  <si>
    <t>Они живут рядом</t>
  </si>
  <si>
    <t>Александр Борисов, Евгений Евстигнеев, Виктория Фёдорова, Петр Глебов, Владимир Кенигсон, Игорь Кваша, Руфина Нифонтова, Федор Никитин, Игорь Пушкарев, Всеволод Шестаков</t>
  </si>
  <si>
    <t>Tvrip</t>
  </si>
  <si>
    <t>Опаленные Кандагаром</t>
  </si>
  <si>
    <t>Юрий Сабитов</t>
  </si>
  <si>
    <t>Карим Мирхадиев, Сергей Варчук, Леонид Неведомский, Любовь Виролайнен, Ато Мухамеджанов, Елена Борзова</t>
  </si>
  <si>
    <t>Опасно для жизни!</t>
  </si>
  <si>
    <t>Леонид Куравлёв, Лариса Удовиченко, Татьяна Кравченко, Георгий Вицин, Тамаз Толорая, Нина Гребешкова, Борислав Брондуков, Владимир Носик, Михаил Кокшенов, Сергей Филиппов</t>
  </si>
  <si>
    <t>Опасные гастроли</t>
  </si>
  <si>
    <t>боевик, история, мюзикл</t>
  </si>
  <si>
    <t>Николай Гринько, Владимир Высоцкий, Ефим Копелян, Лионелла Пырьева, Иван Переверзев, Георгий Юматов, Николай Федорцов, Владимир Шубарин, Рада Волшанинова, Николай Волшанинов</t>
  </si>
  <si>
    <t>Опасный возраст</t>
  </si>
  <si>
    <t>Алиса Фрейндлих, Юозас Будрайтис, Антон Табаков, Жанна Болотова, Никита Подгорный, Михаил Водяной, Виктор Перевалов, Борис Химичев, Инна Ульянова, Виктор Петров</t>
  </si>
  <si>
    <t>Опекун</t>
  </si>
  <si>
    <t>Эдгар Ходжикян, Альберт С. Мкртчян</t>
  </si>
  <si>
    <t>Александр Збруев, Георгий Вицин, Клара Лучко, Ирина Мурзаева, Константин Сорокин, Гурген Тонунц, Лариса Виккел, Муза Крепкогорская, Евгений Тетерин, Герман Качин</t>
  </si>
  <si>
    <t>Орех Кракатук</t>
  </si>
  <si>
    <t>Ирина Понаровская, Ия Нинидзе, Марис Лиепа, Зиновий Гердт, Владимир Шубарин, Роман Ширман, Лидия Мельникова</t>
  </si>
  <si>
    <t>Осень, Чертаново...</t>
  </si>
  <si>
    <t>Дмитрий Таланкин, Игорь Таланкин</t>
  </si>
  <si>
    <t>Валентинас Масальскис, Ингеборга Дапкунайте, Алвис Херманис, Визма Квепа, Ирина Скобцева, Алла Демидова, Микаэл Таривердиев, Данута Столярская, Валентин Железняков, Герман Виноградов</t>
  </si>
  <si>
    <t>Особо важное задание</t>
  </si>
  <si>
    <t>Евгений Матвеев, Валерия Заклунная, Людмила Гурченко, Николай Крючков, Владимир Самойлов, Петр Чернов, Геннадий Юхтин, Евгений Киндинов, Евгений Лазарев, Лев Борисов</t>
  </si>
  <si>
    <t>Особо опасные...</t>
  </si>
  <si>
    <t>Виктор Жиганов, Николай Сектименко, Анатолий Скорякин, Владимир Вихров, Евгений Стежко, Борис Невзоров, Татьяна Друбич, Лев Дуров, Зиновий Гердт, Елена Ивочкина</t>
  </si>
  <si>
    <t>Особых примет нет</t>
  </si>
  <si>
    <t>Андрей Миронов, Павел Панков, Данута Ковальска, Пётр Гарлицкий, Ээве Киви, Марек Новаковски, Агата Рзешевская, Донатас Банионис, Виктор Шульгин, Григорий Абрикосов</t>
  </si>
  <si>
    <t xml:space="preserve">Мосфильм, Zespol Filmowy </t>
  </si>
  <si>
    <t>Остановился поезд</t>
  </si>
  <si>
    <t>Олег Борисов, Анатолий Солоницын, Михаил Глузский, Нина Русланова, Людмила Зайцева, Николай Скоробогатов, Петр Колбасин, Иосиф Рыклин, Николай Симкин, Александра Харитонова</t>
  </si>
  <si>
    <t>Осторожно, бабушка!</t>
  </si>
  <si>
    <t>Фаина Раневская, Ариадна Шенгелая, Людмила Маркелия, Светлана Харитонова, Нина Ургант, Юлиан Панич, Леонид Быков, Сергей Филиппов, Ролан Быков, Елизавета Уварова</t>
  </si>
  <si>
    <t>Остров погибших кораблей</t>
  </si>
  <si>
    <t>мюзикл, фантастика, фэнтези</t>
  </si>
  <si>
    <t>Евгений Гинзбург, Рауф Мамедов</t>
  </si>
  <si>
    <t>Лариса Белогурова, Гедиминас Сторпирштис, Николай Лавров, Константин Райкин, Наталья Лапина, Арунас Сторпирстис, Лилиан Малкина, Гали Абайдулов, Валентин Жиляев, Сергей Паршин</t>
  </si>
  <si>
    <t>Остров сокровищ (1972)</t>
  </si>
  <si>
    <t>Евгений Фридман</t>
  </si>
  <si>
    <t>Борис Андреев, Ааре Лаанеметс, Лаймонас Норейка, Альгимантас Масюлис, Юозас Урманавичюс, Людмила Шагалова, Витаутас Томкус, Игорь Класс, Андрей Файт, Владимир Грамматиков</t>
  </si>
  <si>
    <t>От Буга до Вислы</t>
  </si>
  <si>
    <t>Михай Волонтир, Лесь Сердюк, Юрий Каморный, Анатолий Пазенко, Михаил Горносталь, Николай Гринько, Евгений Паперный, Леонид Яновский, Александр Денисов, Улдис Пуцитис</t>
  </si>
  <si>
    <t>Ответный ход</t>
  </si>
  <si>
    <t>боевик, драма, приключения, военный</t>
  </si>
  <si>
    <t>Борис Галкин, Вадим Спиридонов, Валентина Березуцкая, Елена Глебова, Анатолий Кузнецов, Михай Волонтир, Александр Пятков, Лаймонас Норейка, Даниил Нетребин, Владимир Маренков</t>
  </si>
  <si>
    <t>Отель У погибшего альпиниста</t>
  </si>
  <si>
    <t>фантастика, триллер, драма, криминал, детектив</t>
  </si>
  <si>
    <t>Улдис Пуцитис, Юри Ярвет, Лембит Петерсон, Микк Микивер, Карл Себрис, Сулев Луйк, Тийт Хярм, Нийоле Ожелите, Каарин Райд, Ирена Кряузайте</t>
  </si>
  <si>
    <t>Отель «У погибшего альпиниста»</t>
  </si>
  <si>
    <t>Отец Сергий</t>
  </si>
  <si>
    <t>Сергей Бондарчук, Валентина Титова, Владислав Стржельчик, Николай Гриценко, Борис Иванов, Иван Лапиков, Иван Соловьев, Людмила Максакова, Георгий Бурков, Ольга Анохина</t>
  </si>
  <si>
    <t>Отец солдата</t>
  </si>
  <si>
    <t>Резо Чхеидзе</t>
  </si>
  <si>
    <t>Серго Закариадзе, Владимир Привальцев, Александр Назаров, Александр Лебедев, Юрий Дроздов, Владимир Колокольцев, Виктор Уральский, Кето Бочорашвили, Владимир Пицек, Петр Любешкин</t>
  </si>
  <si>
    <t>Открытие</t>
  </si>
  <si>
    <t>Донатас Банионис, Михаил Кононов, Жанна Прохоренко, Ирина Печерникова, Виталий Соломин, Владимир Ивашов, Гедиминас Карка, Ирина Лаврентьева, Федор Одиноков, Юрий Назаров</t>
  </si>
  <si>
    <t>Рукопись академика Юрышева</t>
  </si>
  <si>
    <t>Отпуск в сентябре</t>
  </si>
  <si>
    <t>Олег Даль, Ирина Купченко, Ирина Резникова, Наталья Гундарева, Наталья Миколышина, Юрий Богатырев, Геннадий Богачёв, Николай Бурляев, Евгений Леонов</t>
  </si>
  <si>
    <t>Отпуск за свой счет</t>
  </si>
  <si>
    <t>Ольга Мелихова, Игорь Костолевский, Людмила Гурченко, Миклош Калочаи, Александр Ширвиндт, Лия Ахеджакова, Эржи Пастор, Игорь Ясулович, Елена Романова, Владимир Басов</t>
  </si>
  <si>
    <t>Гостелерадио СССР, Magyar Telev&amp;iacute;zi&amp;oacute;, Мосфильм</t>
  </si>
  <si>
    <t>Отпуск за свой счёт</t>
  </si>
  <si>
    <t>Отряд особого назначения</t>
  </si>
  <si>
    <t>Леонхард Мерзин, Павел Ремезов, Улдис Пуцитис, Элгуджа Бурдули, Сергей Иванов, Марина Трошина, Юрий Пузырёв, Улдис Лиелдидж, Олгерт Кродерс, Олег Федулов</t>
  </si>
  <si>
    <t>Отставной козы барабанщик</t>
  </si>
  <si>
    <t>Георгий Мыльников</t>
  </si>
  <si>
    <t>Георгий Бурков, Татьяна Пельтцер, Галина Польских, Нелли Волшанинова, Пётр Вельяминов, Иван Рыжов, Евгений Шутов, Муза Крепкогорская, Сергей Тегин, Андрей Комаров</t>
  </si>
  <si>
    <t>Отцы и деды</t>
  </si>
  <si>
    <t>Анатолий Папанов, Валентин Смирнитский, Алексей Ясулович, Галина Польских, Людмила Аринина, Лидия Кузнецова, Евгений Лазарев, Николай Трофимов, Вадим Андреев, Николай Мерзликин</t>
  </si>
  <si>
    <t>Охота на единорога</t>
  </si>
  <si>
    <t>Сергей Быстрицкий, Виталий Зикора, Виктор Соловьев, Владимир Завьялов, Юрий Лазарев, Виталий Яковлев, Гедиминас Гирдвайнис, Альгис Матулёнис, Виктор Рыбчинский, Юрий Ершов</t>
  </si>
  <si>
    <t>Охота на лис</t>
  </si>
  <si>
    <t>Владимир Гостюхин, Ирина Муравьёва, Игорь Нефедов, Алла Покровская, Дмитрий Харатьян, Игорь Безяев, Валентина Сафонова, Андрей Турков, Юрий Леонидов, Юрий Михеенков</t>
  </si>
  <si>
    <t>Охота на сутенера</t>
  </si>
  <si>
    <t>Вадим Дербенёв, Александр Филяс</t>
  </si>
  <si>
    <t>Андрей Соколов, Игорь Волков, Янислав Левинзон, Сергей Векслер, Игорь Верник, Аристарх Ливанов, Вера Сотникова, Екатерина Кмит, Татьяна Догилева, Александр Гловяк</t>
  </si>
  <si>
    <t>Охота на сутенёра</t>
  </si>
  <si>
    <t>Очарован тобой</t>
  </si>
  <si>
    <t>Юлдаш Агзамов</t>
  </si>
  <si>
    <t>Клара Джалилова, Гани Агзамов, Тургун Азизов, Аббас Бакиров, Санат Диванов, Наби Рахимов, Раззак Хамраев, Рано Хамрокулова, Саиб Ходжаев, Марьям Якубова</t>
  </si>
  <si>
    <t xml:space="preserve">
Мафтунингман / Maftuningman</t>
  </si>
  <si>
    <t>Очарованный странник</t>
  </si>
  <si>
    <t>Ирина Поплавская</t>
  </si>
  <si>
    <t>Александр Михайлов, Андрей Ростоцкий, Ольга Остроумова, Василий Кривун, Лидия Вележева, Калык Акматов, Болот Бейшеналиев, Майя Булгакова, Валерий Фролов, Борис Кащеев</t>
  </si>
  <si>
    <t>Очень важная персона</t>
  </si>
  <si>
    <t>Юрий Назаров, Нина Русланова, Елена Метелкина, Татьяна Божок, Юрий Горобец, Вячеслав Невинный, Николай Парфёнов, Баадур Цуладзе, Игорь Охлупин, Евгений Герасимов</t>
  </si>
  <si>
    <t>Очи черные</t>
  </si>
  <si>
    <t>Марчелло Мастроянни, Марта Келлер, Елена Сафонова, Пина Чеи, Всеволод Ларионов, Иннокентий Смоктуновский, Роберто Херлицка, Паоло Барони, Олег Табаков, Юрий Богатырев</t>
  </si>
  <si>
    <t>Adriana International Corporation, Excelsior Film-TV, Radiotelevisione Italiana (RAI), Совинфильм</t>
  </si>
  <si>
    <t>Очищение</t>
  </si>
  <si>
    <t>Дмитрий Шинкаренко</t>
  </si>
  <si>
    <t>Александр Балуев, Анна Каменкова, Екатерина Рожкова, Оксана Жгутова, Роман Кравцов, Владимир Трещалов, Федор Валиков, Валерий Гатаев, Валерий Годзев, Николай Исполатов</t>
  </si>
  <si>
    <t>Ошибка резидента 4: Конец операции Резидент</t>
  </si>
  <si>
    <t>Георгий Жжёнов, Пётр Вельяминов, Николай Прокопович, Евгений Герасимов, Леонид Броневой, Ирина Азер, Евгений Киндинов, Александр Граве, Ирина Розанова, Юлия Жженова</t>
  </si>
  <si>
    <t>Конец операции «Резидент»</t>
  </si>
  <si>
    <t>Ошибки юности</t>
  </si>
  <si>
    <t>Борис Фрумин</t>
  </si>
  <si>
    <t>Нина Архипова, Николай Караченцов, Марина Неёлова, Наталья Варлей, Михаил Васьков, Станислав Жданько, Анатолий Горин, Марина Мальцева, Е. Клюева, Юрий Шепелев</t>
  </si>
  <si>
    <t>Павел Корчагин</t>
  </si>
  <si>
    <t>Василий Лановой, Эльза Леждей, Тамара Страдина, Владимир Маренков, Павел Усовниченко, Дмитрий Милютенко, Александр Лебедев, Лев Перфилов, Лидия Пикторская, Григорий Тесля</t>
  </si>
  <si>
    <t>Падение Берлина</t>
  </si>
  <si>
    <t>Михаил Геловани, Борис Андреев, Марина Ковалева, Владимир Савельев, А. Урасалиев, Николай Боголюбов, Ян Верих, Софья Гиацинтова, Карел Родэн, Виктор Станицын</t>
  </si>
  <si>
    <t>Палач</t>
  </si>
  <si>
    <t>Ирина Метлицкая, Андрей Соколов, Лариса Гузеева, Сергей Газаров, Борис Галкин, Станислав Садальский, Аристарх Ливанов, Евгений Александров, Елена Аржаник, Николай Крюков</t>
  </si>
  <si>
    <t>Парашютисты</t>
  </si>
  <si>
    <t>Александра Яковлева, Борис Невзоров, Елена Еланская, Владлен Бирюков, Степан Старчиков, Валерий Рыжаков, Вадим Захарченко, Ивар Калныньш, Елена Астафьева, Наталья Казначеева</t>
  </si>
  <si>
    <t>Пароль знали двое</t>
  </si>
  <si>
    <t>Николай Литус</t>
  </si>
  <si>
    <t>Ирина Алферова, Аристарх Ливанов, Борис Соколов, Алексей Булдаков, Степан Олексенко, Людмила Шевель, Николай Гринько, Константин Степанков, Людмила Сосюра, Андрей Поддубенский</t>
  </si>
  <si>
    <t>Пастух Янка</t>
  </si>
  <si>
    <t>Вацлава Вербовская, Юрий Цветков</t>
  </si>
  <si>
    <t>Светлана Михалькова, Алексей Мокроусов, Евгений Лебедев, Георгий Вицин, Любовь Румянцева, Наталья Чемодурова, Алексей Смирнов, Августин Милованов, Георгий Георгиу, Борис Мирус</t>
  </si>
  <si>
    <t>Пацаны</t>
  </si>
  <si>
    <t>Валерий Приёмыхов, Ольга Машная, Андрей Зыков, Екатерина Васильева, Зиновий Гердт, Марина Левтова, Сергей Наумов, Евгений Никитин, Александр Харашкевич, Алексей Полуян</t>
  </si>
  <si>
    <t>Пегий пес, бегущий краем моря</t>
  </si>
  <si>
    <t>Карен Геворкян</t>
  </si>
  <si>
    <t>Баярта Дамбаев, Александр Сасыков, Досхан Жолжаксынов, Токон Дайырбеков, Людмила Иванова, Андрей Мороз</t>
  </si>
  <si>
    <t>Allianz Filmproduktion, Госкино, National Dovzhenko Film Studios, Regina Ziegler Filmproduktion, Талисман, Zweites Deutsches Fernsehen (ZDF)</t>
  </si>
  <si>
    <t>Педагогическая поэма</t>
  </si>
  <si>
    <t>Алексей Маслюков, Мечислава Маевская</t>
  </si>
  <si>
    <t>Владимир Емельянов, Георгий Юматов, Михаил Покотило, Елена Лицканович, Нина Крачковская, Миша Чернов, Юрий Саранцев, Павел Грубник, Яша Паничев, А.Чистик</t>
  </si>
  <si>
    <t>Пена</t>
  </si>
  <si>
    <t>Анатолий Папанов, Лидия Смирнова, Владимир Басов, Ролан Быков, Лариса Удовиченко, Леонид Куравлёв, Марианна Вертинская, Елена Санаева, Евгений Стеблов, Алла Пугачёва</t>
  </si>
  <si>
    <t>Первая встреча, последняя встреча</t>
  </si>
  <si>
    <t>детектив, драма, комедия</t>
  </si>
  <si>
    <t>Михаил Морозов, Гражина Шаполовска, Олег Ефремов, Борис Плотников, Юрий Богатырев, Сергей Шакуров, Михаил Кононов, Николай Крючков, Иннокентий Смоктуновский, Леонид Куравлёв</t>
  </si>
  <si>
    <t>Первая конная (1984)</t>
  </si>
  <si>
    <t>Владимир Любомудров</t>
  </si>
  <si>
    <t>Вадим Спиридонов, Евгений Жариков, Всеволод Ларионов, Алексей Ванин, Георгий Мартынюк, Александр Потапов, Виктор Филиппов, Юрий Назаров, Борис Химичев, Виктор Павлов</t>
  </si>
  <si>
    <t>Первая ласточка</t>
  </si>
  <si>
    <t>Додо Абашидзе, Васо Надарая, Ипполит Хвичия, Анзор Херхадзе, Гурам Лордкипанидзе, Димитрий Джаиани, Амиран Кадеишвили, Темур Тавадзе, Г. Мчедлидзе, З. Шилакадзе</t>
  </si>
  <si>
    <t>Первая любовь</t>
  </si>
  <si>
    <t>Вадим Власов, Ирина Печерникова, Иннокентий Смоктуновский, Надежда Федосова, Елизавета Солодова, Александр Кайдановский, Станислав Любшин, Анатолий Родионов, Владимир Ширяев, Павел Волков</t>
  </si>
  <si>
    <t>Первое свидание</t>
  </si>
  <si>
    <t>Лидия Шапоренко, Георгий Юматов, Афанасий Кочетков, Татьяна Пельтцер, Ольга Маркина, Павел Полунин, Нина Шорина, Валентин Грачёв, Андрей Ладынин, Нина Меньшикова</t>
  </si>
  <si>
    <t>Первый эшелон</t>
  </si>
  <si>
    <t>Всеволод Санаев, Сергей Ромоданов, Олег Ефремов, Татьяна Доронина, Изольда Извицкая, Эдуард Бредун, Николай Анненков, Хорен Абрамян, Нина Дорошина, Нурмухан Жантурин</t>
  </si>
  <si>
    <t>Перед рассветом</t>
  </si>
  <si>
    <t>Валерий Рыжаков, Александр Панкратов-Чёрный, Евгений Миронов, Олег Корчиков, Константин Степанков, Вячеслав Кириличев, Раиса Рязанова, Игорь Варпа, Виктор Уральский, Игорь Головин</t>
  </si>
  <si>
    <t>Перемена участи</t>
  </si>
  <si>
    <t>Наталья Лебле, Юрий Шлыков, Владимир Карасев, Леонид Ворон, Умирзак Шманов, Оксана Шлапак, Владимир Дмитриев, Лариса Кадырова, Галина Касперович, Алла Майкова</t>
  </si>
  <si>
    <t>Переступить черту</t>
  </si>
  <si>
    <t>Юлий Колтун</t>
  </si>
  <si>
    <t>Вадим Лобанов, Татьяна Васильева, Хенрикас Кураускас, Сергей Андрейчук, Михаил Девяткин, Вера Быкова, Виктор Адеев, Сергей Власов, Галина Гудова, Виктор Мирошниченко</t>
  </si>
  <si>
    <t>Перехват</t>
  </si>
  <si>
    <t>Андрей Ростоцкий, Владимир Меньшов, Яна Друзь, Леонид Кулагин, Альгимантас Масюлис, Борис Химичев, Юрий Смирнов, Паул Буткевич, Андрей Юренев, Павел Махотин</t>
  </si>
  <si>
    <t>Песни моря</t>
  </si>
  <si>
    <t>Франчиск Мунтяну</t>
  </si>
  <si>
    <t>Наталья Фатеева, Дан Спэтару, Ион Дикисяну, Иоана Анастасиу, Штефан Бэникэ, Думитру Кеса, Мирча Константинеску, Мирела Гитеску, Эмиль Хоссу, Валентина Куценко</t>
  </si>
  <si>
    <t>Петля</t>
  </si>
  <si>
    <t>Леонид Филатов, Олег Табаков, Игорь Владимиров, Марина Яковлева, Андрей Ростоцкий, Жанна Прохоренко, Майя Булгакова, Юрий Шлыков, Борис Токарев, Юрий Мысенков</t>
  </si>
  <si>
    <t>Петровка, 38</t>
  </si>
  <si>
    <t>Георгий Юматов, Василий Лановой, Евгений Герасимов, Людмила Нильская, Михаил Жигалов, Александр Никифоров, Николай Еременко ст., Григорий Лямпе, Александр Егоров, Юрий Волков</t>
  </si>
  <si>
    <t>Третье творческое объединение, Tsentralnaya kinostudiya detskikh i yunosheskikh filmov im. M. Gorkogo</t>
  </si>
  <si>
    <t>Печники</t>
  </si>
  <si>
    <t>Владимир Храмов</t>
  </si>
  <si>
    <t>Николай Бурляев, Олег Табаков, Александр Соколов, Борис Новиков, Инна Макарова, Людмила Крылова, Владимир Кашпур, Владимир Калмыков, Галина Макашкина, Ия Арепина</t>
  </si>
  <si>
    <t>Пиковая дама (1960)</t>
  </si>
  <si>
    <t>Олег Стриженов, Ольга Красина, Елена Полевицкая, Валентин Кулик, Вадим Медведев, Ирина Губанова, Александр Густавсон, Андрей Олеванов, Дмитрий Радлов, Владимир Цитта</t>
  </si>
  <si>
    <t>Пиковая дама (1982)</t>
  </si>
  <si>
    <t>Виктор Проскурин, Ирина Дымченко, Елена Гоголева, Виталий Соломин, Иннокентий Смоктуновский, Константин Григорьев, Александр Захаров, Алла Демидова, Виталий Баганов</t>
  </si>
  <si>
    <t>Пираты ХХ века</t>
  </si>
  <si>
    <t>Николай Ерёменко мл., Пётр Вельяминов, Талгат Нигматулин, Рейн Арен, Дилором Камбарова, Наталья Хорохорина, Джигангир Шахмурадов, Юрий Кутырев, Тадеуш Касьянов, Майя Эглите</t>
  </si>
  <si>
    <t>Пираты XX века / Пираты 20 века</t>
  </si>
  <si>
    <t>Планета бурь</t>
  </si>
  <si>
    <t>Павел Клушанцев</t>
  </si>
  <si>
    <t>Владимир Емельянов, Георгий Жжёнов, Геннадий Вернов, Юрий Саранцев, Георгий Тейх, Кюнна Игнатова</t>
  </si>
  <si>
    <t>Leningrad Popular Science Film Studio</t>
  </si>
  <si>
    <t>Плач перелетной птицы</t>
  </si>
  <si>
    <t>Бакыт Карагулов</t>
  </si>
  <si>
    <t>Шайыргуль Касымалиева, Бусурман Одуракаев, Бахадур Алиев, Сабира Кумушалиева, Гульнизат Омарова</t>
  </si>
  <si>
    <t>Плач перелётной птицы</t>
  </si>
  <si>
    <t>Плащаница Александра Невского</t>
  </si>
  <si>
    <t>Эдгар Ходжикян</t>
  </si>
  <si>
    <t>Борис Щербаков, Василий Мищенко, Ирина Розанова, Юрий Шлыков, Валерий Гатаев, Игорь Васильев, Сергей Зуев, Юрий Яковлев, Борис Иванов, Людмила Нильская</t>
  </si>
  <si>
    <t>Arena Corporation</t>
  </si>
  <si>
    <t>Пленники Барсова ущелья</t>
  </si>
  <si>
    <t>Юрий Ерзинкян</t>
  </si>
  <si>
    <t>Израиль Буниатян, Карп Хажакян, Рубен Мкртчян, Ашот Нерсесян, Григорий Амирбекян</t>
  </si>
  <si>
    <t>Плохой хороший человек</t>
  </si>
  <si>
    <t>Олег Даль, Владимир Высоцкий, Людмила Максакова, Анатолий Папанов, Георгий Корольчук, Анатолий Азо, Ашот Меликджанян, Любовь Малиновская, Юрий Медведев, Андрей Апсолон</t>
  </si>
  <si>
    <t>Плюмбум, или Опасная игра</t>
  </si>
  <si>
    <t>Антон Андросов, Елена Дмитриева, Елена Яковлева, Зоя Лирова, Александр Пашутин, Александр Феклистов, Владимир Стеклов, Алексей Зайцев, Лариса Шинова, Сергей Серов</t>
  </si>
  <si>
    <t>Плюмбум или опасная игра</t>
  </si>
  <si>
    <t>По главной улице с оркестром</t>
  </si>
  <si>
    <t>Олег Борисов, Лидия Федосеева-Шукшина, Марина Зудина, Валентин Гафт, Игорь Костолевский, Валентина Теличкина, Олег Меньшиков, Людмила Максакова, Александр Лазарев, Светлана Немоляева</t>
  </si>
  <si>
    <t>По данным уголовного розыска...</t>
  </si>
  <si>
    <t>криминал, военный</t>
  </si>
  <si>
    <t>Валерий Михайловский</t>
  </si>
  <si>
    <t>Леонид Неведомский, Александр Соловьев, Алексей Эйбоженко, Геннадий Крынкин, Алексей Михайлов, Георгий Штиль, Николай Скоробогатов, Николай Буров, Юрий Назаров, Александр Хочинский</t>
  </si>
  <si>
    <t>По прозвищу Зверь</t>
  </si>
  <si>
    <t>Дмитрий Певцов, Татьяна Скороходова, Борис Щербаков, Юрий Назаров, Лев Прыгунов, Владимир Аникин, Армен Джигарханян, Евгений Евстигнеев, Владимир Самойлов, Игорь Ясулович</t>
  </si>
  <si>
    <t>По прозвищу «Зверь»</t>
  </si>
  <si>
    <t>По следам карабаира</t>
  </si>
  <si>
    <t>Рафаэль Гаспарянц</t>
  </si>
  <si>
    <t>Муса Дудаев, Залим Мирзоев, Анатолий Дзиваев, Давид Габараев, Агахан Агаханов, Ахьяд Гайтукаев, Маирбек Абаев, Жорж Гасинов, Юрий Балкаров</t>
  </si>
  <si>
    <t>Владикавказтелефильм</t>
  </si>
  <si>
    <t>По улицам комод водили...</t>
  </si>
  <si>
    <t>Марк Генин, Николай Ковальский</t>
  </si>
  <si>
    <t>Игорь Ясулович, Валерий Носик, Владимир Ивашов, Евгений Весник, Игорь Дмитриев, Наталья Вавилова, Семен Морозов, Савелий Крамаров, Наталья Селезнёва, Александр Демьяненко</t>
  </si>
  <si>
    <t>По улице комод водили...</t>
  </si>
  <si>
    <t>Победа (диск 1)</t>
  </si>
  <si>
    <t>СССР, Германия (ГДР), Финляндия</t>
  </si>
  <si>
    <t>Александр Михайлов, Андрей Миронов, Клаус-Петер Тиле, Рамаз Чхиквадзе, Георгий Менглет, Альгимантас Масюлис, Михаил Ульянов, Виктор Ильичев, Николай Засухин, Гюнтер Грабберт</t>
  </si>
  <si>
    <t>Киностудия Дефа, S.K.T.</t>
  </si>
  <si>
    <t>Победа (диск 2)</t>
  </si>
  <si>
    <t>Повесть о неизвестном актере</t>
  </si>
  <si>
    <t>Евгений Евстигнеев, Алла Демидова, Игорь Кваша, Екатерина Гражданская, Ангелина Степанова, Игорь Старыгин, Владислав Стржельчик, Валентин Гафт, Михаил Кононов, Николай Трофимов</t>
  </si>
  <si>
    <t>Повод</t>
  </si>
  <si>
    <t>Леонид Неведомский, Александр Пашутин, Владимир Самойлов, Лев Дуров, Галина Польских, Сергей Плотников, Николай Парфёнов, Александр Белявский, Алексей Фомкин, Александр Панкратов-Чёрный</t>
  </si>
  <si>
    <t>Поворот</t>
  </si>
  <si>
    <t>Олег Янковский, Ирина Купченко, Анатолий Солоницын, Любовь Стриженова, Олег Анофриев, Наталья Величко, Михаил Дадыко, Олимпиада Калмыкова, Александр Кайдановский, Наталья Малявина</t>
  </si>
  <si>
    <t>Повторная свадьба</t>
  </si>
  <si>
    <t>Зинаида Дехтярева, Андрей Миронов, Ирина Калиновская, Наталья Егорова, Марина Дюжева, Станислав Чекан, Игорь Костолевский, Леонид Куравлёв, Всеволод Сафонов, Евгений Марков</t>
  </si>
  <si>
    <t>Пограничный пес Алый</t>
  </si>
  <si>
    <t>Владимир Дубровский, Виктор Косых, Василий Куприянов, Владимир Герасимов, Нартай Бегалин, Яна Друзь, Александр Казаков, Игорь Косухин, Александр Куренной, Артур Нищенкин</t>
  </si>
  <si>
    <t>Пограничный Пёс Алый</t>
  </si>
  <si>
    <t>Под каменным небом</t>
  </si>
  <si>
    <t>Норвегия, СССР</t>
  </si>
  <si>
    <t>Кнут Андерсен, Игорь Масленников</t>
  </si>
  <si>
    <t>Арни Ли, Веслемой Хаслунд, Бернард Рамстад, Дэн Фоссе, Рагнхильд Михельсен, Зольфрид Хейер, Нилс Утси, Турлейф Рейсс, Евгений Леонов, Николай Бурляев</t>
  </si>
  <si>
    <t>Ленфильм, Первое творческое объединение, Teamfilm AS</t>
  </si>
  <si>
    <t>Под крышами Монмартра</t>
  </si>
  <si>
    <t>Евгения Симонова, Валентина Смелкова, Александр Кайдановский, Игорь Старыгин, Владимир Носик, Людмила Касаткина, Владимир Басов, Олег Анофриев, Георгий Георгиу, Григорий Шпигель</t>
  </si>
  <si>
    <t>Под куполом цирка</t>
  </si>
  <si>
    <t>Михаил Пуговкин, Александр Кулямин, Ирина Феофанова, Софья Горшкова, Александр Баринов, Геннадий Фролов, Александр Михайлушкин, Алла Мещерякова, Галина Самойлова, Валерий Ярёменко</t>
  </si>
  <si>
    <t>Под маской беркута</t>
  </si>
  <si>
    <t>Владимир Ивашов, Лариса Халафова, Евгений Киндинов, Георгий Николаенко, Александр Белявский, Василий Витер, Юрий Шлыков, Юрий Авшаров, Нина Меньшикова</t>
  </si>
  <si>
    <t>Синебридж, Пирамида</t>
  </si>
  <si>
    <t>Подарки по телефону</t>
  </si>
  <si>
    <t>Стасис Пятронайтис, Эугения Плешките, Харий Лиепиньш, Хелга Данцберга, Петерис Лиепиньш, Паул Буткевич, Инт Буранс, Виктор Плют, Ивар Калныньш, Гунар Цилинский</t>
  </si>
  <si>
    <t>Подвиг Одессы</t>
  </si>
  <si>
    <t>Всеволод Шиловский, Роман Громадский, Юрий Дедович, Юрий Шлыков, Эрнст Романов, Наталья Гундарева, Игорь Скляр, Елена Кондратьева, Ирина Мельник, Лев Лемке</t>
  </si>
  <si>
    <t>Поднятая целина (диск 1) (1960)</t>
  </si>
  <si>
    <t>Петр Чернов, Евгений Матвеев, Федор Шмаков, Владимир Дорофеев, Людмила Хитяева, Петр Глебов, Виктор Чекмарев, Леонид Кмит, Олег Ярошенко, Иосиф Кутянский</t>
  </si>
  <si>
    <t>Поднятая целина (диск 2) (1960)</t>
  </si>
  <si>
    <t>Подранки</t>
  </si>
  <si>
    <t>Юозас Будрайтис, Георгий Бурков, Александр Калягин, Алексей Черствов, Бухути Закариадзе, Жанна Болотова, Ролан Быков, Евгений Евстигнеев, Николай Губенко, Наталья Гундарева</t>
  </si>
  <si>
    <t>Поединок в тайге</t>
  </si>
  <si>
    <t>Владимир Кашпур, Василий Куприянов, Николай Олялин, Владимир Смирнов, Борис Сморчков, Николай Светлаев, Леонид Трутнев, Татьяна Ташкова, Александр Вокач, Юрий Волков</t>
  </si>
  <si>
    <t>Поезд вне расписания</t>
  </si>
  <si>
    <t>драма, приключения, мелодрама</t>
  </si>
  <si>
    <t>Александр Гришин</t>
  </si>
  <si>
    <t>Владимир Шевельков, Игорь Шавлак, Наталья Вавилова, Ольга Кузнецова, Анатолий Салимоненко, Владимир Волков, Анатолий Лукьяненко, Елена Аминова, Анатолий Барчук, Виктор Измайлов</t>
  </si>
  <si>
    <t>Поездка в Висбаден</t>
  </si>
  <si>
    <t>СССР, Австрия, Чехословакия</t>
  </si>
  <si>
    <t>Сергей Жигунов, Елена Серопова, Наталья Лапина, Зиновий Гердт, Зейнаб Боцвадзе, Вячеслав Молоков, Евгений Герасимов, Владимир Шевельков, Артур Варданян, Анатолий Шаляпин</t>
  </si>
  <si>
    <t>Ceskoslovensk&amp;aacute; Televize Bratislava, Киностудия им. М. Горького, Klinkard Film, Ладья, SFT Koliba</t>
  </si>
  <si>
    <t>Поездки на старом автомобиле</t>
  </si>
  <si>
    <t>Петр Фоменко</t>
  </si>
  <si>
    <t>Людмила Максакова, Андрей Болтнев, Татьяна Никитина, Сергей Никитин, Елена Караджова, Людмила Аринина, Лариса Удовиченко, Лев Перфилов, Григорий Гурвич, Елена Дробышева</t>
  </si>
  <si>
    <t>Познавая белый свет</t>
  </si>
  <si>
    <t>Нина Русланова, Сергей Попов, Алексей Жарков, Людмила Гурченко, Наталья Лебле, Лена Шелгунова, Наташа Шелгунова, Владимир Пожидаев, Виктор Аристов, Ольга Малахова</t>
  </si>
  <si>
    <t>Пока безумствует мечта</t>
  </si>
  <si>
    <t>Юрий Горковенко</t>
  </si>
  <si>
    <t>Николай Караченцов, Любовь Реймер, Эммануил Виторган, Ролан Быков, Владимир Басов, Евгений Стеблов, Михаил Боярский, Николай Гринько, Олег Анофриев, Сергей Мигицко</t>
  </si>
  <si>
    <t>Покушение на ГОЭЛРО</t>
  </si>
  <si>
    <t>Антанас Барчас, Игорь Ледогоров, Родион Нахапетов, Александр Михайлов, Анна Каменкова, Георгий Юматов, Алексей Булдаков, Юрий Назаров, Валерий Баринов, Валерий Захарьев</t>
  </si>
  <si>
    <t>Полеты во сне и наяву</t>
  </si>
  <si>
    <t>Олег Янковский, Олег Табаков, Людмила Гурченко, Елена Костина, Людмила Зорина, Александр Адабашьян, Олег Меньшиков, Любовь Руднева, Людмила Иванова, Никита Михалков</t>
  </si>
  <si>
    <t>Полоса препятствий</t>
  </si>
  <si>
    <t>Олег Меньшиков, Римма Коростелева, Андрей Мягков, Зиновий Гердт, Дмитрий Набатов, Анатолий Демидов, Андрей Смоляков, Лариса Данилина, Сергей Маковецкий, Вера Кузнецова</t>
  </si>
  <si>
    <t>Полчаса на чудеса</t>
  </si>
  <si>
    <t>Михаил Юзовский, Александра Ляпидиевская</t>
  </si>
  <si>
    <t>Эвальдас Микалюнас, Пётр Черкашин, Марина Плешакова, Сергей Мартинсон, Александр Жеромский, Евгений Лебедев, Эраст Гарин, Олег Попов, Валентина Сперантова, Алексей Крыченков</t>
  </si>
  <si>
    <t>Помни имя свое</t>
  </si>
  <si>
    <t>Людмила Касаткина, Людмила Иванова, Тадеуш Боровский, Рышарда Ханин, Владислав Астахов, Лилия Давидович, Владимир Ивашов, Леон Немчик, Любовь Соколова, Павел Винник</t>
  </si>
  <si>
    <t>Помни имя своё</t>
  </si>
  <si>
    <t>Попрыгунья</t>
  </si>
  <si>
    <t>Людмила Целиковская, Сергей Бондарчук, Владимир Дружников, Евгений Тетерин, А. Алексин, Анатолий Бобровский, Василий Бокарев, Георгий Георгиу, Михаил Глузский, Владимир Гусев</t>
  </si>
  <si>
    <t>Поражение после победы</t>
  </si>
  <si>
    <t>Анатолий Дьяченко</t>
  </si>
  <si>
    <t>Владимир Яковлев, Александр Волхонский, Татьяна Хроленок, Ирина Кабанова, Варвара Шабалина, Виктор Цепаев, Олег Корчиков, Александр Боровиков, Михаил Медведев, Роман Епуре</t>
  </si>
  <si>
    <t>Порох</t>
  </si>
  <si>
    <t>Виктор Аристов</t>
  </si>
  <si>
    <t>Юрий Беляев, Светлана Брагарник, Любовь Калюжная, Вадим Макаровский, Ножери Чонишвили, Владимир Варенцов, Константин Сарынин, Логман Керимов, Евгений Лисконог, Константин Лукашов</t>
  </si>
  <si>
    <t>Портрет жены художника</t>
  </si>
  <si>
    <t>Александр Панкратов</t>
  </si>
  <si>
    <t>Валентина Теличкина, Сергей Шакуров, Никита Михалков, Михаил Семаков, Всеволод Шиловский, Олег Голубицкий, Татьяна Конюхова, Екатерина Суханова, Виктор Уральский, Клара Белова</t>
  </si>
  <si>
    <t>Портрет мадемуазель Таржи</t>
  </si>
  <si>
    <t>Алексей Кузнецов, Леонид Лютвинский, Роман Ткачук, Татьяна Аугшкап, Полина Медведева, Валерия Устинова</t>
  </si>
  <si>
    <t>Посейдон спешит на помощь</t>
  </si>
  <si>
    <t>Слободан Косовалич</t>
  </si>
  <si>
    <t>Георгий Жжёнов, Нина Меньшикова, Юрий Каморный, Александр Кавалеров, Павел Максименков, Николай Гэрля, Алексей Кузнецов, Андрей Бухаров, Данила Перов, Вадим Захарченко</t>
  </si>
  <si>
    <t>«Посейдон» спешит на помощь</t>
  </si>
  <si>
    <t>Последний год Беркута</t>
  </si>
  <si>
    <t>Олег Корчиков, Цыден Бадмаев, Нуржуман Ихтымбаев, Герман Саражаков, Виктор Коков, Алиса Кызласова, Иван Салайдинов, Владимир Татосов, Георгий Дрозд, Алексей Араштаев</t>
  </si>
  <si>
    <t>Последний дюйм</t>
  </si>
  <si>
    <t>Никита Курихин, Теодор Вульфович</t>
  </si>
  <si>
    <t>Вячеслав Муратов, Николай Крюков, Михаил Глузский, Али Ага Агаев, Мухлис Джани-заде, Алексей Розанов</t>
  </si>
  <si>
    <t>Последний жулик</t>
  </si>
  <si>
    <t>Ян Эбнер, Вадим Масс</t>
  </si>
  <si>
    <t>Николай Губенко, Сергей Филиппов, Анастасия Георгиевская, Светлана Савёлова, Олег Попов, Борис Сичкин, Игорь Класс, Наум Кавуновский, Евгений Харитонов, Светлана Швайко</t>
  </si>
  <si>
    <t>Последний переход</t>
  </si>
  <si>
    <t>Тунгышбай Жаманкулов, Кененбай Кожабеков, Анвар Боранбаев, Джамбул Худайбергенов, Динмухаммед Ахимов, Байкенже Бельбаев, Лев Тёмкин, Касым Жакибаев, Жумабай Медетбаев, Жанна Керимтаева</t>
  </si>
  <si>
    <t>Последний побег</t>
  </si>
  <si>
    <t>Михаил Ульянов, Алексей Серебряков, Ирина Купченко, Валерий Гатаев, Евгения Ханаева, Виктор Павлов, Любовь Соколова, Елена Аржаник, Татьяна Говорова, Владимир Заманский</t>
  </si>
  <si>
    <t>Последняя жертва</t>
  </si>
  <si>
    <t>Маргарита Володина, Олег Стриженов, Михаил Глузский, Леонид Куравлёв, Ольга Науменко, Владимир Кенигсон, Валерий Филатов, Мария Виноградова, Павел Винник, Лионелла Пырьева</t>
  </si>
  <si>
    <t>Последняя осень</t>
  </si>
  <si>
    <t>Всеволод Плоткин</t>
  </si>
  <si>
    <t>Владимир Конкин, Виктор Проскурин, Александр Аржиловский, Никита Астахов, Владимир Зельдин, Сосо Джачвлиани, Владимир Иванов, Нурбей Камкиа, Дмитрий Матвеев, Валентин Смирнитский</t>
  </si>
  <si>
    <t>Последняя реликвия</t>
  </si>
  <si>
    <t>Александр Голобородько, Ингрид Андриня, Эльза Радзиня, Ролан Быков, Ээве Киви, Улдис Ваздикс, Райво Трасс, Пеэтер Якоби, Карл Калкун, Гули Хамраева</t>
  </si>
  <si>
    <t>Послесловие</t>
  </si>
  <si>
    <t>Ростислав Плятт, Андрей Мягков, Юрий Сенкевич, Феликс Яворский, Владимир Кремена, Людмила Зорина</t>
  </si>
  <si>
    <t>Постарайся остаться живым...</t>
  </si>
  <si>
    <t>Евгений Меньшов, Илона Бальсите, Петр Глебов, Юрий Горобец, Анатолий Скорякин, Виктор Жиганов, Сергей Волкош, Юрий Михеенков, Игорь Тарадайкин, Аршак Оганян</t>
  </si>
  <si>
    <t>Потерпевшие претензий не имеют</t>
  </si>
  <si>
    <t>Болат Шманов</t>
  </si>
  <si>
    <t>Досхан Жолжаксынов, Александр Фатюшин, Вячеслав Шалевич, Анатолий Ромашин, Игорь Скляр, Леонид Каневский, Вячеслав Молоков, Жан Байжанбаев, Нина Ургант, Тимофей Спивак</t>
  </si>
  <si>
    <t>Потрясающий Берендеев</t>
  </si>
  <si>
    <t>Сергей Образов, Андрей Харыбин, Евгений Евстигнеев, Лилия Евстигнеева, Борис Иванов, Алексей Миронов, Эмилия Мильтон, Леонид Каневский, Лев Дуров, Тигран Давыдов</t>
  </si>
  <si>
    <t>Похищение чародея</t>
  </si>
  <si>
    <t>Юлия Ауг, Ромуалдас Раманаускас, Сергей Варчук, Владимир Гостюхин, Юрий Демич, Виктор Соловьев, Андрей Болтнев, Лев Борисов, Андрейс Жагарс, Виталий Четков</t>
  </si>
  <si>
    <t>Похождения графа Невзорова</t>
  </si>
  <si>
    <t>Александр Панкратов-Чёрный</t>
  </si>
  <si>
    <t>Лев Борисов, Петр Щербаков, Владимир Самойлов, Игорь Ясулович, Валентин Брылеев, Нонна Терентьева, Павел Винник, Леонид Плешаков, Юрий Дубровин, Владимир Мащенко</t>
  </si>
  <si>
    <t>Похороны на втором этаже</t>
  </si>
  <si>
    <t>Александр Сташков, Елена Аминова</t>
  </si>
  <si>
    <t>Анатолий Хостикоев, Юрий Осипов, Андрей Смоляков, Татьяна Лютаева, Василий Мищенко, Галина Польских, Аристарх Ливанов, Борис Зайденберг, Юрий Думчев, Геннадий Иванов</t>
  </si>
  <si>
    <t>AOZT Patriarshiye Prudy</t>
  </si>
  <si>
    <t>Похороны Сталина</t>
  </si>
  <si>
    <t>Евгений Евтушенко</t>
  </si>
  <si>
    <t>Денис Константинов, Евгений Платохин, Ванесса Редгрейв, Альберт Тоддл, Алексей Баталов, Марина Калиниченко, Майя Булгакова, Михаил Жигалов, Савва Кулиш, Евгений Евтушенко</t>
  </si>
  <si>
    <t>CZT, Госкино, Мосфильм, Слово</t>
  </si>
  <si>
    <t>Поцелуй</t>
  </si>
  <si>
    <t>Олег Янковский, Александр Абдулов, Олег Меньшиков, Сократ Абдукадыров, Олег Табаков, Александр Вокач, Ирина Алферова, Евгения Ханаева, Александр Адабашьян, Елена Черняк</t>
  </si>
  <si>
    <t>Поцелуй Чаниты</t>
  </si>
  <si>
    <t>Лариса Еремина, Алефтина Евдокимова, Наталья Дрожжина, Борис Дьяченко, Феликс Пантюшин, Виталий Дорошенко, Александр Горелик, Спартак Мишулин, Николай Гаврилов, Оскар Волин</t>
  </si>
  <si>
    <t>Почти смешная история</t>
  </si>
  <si>
    <t>Ольга Антонова, Людмила Аринина, Михаил Глузский, Михаил Данилов, Мария Великанова, Владимир Пучков, Светлана Харитонова, Валентин Гафт, Людмила Полякова, Мария Миронова</t>
  </si>
  <si>
    <t>Пощечина</t>
  </si>
  <si>
    <t>Фрунзик Мкртчян, Софико Чиаурели, Ашот Адамян, Галина Беляева, Тигран Восканян, Арсен Куюмджян, Мария-Роза Абусефян, Армен Хостикян, Маис Карагезян, Наталья Крачковская</t>
  </si>
  <si>
    <t>Поэма о море</t>
  </si>
  <si>
    <t>Борис Андреев, Евгений Бондаренко, Евгений Гуров, Зинаида Кириенко, Антонина Кончакова, Георгий Ковров, Иван Козловский, Борис Ливанов, Наталья Наум, Леонид Пархоменко</t>
  </si>
  <si>
    <t>Правда</t>
  </si>
  <si>
    <t>Виктор Добровольский, Исаак Шмарук</t>
  </si>
  <si>
    <t>Михаил Егоров, Павел Киянский, Нина Кукушкина, Глеб Юченков, Александр Ануров, Анатолий Каневский, Яков Козлов, Андро Кобаладзе, Юрий Мажуга, Михаил Пуговкин</t>
  </si>
  <si>
    <t>Право на выстрел</t>
  </si>
  <si>
    <t>Владимир Ивашов, Александр Мартынов, Регина Разума, Александр Яковлев, Александр Черкасов, Талгат Нигматулин, Олег Ли, Ментай Утепбергенов, Болот Бейшеналиев, Юрий Майнагашев</t>
  </si>
  <si>
    <t>Праздники детства</t>
  </si>
  <si>
    <t>Ренита Григорьева, Юрий Григорьев</t>
  </si>
  <si>
    <t>Людмила Зайцева, Сергей Амосов, Оксана Захарова, Геннадий Воронин, Алексей Ванин, Николай Михеев, Светлана Скрипкина, Василий Бровкин, Надежда Ядыкина, Юрий Усачев</t>
  </si>
  <si>
    <t>Предчувствие любви</t>
  </si>
  <si>
    <t>Тофик Шахвердиев</t>
  </si>
  <si>
    <t>Александр Абдулов, Ирина Алферова, Лидия Смирнова, Михаил Глузский, Владимир Басов, Семен Фарада, Роман Меркулов, Татьяна Кравченко, Игорь Ясулович, Михаил Светин</t>
  </si>
  <si>
    <t>Прежде, чем расстаться</t>
  </si>
  <si>
    <t>Александр Косарев</t>
  </si>
  <si>
    <t>Наталья Фатеева, Иван Лапиков, Клара Лучко, Леонид Куравлёв, Юрий Антонов, Николай Караченцов, Ирина Короткова, Игорь Старыгин, Игорь Костолевский, Татьяна Васильева</t>
  </si>
  <si>
    <t>Премия</t>
  </si>
  <si>
    <t>Евгений Леонов, Владимир Самойлов, Олег Янковский, Михаил Глузский, Армен Джигарханян, Нина Ургант, Светлана Крючкова, Александр Пашутин, Леонид Дьячков, Борислав Брондуков</t>
  </si>
  <si>
    <t>Ленфильм, Мосфильм</t>
  </si>
  <si>
    <t>Претендент</t>
  </si>
  <si>
    <t>Леонид Филатов, Людмила Гурченко, Леонид Каневский, Юрий Яковлев, Лев Дуров, Зузана Езерска, Армен Джигарханян, Ираклий Хизанишвили, Людмила Солоденко, Людмила Максакова</t>
  </si>
  <si>
    <t>Пржевальский</t>
  </si>
  <si>
    <t>Всеволод Ларионов, Сергей Мартинсон, Сергей Папов, Борис Тенин, Елена Вольская, Георгий Слабиняк, Цырен Шагжин, Николай Комиссаров, Владимир Всеволодов, Николай Свободин</t>
  </si>
  <si>
    <t>При исполнении служебных обязанностей</t>
  </si>
  <si>
    <t>Сергей Плотников, Лев Круглый, Марина Хатунцева, Юрий Саранцев, Артем Карапетян, Алексей Эйбоженко, Павел Махотин, Георгий Шевцов, Алексей Зайцев, Николай Новлянский</t>
  </si>
  <si>
    <t>Привал странников</t>
  </si>
  <si>
    <t>Юрий Стосков, Гоги Кавтарадзе, Сергей Балабанов, Павел Белозеров, Игорь Богодух, Александр Бордуков, Сергей Проханов, Анатолий Равикович, Алексей Симановский, Юрий Соломин</t>
  </si>
  <si>
    <t>Фора Фильм, Союзтелефильм</t>
  </si>
  <si>
    <t>Приваловские миллионы</t>
  </si>
  <si>
    <t>Леонид Кулагин, Владислав Стржельчик, Людмила Хитяева, Андрей Файт, Людмила Чурсина, Юрий Пузырёв, Григорий Шпигель, Никифор Колофидин, Любовь Соколова, Галина Киндинова</t>
  </si>
  <si>
    <t>Приехали на конкурс повара</t>
  </si>
  <si>
    <t>Армен Джигарханян, Ерванд Манарян, Степан Арутюнян, Евгения Симонова, Борис Щербаков, Ирина Мурзаева, Владимир Басов, Ара Бабаджанян, Евгений Перов, Наталья Гицерот</t>
  </si>
  <si>
    <t>Призрак</t>
  </si>
  <si>
    <t>Никита Орлов</t>
  </si>
  <si>
    <t>Владимир Толоконников, Никита Высоцкий, Валерий Кравченко, Надежда Бутырцева, Геннадий Чулков, Андрей Крюков, Юрий Воробьев, Юрий Назаров, Ростислав Янковский, Николай Ерофеев</t>
  </si>
  <si>
    <t>Приказано взять живым</t>
  </si>
  <si>
    <t>Александр Аржиловский, Константин Степанков, Александра Яковлева, Михаил Пуговкин, Вера Васильева, Ия Нинидзе, Виктор Незнанов, Арнис Лицитис, Александр Яковлев, Тристан Саралидзе</t>
  </si>
  <si>
    <t>Приключения Квентина Дорварда, стрелка королевской гвардии</t>
  </si>
  <si>
    <t>Ольга Кабо, Александр Кознов, Александр Лазарев, Александр Яковлев, Александр Пашутин, Юрий Кузнецов, Леонид Кулагин, Борис Хмельницкий, Паул Буткевич, Борис Химичев</t>
  </si>
  <si>
    <t>Приморский бульвар</t>
  </si>
  <si>
    <t>Валентина Талызина, Олег Федулов, Оксана Фомичева, Андрей Градов, Ольга Кабо, Александр Кузнецов, Валентина Легкоступова, Анна Назарьева, Анатолий Равикович, Ольга Зарубина</t>
  </si>
  <si>
    <t>Принцесса цирка</t>
  </si>
  <si>
    <t>Игорь Кеблушек, Наталья Белохвостикова, Елена Шанина, Юрий Мороз, Николай Трофимов, Владимир Басов, Людмила Касаткина, Александр Ширвиндт, Людмила Шагалова, Эммануил Геллер</t>
  </si>
  <si>
    <t>Приступить к ликвидации</t>
  </si>
  <si>
    <t>Олег Стриженов, Михаил Жигалов, Василий Лановой, Валерий Войтюк, Георгий Юматов, Надежда Бутырцева, Александр Филиппенко, Ольга Сирина, Владимир Гусев, Леонид Белозорович</t>
  </si>
  <si>
    <t>Беларусьфильм, Киностудия им. М. Горького</t>
  </si>
  <si>
    <t>Приходи свободным</t>
  </si>
  <si>
    <t>Юрий Мастюгин</t>
  </si>
  <si>
    <t>Елена Бондарчук, Александр Денисов, Вацлав Дворжецкий, Владимир Епископосян, Александр Фатюшин, Нино Какабадзе, Артем Карапетян, Владимир Кенигсон, Иван Краско, Николай Олялин</t>
  </si>
  <si>
    <t>Пришла и говорю</t>
  </si>
  <si>
    <t>Наум Ардашников</t>
  </si>
  <si>
    <t>Алла Пугачёва, Евгений Болдин, Людмила Дороднова, Иван Лобанов, Борис Моисеев, Зинаида Пугачева, Илья Резник, Дарья Семенова, Валерий Трофимчук, Харольд Талмар</t>
  </si>
  <si>
    <t>Про Витю, про Машу и морскую пехоту</t>
  </si>
  <si>
    <t>Оксана Бобрович, Сергей Светлицкий, Тамара Абросимова, Евгений Близнюк, Николай Боярский, Елена Костерева, Иван Миколайчук, Галина Сулима, Татьяна Шелига, Александр Абдулов</t>
  </si>
  <si>
    <t>Про Федота-стрельца, удалого молодца</t>
  </si>
  <si>
    <t>Зинаида Алиева</t>
  </si>
  <si>
    <t>Леонид Филатов</t>
  </si>
  <si>
    <t>Гостелерадиофонд СССР</t>
  </si>
  <si>
    <t>Пробивной человек</t>
  </si>
  <si>
    <t>Александр Борисов, Олег Фиалко</t>
  </si>
  <si>
    <t>Александр Мартынов, Леонид Белозорович, Наталья Кустинская, Елена Драпеко, Галина Логинова, Виктор Тарасов, Дмитрий Франько, Сергей Харченко, Владимир Басов, Николай Олялин</t>
  </si>
  <si>
    <t>Провал операции «Большая медведица»</t>
  </si>
  <si>
    <t>Нина Антонова, Александр Денисенко, Константин Степанков, Галина Мороз, Анатолий Барчук, Лесь Сердюк, Николай Шутько, Владимир Волков, Николай Сектименко, Любовь Богдан</t>
  </si>
  <si>
    <t>Провал операции Большая медведица</t>
  </si>
  <si>
    <t>Проделки в старинном духе</t>
  </si>
  <si>
    <t>Дарья Михайлова, Владимир Самойлов, Николай Трофимов, Михаил Кононов, Алексей Нестеренко, Борис Бачурин, Валентин Голубенко, Глеб Плаксин, Мария Шашкова, Татьяна Шашкова</t>
  </si>
  <si>
    <t>Проект Альфа</t>
  </si>
  <si>
    <t>Юрий Маляров, Светлана Дирина, Софья Горшкова, Борис Руднев, Георгий Дворников, Анатолий Веденкин, Николай Малашенко, Али Самедов, Александр Жуковин, Анатолий Голик</t>
  </si>
  <si>
    <t>Kinematografist</t>
  </si>
  <si>
    <t>Пропавшая экспедиция</t>
  </si>
  <si>
    <t>драма, детектив, приключения</t>
  </si>
  <si>
    <t>Николай Гринько, Вахтанг Кикабидзе, Евгения Симонова, Александр Кайдановский, Борис Сморчков, Николай Олялин, Виктор Сергачев, Сергей Шевкуненко, Вадим Захарченко, Лев Прыгунов</t>
  </si>
  <si>
    <t>Пропавшие среди живых</t>
  </si>
  <si>
    <t>Михаил Долгинин, Павел Кадочников, Ирина Богданова, Эрнст Романов, Александр Демьяненко, Сергей Иванов, Владимир Юрьев, Елена Андерегг, Александр Анисимов, Юрий Башков</t>
  </si>
  <si>
    <t>Проснись и пой</t>
  </si>
  <si>
    <t>Александр Ширвиндт, Марк Захаров</t>
  </si>
  <si>
    <t>Георгий Менглет, Нина Архипова, Борис Кумаритов, Татьяна Пельтцер, Нина Корниенко, Татьяна Егорова</t>
  </si>
  <si>
    <t>Театр Сатиры</t>
  </si>
  <si>
    <t>Прости</t>
  </si>
  <si>
    <t>Эрнест Ясан</t>
  </si>
  <si>
    <t>Наталья Андрейченко, Игорь Костолевский, Виктор Мережко, Александра Яковлева, Алиса Фрейндлих, Владимир Меньшов, Алексей Жарков, Татьяна Михайлова, Мария Мережко, Александр Кузнецов</t>
  </si>
  <si>
    <t>Просто Саша</t>
  </si>
  <si>
    <t>Марина Неёлова, Игорь Кваша, Валерий Хлевинский, В. Белов, Инга Будкевич, Юрий Григорьев, Шалва Херхеулидзе, Валентина Хмара, Николай Погодин, Евгения Сабельникова</t>
  </si>
  <si>
    <t>Профессия - киноактер</t>
  </si>
  <si>
    <t>Вячеслав Тихонов, Владимир Тихонов, Юрий Медведев, Борис Андреев, Борис Бибиков, Эраст Гарин, Анатолий Кубацкий, Сергей Бондарчук, Алексей Баталов, Евгений Матвеев</t>
  </si>
  <si>
    <t>Профессия - следователь</t>
  </si>
  <si>
    <t>Георгий Бурков, Николай Пастухов, Эммануил Виторган, Армен Джигарханян, Юрий Гребенщиков, Ирина Мирошниченко, Николай Парфёнов, Клара Лучко, Игорь Овадис, Сергей Приселков</t>
  </si>
  <si>
    <t>Профессия – следователь</t>
  </si>
  <si>
    <t>Прошлогодняя кадриль</t>
  </si>
  <si>
    <t>Ольга Жулина, Александр Костылев, Елена Морозова, Галина Макарова, Александр Жданов, Федор Шмаков, Валентина Ананьина, Ростислав Шмырев, Александр Овчинников, Владимир Ушаков</t>
  </si>
  <si>
    <t>Прошу слова</t>
  </si>
  <si>
    <t>Инна Чурикова, Николай Губенко, Виталий Жабовский, Екатерина Волкова, Леонид Броневой, Василий Шукшин, Валентина Ковель, Дмитрий Бессонов, Вадим Медведев, Николай Сергеев</t>
  </si>
  <si>
    <t>Прощайте, фараоны!</t>
  </si>
  <si>
    <t>Давид Черкасский, Вячеслав Винник</t>
  </si>
  <si>
    <t>Николай Слёзка, Людмила Алфимова, Владимир Ячминский, Людмила Приходько, Наталья Радолицкая, Николай Шутько, Нонна Копержинская, Евгений Коваленко, Татьяна Алексеева, Владимир Волков</t>
  </si>
  <si>
    <t>Прощание (диск 1)</t>
  </si>
  <si>
    <t>Элем Климов, Лариса Шепитько</t>
  </si>
  <si>
    <t>Стефания Станюта, Лев Дуров, Алексей Петренко, Леонид Крюк, Вадим Яковенко, Юрий Катин-Ярцев, Денис Лупов, Майя Булгакова, Найдан Гендунова, Галина Дёмина</t>
  </si>
  <si>
    <t>Прощание (диск 2)</t>
  </si>
  <si>
    <t>Прощание с Петербургом</t>
  </si>
  <si>
    <t>Татьяна Бедова, Игорь Дмитриев, Гирт Яковлев, Павел Кадочников, Сергей Карнович-Валуа, Василий Меркурьев, Татьяна Пилецкая, Елена Андерегг, Михаил Васильев, Людмила Ксенофонтова</t>
  </si>
  <si>
    <t>Прощание славянки</t>
  </si>
  <si>
    <t>Галина Макарова, Юрий Назаров, Наталья Гундарева, Евгений Лебедев, Екатерина Васильева, Тимофей Спивак, Майя Булгакова, Анатолий Егоров, Наталья Острикова, Надежда Семенцова</t>
  </si>
  <si>
    <t>Прямая трансляция</t>
  </si>
  <si>
    <t>Олег Сафаралиев</t>
  </si>
  <si>
    <t>Павел Белозеров, Елена Финогеева, Татьяна Гаврилова, Андрей Градов, Борис Иванов, Глеб Плаксин, Яна Поплавская, Евгения Симонова, Владимир Симонов, Александр Яцко</t>
  </si>
  <si>
    <t>Псы</t>
  </si>
  <si>
    <t>Дмитрий Светозаров</t>
  </si>
  <si>
    <t>Юрий Кузнецов, Михаил Жигалов, Андрей Краско, Александр Суснин, Николай Исполатов, Райхан Айткожанова, Алексей Крыченков, Сергей Коковкин, Андрей Николаев, Сергей Архангельский</t>
  </si>
  <si>
    <t>Студия «Панорама»</t>
  </si>
  <si>
    <t>Пусть я умру, господи...</t>
  </si>
  <si>
    <t>Галина Польских, Иван Лапиков, Елена Морозова, Игорь Ледогоров, Лидия Федосеева-Шукшина, Леонид Куравлёв, Юрий Катин-Ярцев, Борис Новиков, Олег Орлов, Вадим Захарченко</t>
  </si>
  <si>
    <t>Путешествие будет приятным</t>
  </si>
  <si>
    <t>Светлана Аманова, Борис Галкин, Лидия Смирнова, Баадур Цуладзе, Игорь Янковский, Вероника Изотова, Елизавета Суржикова, Владимир Кузнецов, Александр Гловяк, Любовь Соколова</t>
  </si>
  <si>
    <t>Путешествие миссис Шелтон</t>
  </si>
  <si>
    <t>Валентина Талызина, Геннадий Бортников, Арнис Лицитис, Микаэла Дроздовская, Владимир Талашко, Всеволод Сафонов, Григорий Шпигель, Татьяна Серебрякова</t>
  </si>
  <si>
    <t>Путешествие молодого композитора</t>
  </si>
  <si>
    <t>Гия Перадзе, Леван Абашидзе, Зураб Кипшидзе, Русудан Квливидзе, Руслан Микаберидзе, Теймураз Джапаридзе, Кетеван Орахелашвили, Зинаида Кверенчхиладзе, Чабуа Амирэджиби, Теймураз Бичиашвили</t>
  </si>
  <si>
    <t>Путешествие мсье Перришона</t>
  </si>
  <si>
    <t>Валентин Гафт, Олег Табаков, Татьяна Васильева, Георгиос Совчис, Игорь Скляр, Татьяна Догилева, Марина Зудина, Александр Филиппенко, Александр Мохов, Екатерина Васильева</t>
  </si>
  <si>
    <t>Путь домой</t>
  </si>
  <si>
    <t>Вахтанг Панчулидзе, Рамаз Чхиквадзе, Автандил Махарадзе, Жанри Лолашвили, Теймураз Бичиашвили, Владимир Цуладзе, Гурам Пирцхалава, Зураб Кипшидзе, Зинаида Кверенчхиладзе, Отар Мегвинетухуцеси</t>
  </si>
  <si>
    <t>Путь к себе</t>
  </si>
  <si>
    <t>Александр Галибин, Олег Табаков, Сергей Юрский, Альберт Филозов, Владимир Еремин, Виктор Фокин, Наталья Данилова, Юрий Демич, В. Сидоров, Клара Белова</t>
  </si>
  <si>
    <t>Пьющие кровь</t>
  </si>
  <si>
    <t>Донатас Банионис, Андрей Соколов, Марина Влади, Юрий Оськин, Мария Мещерякова, Марина Майко, Владимир Изотов, Юлиан Макаров, Александра Колкунова, Гали Абайдулов</t>
  </si>
  <si>
    <t>Пятерка отважных</t>
  </si>
  <si>
    <t>Леонид Мартынюк</t>
  </si>
  <si>
    <t>Константин Леневский, Раймундас Банионис, Волдемар Акуратерс, Стефания Станюта, Игорь Класс, Александр Примако, Юрий Решетников, Николай Никитский, Владимир Васильев, Леонид Шепелёв</t>
  </si>
  <si>
    <t>Пятнадцатая весна</t>
  </si>
  <si>
    <t>Раймундас Банионис, Татьяна Друбич, Ольга Шведова, Владимир Колесников, Николай Волков мл., Александр Калягин, Пантелеймон Крымов, Александр Кайдановский, Улдис Лиелдидж, Михаил Кононов</t>
  </si>
  <si>
    <t>Пять дней, пять ночей</t>
  </si>
  <si>
    <t>Лев Арнштам</t>
  </si>
  <si>
    <t>Аннекатрин Бюргер, Барбара Диттус, Хайнц-Дитер Кнауп, Вильгельм Кох-Хооге, Марга Легаль, Вячеслав Сафонов, Всеволод Санаев, Раймунд Шелхер, Николай Сергеев, Сергей Яковлев</t>
  </si>
  <si>
    <t>Киностудия Дефа, Мосфильм</t>
  </si>
  <si>
    <t>Пять минут страха</t>
  </si>
  <si>
    <t>Анатолий Кузнецов, Евгений Герасимов, Леонид Куравлёв, Вячеслав Езепов, Владимир Носик, Валерий Баринов, Алексей Панькин, Андрей Гусев, Олег Савосин, Иван Иванов</t>
  </si>
  <si>
    <t>Р.В.С.</t>
  </si>
  <si>
    <t>Алексей Мороз</t>
  </si>
  <si>
    <t>Вадим Шумейко, Владимир Чубарев, Анатолий Барчук, Алексей Труханенко, Мария Кочур, Николай Мерзликин, Владимир Алексеенко, Вячеслав Сланко, Владимир Нечипоренко, Николай Олейник</t>
  </si>
  <si>
    <t>Раба любви</t>
  </si>
  <si>
    <t>Елена Соловей, Родион Нахапетов, Александр Калягин, Олег Басилашвили, Константин Григорьев, Никита Михалков, Михаил Чигарёв, Виталий Комиссаров, Вера Кузнецова, Николай Пастухов</t>
  </si>
  <si>
    <t>Работа над ошибками</t>
  </si>
  <si>
    <t>Евгений Князев, Оксана Дроздова, Елена Чухаленок, Виталий Гриценко, Григорий Павленко, Кирилл Авениров, Борис Галкин, Андрей Алешин, Валерий Селех, Расми Джабраилов</t>
  </si>
  <si>
    <t>Ради нескольких строчек</t>
  </si>
  <si>
    <t>Никита Михайловский, Наталья Попова, Владимир Алексеенко, Антон Адасинский, Владимир Еремин, Анатолий Грачев, Юрий Дубровин, Алексей Булдаков, Валерий Захарьев, Сергей Проханов</t>
  </si>
  <si>
    <t>Раз на раз не приходится</t>
  </si>
  <si>
    <t>Ара Габриелян</t>
  </si>
  <si>
    <t>Армен Джигарханян, Леонид Куравлёв, Борислав Брондуков, Любовь Полищук, Виктор Кремлев, Геннадий Барков, Владимир Бурлаков, Виталий Варганов, Анатолий Веденкин, Мария Виноградова</t>
  </si>
  <si>
    <t>Размах крыльев</t>
  </si>
  <si>
    <t>Геннадий Глаголев</t>
  </si>
  <si>
    <t>Евгений Карельских, Владимир Заманский, Сергей Сазонтьев, Вячеслав Баранов, Виталий Дорошенко, Анна Гуляренко, Виктория Корсун, Витаутас Паукште, Михаил Жигалов, Виктор Пименов</t>
  </si>
  <si>
    <t>Разные судьбы</t>
  </si>
  <si>
    <t>Татьяна Пилецкая, Юлиан Панич, Георгий Юматов, Лев Свердлин, Ольга Жизнева, Сергей Блинников, Владимир Дорофеев, Сергей Филиппов, Бруно Фрейндлих, Татьяна Конюхова</t>
  </si>
  <si>
    <t>Разорванный круг</t>
  </si>
  <si>
    <t>Галина Польских, Тамара Акулова, Виктор Сергачев, Александр Соловьев, Владимир Стеклов, Валентин Смирнитский, Михаил Кононов, Вячеслав Баранов, Александр Яковлев, Павел Иванов</t>
  </si>
  <si>
    <t>Ралли</t>
  </si>
  <si>
    <t>детектив, спорт</t>
  </si>
  <si>
    <t>Витаутас Томкус, Александр Белявский, Александр Вокач, Валентина Титова, Эдуард Изотов, Роланд Загорскис, Паул Буткевич, Улдис Думпис, Виктор Лоренц, Виктор Плют</t>
  </si>
  <si>
    <t>Распад</t>
  </si>
  <si>
    <t>Михаил Беликов</t>
  </si>
  <si>
    <t>Сергей Шакуров, Татьяна Кочемасова, Станислав Станкевич, Георгий Дрозд, Алексей Серебряков, Марина Могилевская, Алексей Горбунов, Анатолий Грошевой, Наталья Плахотнюк, Валерий Шептекита</t>
  </si>
  <si>
    <t>Ребро Адама</t>
  </si>
  <si>
    <t>Инна Чурикова, Светлана Рябова, Мария Голубкина, Елена Богданова, Андрей Толубеев, Игорь Кваша, Ростислав Янковский, Андрей Касьянов, Станислав Житарев, Галина Казакова</t>
  </si>
  <si>
    <t>Госкино, Мосфильм, Panmeter, Ритм, Workin' Man Films</t>
  </si>
  <si>
    <t>Ревизор (1952)</t>
  </si>
  <si>
    <t>Владимир Петров</t>
  </si>
  <si>
    <t>Игорь Горбачев, Юрий Толубеев, Анастасия Георгиевская, Тамара Носова, Александр Полинский, Василий Корнуков, Сергей Блинников, Михаил Яншин, Эраст Гарин, Павел Павленко</t>
  </si>
  <si>
    <t>Ревизор (1982)</t>
  </si>
  <si>
    <t>Валентин Плучек</t>
  </si>
  <si>
    <t>Андрей Миронов, Анатолий Папанов, Татьяна Васильева, Михаил Державин, Александр Ширвиндт, Георгий Менглет, Зиновий Высоковский, Виктор Байков, Спартак Мишулин, Родион Александров</t>
  </si>
  <si>
    <t>DVDRip</t>
  </si>
  <si>
    <t>Регина</t>
  </si>
  <si>
    <t>Кальё Кийск</t>
  </si>
  <si>
    <t>Юлле Кальюсте, Тыну Карк, Эрика Кальюсаар, Ита Эвер, Эвальд Хермакюла, Лембит Ульфсак, Мадис Кальмет, Виллем Индриксон, Маргус Каппел, Рейн Арен</t>
  </si>
  <si>
    <t>Рецепт ее молодости</t>
  </si>
  <si>
    <t>Людмила Гурченко, Олег Борисов, Александр Абдулов, Анатолий Ромашин, Армен Джигарханян, Елена Степанова, Сергей Шакуров, Анатолий Калмыков, Сергей Дитятев, Лилия Сабитова</t>
  </si>
  <si>
    <t>Рецепт её молодости</t>
  </si>
  <si>
    <t>Римский-Корсаков</t>
  </si>
  <si>
    <t>Геннадий Казанский, Григорий Рошаль</t>
  </si>
  <si>
    <t>Григорий Белов, Николай Черкасов, Александр Борисов, Лилия Гриценко, Виктор Хохряков, Лидия Сухаревская, Александр Огнивцев, Борис Коковкин, Сергей Курилов, Лидия Драновская</t>
  </si>
  <si>
    <t>Риск - благородное дело</t>
  </si>
  <si>
    <t>Яков Сегель</t>
  </si>
  <si>
    <t>Александр Михайлов, Лилия Алешникова, Марина Дюжева, Семен Фарада, Владимир Грамматиков, Владимир Гусев, Леонид Каневский, Артем Карапетян, Николай Карнаухов, Александр Лазарев</t>
  </si>
  <si>
    <t>Риск – благородное дело</t>
  </si>
  <si>
    <t>Робинзонада, или Мой английский дедушка</t>
  </si>
  <si>
    <t>Нана Джорджадзе</t>
  </si>
  <si>
    <t>Жанри Лолашвили, Нинель Чанкветадзе, Гурам Пирцхалава, Элгуджа Бурдули, Русудан Болквадзе, Тико Элиосидзе, Дареджан Харшиладзе, Шалва Херхеулидзе, Гия Лежава, Юрий Кирс</t>
  </si>
  <si>
    <t>Рогоносец</t>
  </si>
  <si>
    <t>Аркадий Красильщиков</t>
  </si>
  <si>
    <t>Виталий Соломин, Елена Соловей, Галина Яцкина, Лев Лемке, Эммануил Виторган, Валентина Шендрикова, Анатолий Мамбетов, Борис Гусаков, Владимир Берлизов, Владимир Юрьев</t>
  </si>
  <si>
    <t>Kino-teatralnaya Kooperatia "Benefis", Одесская киностудия</t>
  </si>
  <si>
    <t>Родня</t>
  </si>
  <si>
    <t>Нонна Мордюкова, Светлана Крючкова, Андрей Петров, Иван Бортник, Юрий Богатырев, Фёдор Стуков, Всеволод Ларионов, Никита Михалков, Александр Адабашьян, Павел Лебешев</t>
  </si>
  <si>
    <t>Рой</t>
  </si>
  <si>
    <t>Владимир Ильин, Чеслав Сушкевич, Иван Агафонов, Александр Ческидов, Наталья Чуркина, Сергей Фетисов, Борис Галкин, Геннадий Гарбук, Л. Голубецкая, Г. Голубецкий</t>
  </si>
  <si>
    <t>Рок-н-ролл для принцесс</t>
  </si>
  <si>
    <t>Валерий Ивченко, Светлана Немоляева, Виктор Павлов, Александр Пашутин, Игорь Письменный, Валентина Касьянова, Надежда Самсонова, Софья Горшкова, Михаил Дементьев, Светлана Свирко</t>
  </si>
  <si>
    <t>Роман и Франческа</t>
  </si>
  <si>
    <t>Павел Морозенко, Людмила Гурченко, Михаил Заднепровский, София Карамаш, Сергей Петров, Лев Олевский, Петр Вескляров, Николай Рушковский, Татьяна Бестаева, Алексей Смирнов</t>
  </si>
  <si>
    <t>Руанская дева по прозвищу Пышка</t>
  </si>
  <si>
    <t>Наталья Лапина, Армен Джигарханян, Николай Лавров, Мамука Кикалейшвили, Леонид Ярмольник, Александр Абдулов, Валентина Талызина, Светлана Смирнова, Константин Райкин, Людмила Аринина</t>
  </si>
  <si>
    <t>Рудин</t>
  </si>
  <si>
    <t>Олег Ефремов, Армен Джигарханян, Светлана Переладова, Лидия Смирнова, Ролан Быков, Олег Видов, Жанна Болотова, Владимир Соколов, Владимир Коренев, Людмила Шагалова</t>
  </si>
  <si>
    <t>Русская рулетка</t>
  </si>
  <si>
    <t>Валерий Чиков</t>
  </si>
  <si>
    <t>Елена Яковлева, Денис Карасёв, Римма Маркова, Тамара Юмашева, Андрей Николаев, Лев Борисов, Николай Бурляев, Наталья Аринбасарова, Анатолий Кузнецов, Владимир Сальников</t>
  </si>
  <si>
    <t>Русские братья</t>
  </si>
  <si>
    <t>Николай Фомин</t>
  </si>
  <si>
    <t>Михаил Глузский, Нина Русланова, Александр Панкратов-Чёрный, Николай Фомин, Виктор Павлов, Владимир Ивашов, Александр Бобровский, Наталья Жвачкина, Алексей Симановский, Юрий Торсуев</t>
  </si>
  <si>
    <t>Акронит, Мосфильм, Орфоэпия</t>
  </si>
  <si>
    <t>Русское поле</t>
  </si>
  <si>
    <t>Нонна Мордюкова, Владимир Тихонов, Леонид Марков, Инна Макарова, Любовь Малиновская, Людмила Хитяева, Зоя Фёдорова, Нина Маслова, Людмила Гладунко, Сергей Плотников</t>
  </si>
  <si>
    <t>Русь изначальная</t>
  </si>
  <si>
    <t>Людмила Чурсина, Борис Невзоров, Иннокентий Смоктуновский, Маргарита Терехова, Елена Кондулайнен, Арнис Лицитис, Игорь Дмитриев, Владимир Талашко, Анвар Кенжаев, Владимир Антоник</t>
  </si>
  <si>
    <t>С вечера до полудня</t>
  </si>
  <si>
    <t>Леонид Филатов, Эдуард Марцевич, Всеволод Санаев, Людмила Савельева, Наталья Фатеева, Андрей Петров, Светлана Аманова, Сергей Федоров</t>
  </si>
  <si>
    <t>С любимыми не расставайтесь</t>
  </si>
  <si>
    <t>Ирина Алферова, Александр Абдулов, Людмила Дребнёва, Руфина Нифонтова, Леонид Куравлёв, Екатерина Васильева, Александр Пороховщиков, Георгий Маргвелашвили, Сергей Никоненко, Клара Лучко</t>
  </si>
  <si>
    <t>С тобой и без тебя</t>
  </si>
  <si>
    <t>Марина Неёлова, Юозас Будрайтис, Станислав Бородокин, Майя Булгакова, Владимир Зельдин, Иван Косых, Николай Пастухов, Валентин Зубков, Виктор Косых, Николай Горлов</t>
  </si>
  <si>
    <t>Савой</t>
  </si>
  <si>
    <t>Михаил Аветиков</t>
  </si>
  <si>
    <t>Владимир Стеклов, Сейдулла Молдаханов, Игорь Чулков, Анна Портная, Юлия Рутберг, Ахмед Джераев, Герман Нурханов, Леонид Курнышев, Иван Бирюков, Семен Аранбаев</t>
  </si>
  <si>
    <t>Садовник</t>
  </si>
  <si>
    <t>Олег Борисов, Лев Борисов, Евгения Смольянинова, Константин Юхов, Варвара Шабалина, Ирина Ракшина, Вадим Лобанов, Нина Усатова, Виктор Бычков, Петр Дроцкий</t>
  </si>
  <si>
    <t>Самая обаятельная и привлекательная</t>
  </si>
  <si>
    <t>Ирина Муравьёва, Татьяна Васильева, Александр Абдулов, Леонид Куравлёв, Михаил Кокшенов, Людмила Иванова, Лариса Удовиченко, Владимир Носик, Александр Ширвиндт, Лев Перфилов</t>
  </si>
  <si>
    <t>HDTV</t>
  </si>
  <si>
    <t>Самоубийца</t>
  </si>
  <si>
    <t>Валерий Пендраковский</t>
  </si>
  <si>
    <t>Сергей Шакуров, Леонид Куравлёв, Александр Трофимов, Вячеслав Невинный, Владимир Меньшов, Елена Степаненко, Ольга Волкова, Ирина Бякова, Елизавета Никищихина, Игорь Кашинцев</t>
  </si>
  <si>
    <t>Activitas, Мосфильм, Слово, Союзкино</t>
  </si>
  <si>
    <t>Самый последний день</t>
  </si>
  <si>
    <t>Михаил Ульянов</t>
  </si>
  <si>
    <t>Михаил Ульянов, Вячеслав Невинный, Татьяна Кулиш, Борис Чинкин, Ирина Бунина, Николай Парфёнов, Николай Граббе, Алла Парфаньяк, Богдан Ступка, Эрнест Зорин</t>
  </si>
  <si>
    <t>Сатана</t>
  </si>
  <si>
    <t>Светлана Брагарник, Сергей Куприянов, Вениамин Малочевский, Александр Аристов, Мария Авербах, Михаил Стародубов, Татьяна Горчакова, Анна Сагалович, Владислав Федченко, Армен Назикян</t>
  </si>
  <si>
    <t>Сафари №6</t>
  </si>
  <si>
    <t>Андрейс Аболс</t>
  </si>
  <si>
    <t>Виктор Авилов, Олег Леушин, Виктор Соловьев, Виталий Царегородцев, Олег Митяев, Евгений Гребнев, Олег Комаров, Константин Юшкевич, Александр Тараньжин, Андрей Дымшаков</t>
  </si>
  <si>
    <t>Сашка</t>
  </si>
  <si>
    <t>Андрей Ташков, Марина Яковлева, Владимир Симонов, Юрий Веялис, Леонид Ярмольник, Юрий Гребенщиков, Вячеслав Молоков, Михаил Шулейкин, Любовь Соколова, Николай Волков</t>
  </si>
  <si>
    <t>СВ. Спальный вагон</t>
  </si>
  <si>
    <t>Владимир Хотиненко, Виолетта Седова</t>
  </si>
  <si>
    <t>Лариса Гузеева, Владимир Ильин, Наталья Корнеева, Светлана Крючкова, В. Куликова, Авангард Леонтьев, М. Рывкина, Виктор Смирнов, Евгений Стеблов, Виктор Степанов</t>
  </si>
  <si>
    <t>Скифы</t>
  </si>
  <si>
    <t>Свадебный подарок</t>
  </si>
  <si>
    <t>Ролан Быков, Резо Эсадзе, Александр Игишев</t>
  </si>
  <si>
    <t>Евдокия Германова, Андрей Ростоцкий, Ролан Быков, Резо Эсадзе, Леонид Куравлёв, Елена Санаева, Владимир Бурдули, Константин Дуров, Надежда Бутырцева, Агафья Болотова</t>
  </si>
  <si>
    <t>Свадьба с приданым</t>
  </si>
  <si>
    <t>Татьяна Лукашевич, Борис Равенских</t>
  </si>
  <si>
    <t>Вера Васильева, Владимир Ушаков, Владимир Дорофеев, Галина Кожакина, Михаил Дорохин, Виталий Доронин, Любовь Кузьмичева, Татьяна Пельтцер, Ольга Аросева, Кира Канаева</t>
  </si>
  <si>
    <t>Свадьба соек</t>
  </si>
  <si>
    <t>Евгений Гинзбург, Леонид Костюк</t>
  </si>
  <si>
    <t>Луиза Кобаладзе, Гоча Лория, Темур Рцхиладзе, Манана Тодадзе, Теймураз Циклаури, Лили Згваури, Нугзар Квашали, Вахтанг Татишвили, Джемал Багашвили, Роман Рцхиладзе</t>
  </si>
  <si>
    <t>Грузия-телефильм</t>
  </si>
  <si>
    <t>Сватовство гусара</t>
  </si>
  <si>
    <t>Елена Коренева, Михаил Боярский, Александр Баринов, Ольга Голова, Наталья Иванова, Анатолий Мукасей, Н. Неядлов, Андрей Попов, Татьяна Транквелицкая, Баадур Цуладзе</t>
  </si>
  <si>
    <t>Сверстницы</t>
  </si>
  <si>
    <t>Людмила Крылова, Лидия Федосеева-Шукшина, Маргарита Кошелева, Владимир Костин, Всеволод Сафонов, Кирилл Столяров, Владимир Корецкий, Сергей Вечеслов, Гарэн Жуковская, Николай Бубнов</t>
  </si>
  <si>
    <t>Светлая личность</t>
  </si>
  <si>
    <t>Николай Караченцов, Александра Яковлева, Абессалом Лория, Галина Польских, Светлана Крючкова, Михаил Светин, Андрей Анкудинов, Борислав Брондуков, Виктор Павлов, Всеволод Шиловский</t>
  </si>
  <si>
    <t>Свидание (1982)</t>
  </si>
  <si>
    <t>Ольга Матешко, Александр Михайлов, Галина Макарова, Пантелеймон Крымов, Сергей Никоненко, Наталья Сайко, Александр Александров, Елена Зубович, Евгений Александров, Ольга Калмыкова</t>
  </si>
  <si>
    <t>Свой крест</t>
  </si>
  <si>
    <t>Валерий Лонской</t>
  </si>
  <si>
    <t>Елена Яковлева, Игорь Бочкин, Анна Баженова, Виктор Раков, Мария Селянская, Андрей Харыбин, Всеволод Абдулов, Елена Аминова, Виктор Гоголев, Анатолий Грачев</t>
  </si>
  <si>
    <t>Студия Глобус, Мосфильм</t>
  </si>
  <si>
    <t>Свой парень</t>
  </si>
  <si>
    <t>Ирина Гришина, Андрей Давыдов, Леонид Куравлёв, Елена Драпеко, Наталья Селезнёва, Надежда Федосова, Леонид Каневский, Николай Парфёнов, Валентина Владимирова, Галина Ниголь</t>
  </si>
  <si>
    <t>Свой среди чужих, чужой среди своих</t>
  </si>
  <si>
    <t>Юрий Богатырев, Александр Кайдановский, Александр Калягин, Сергей Шакуров, Александр Пороховщиков, Анатолий Солоницын, Александр Адабашьян, Николай Засухин, Николай Пастухов, Никита Михалков</t>
  </si>
  <si>
    <t>Своя земля</t>
  </si>
  <si>
    <t>Павел Шальнов, Г. Калигин, Леонид Иудов, Валентина Беляева, Сергей Жуков, Наталья Чаплыгина, Светлана Жгун, Михаил Бочаров, Людмила Цветкова, Валентина Коротаева</t>
  </si>
  <si>
    <t>Северная повесть</t>
  </si>
  <si>
    <t>Евгений Андриканис</t>
  </si>
  <si>
    <t>Ева Мурниеце, Олег Стриженов, Валентин Зубков, Геннадий Юдин, Николай Свободин, Виктор Кулаков, Георгий Черноволенко, Александр Кутепов, Федор Никитин, Андрей Файт</t>
  </si>
  <si>
    <t>Сегодня - новый аттракцион</t>
  </si>
  <si>
    <t>Надежда Кошеверова, Аполлинарий Дудко</t>
  </si>
  <si>
    <t>Отар Коберидзе, Марина Полбенцева, Игорь Горбачев, Фаина Раневская, Владимир Татосов, Павел Суханов, Михаил Глузский, Лев Лемке, Гелий Сысоев, Михаил Иванов</t>
  </si>
  <si>
    <t>Сегодня – новый аттракцион</t>
  </si>
  <si>
    <t>Седая легенда</t>
  </si>
  <si>
    <t>Богдан Поремба</t>
  </si>
  <si>
    <t>Ивар Калныньш, Алла Мурина, Лембит Ульфсак, Ивона Катажина Павлак, Леон Немчик, Артур Гандрубура, Александр Кознов, Геннадий Гарбук, Анджей Красицкий, Мария Пробош</t>
  </si>
  <si>
    <t>Белорусское отделение ВТПО «Киноцентр», Профиль</t>
  </si>
  <si>
    <t>Siwa legenda</t>
  </si>
  <si>
    <t>Седьмая пуля</t>
  </si>
  <si>
    <t>приключения, вестерн, военный</t>
  </si>
  <si>
    <t>Али Хамраев</t>
  </si>
  <si>
    <t>Дилором Камбарова, Суйменкул Чокморов, Болот Бейшеналиев, Талгат Нигматулин, Мелис Абзалов, Иногам Адылов, Анвара Алимова, Т. Алиев, Хикмат Гулямов, Бахтиёр Ихтияров</t>
  </si>
  <si>
    <t>Сезон чудес</t>
  </si>
  <si>
    <t>Алла Пугачёва, Михаил Боярский, Лари Хитана, Борис Моисеев, Людмила Чеснулявичюте, Арунас Сторпирстис, Лариса Шахворостова, Борис Шувалов, Иван Агапов, Ольга Горшкова</t>
  </si>
  <si>
    <t>Сельский врач</t>
  </si>
  <si>
    <t>Тамара Макарова, Григорий Белов, Всеволод Санаев, Василий Капустин, Иван Кузнецов, Анатолий Дудоров, Александр Смирнов, Виктор Ключарев, Александра Панова, Инна Макарова</t>
  </si>
  <si>
    <t>Семь невест ефрейтора Збруева</t>
  </si>
  <si>
    <t>Семен Морозов, Наталия Четверикова, Марианна Вертинская, Елена Соловей, Наталья Варлей, Ирина Куберская, Леонид Куравлёв, Василий Меркурьев, Евгения Сабельникова, Татьяна Федорова</t>
  </si>
  <si>
    <t>Семь нянек</t>
  </si>
  <si>
    <t>Семен Морозов, Владимир Ивашов, Валентин Буров, Татьяна Надеждина, Микаэла Дроздовская, Наталья Батырева, В. Григорьева, Т. Карева, Виктор Хохряков, Валентин Зубков</t>
  </si>
  <si>
    <t>Семь стариков и одна девушка</t>
  </si>
  <si>
    <t>мюзикл, комедия, спорт</t>
  </si>
  <si>
    <t>Светлана Савёлова, Валентин Смирнитский, Анатолий Адоскин, Борис Новиков, Николай Парфёнов, Алексей Смирнов, Борис Чирков, Евгений Весник, Георгий Вицин, Юрий Никулин</t>
  </si>
  <si>
    <t>Сентиментальный роман</t>
  </si>
  <si>
    <t>Елена Проклова, Елена Коренева, Николай Денисов, Станислав Любшин, Сергей Мигицко, Тамара Абросимова, Владимир Басов, Иван Бортник, Михаил Боярский, Людмила Дмитриева</t>
  </si>
  <si>
    <t>Серая мышь</t>
  </si>
  <si>
    <t>Виктор Соловьев, Николай Гусаров, Валентин Голубенко, Виталий Яковлев, Тамара Тимофеева, Тамара Сёмина, Сергей Варчук, Иван Краско, Нина Усатова, Александра Назарова</t>
  </si>
  <si>
    <t>Сердце бьется вновь</t>
  </si>
  <si>
    <t>Вячеслав Тихонов, Николай Симонов, Андрей Абрикосов, Леонид Чубаров, Кирилл Столяров, Людмила Гурченко, Григорий Абрикосов, Нинель Мышкова, Юлиана Бугаева, Станислав Коренев</t>
  </si>
  <si>
    <t>Сердце бьётся вновь</t>
  </si>
  <si>
    <t>Серебристая пыль</t>
  </si>
  <si>
    <t>Осип Абдулов, Владимир Белокуров, Михаил Болдуман, Александр Ханов, Д. Холмогоров, Валерий Лекарев, Александр Пелевин, Софья Пилявская, Ростислав Плятт, Лидия Смирнова</t>
  </si>
  <si>
    <t>Сильва</t>
  </si>
  <si>
    <t>Жанна Глебова, Ивар Калныньш, Виталий Соломин, Мария Соломина, Игорь Дмитриев, Татьяна Пилецкая, Михаил Светин, Виктория Горшенина, Павел Кадочников, Рэм Лебедев</t>
  </si>
  <si>
    <t>Сирано де Бержерак</t>
  </si>
  <si>
    <t>Григорий Гладий, Ольга Кабо, Андрей Подошьян, Валерий Ивченко, Виктор Степанов, Сергей Мигицко, Михаил Светин, Ирина Губанова, Сергей Бехтерев, Игорь Дмитриев</t>
  </si>
  <si>
    <t>Сицилианская защита</t>
  </si>
  <si>
    <t>Николай Волков мл., Александр Абдулов, Надежда Павлова, Александр Самойлов, Татьяна Канаева, Владлен Давыдов, Артем Иноземцев, Юрий Башков, Александр Пашутин, Валерий Кузин</t>
  </si>
  <si>
    <t>Сказ про то как царь Пeтр арапа женил</t>
  </si>
  <si>
    <t>Владимир Высоцкий, Алексей Петренко, Ирина Мазуркевич, Семен Морозов, Валерий Золотухин, Иван Рыжов, Михаил Кокшенов, Евгений Митта, Михаил Глузский, Олег Табаков</t>
  </si>
  <si>
    <t>Сказ про то, как царь Петр арапа женил</t>
  </si>
  <si>
    <t>Сказка на ночь</t>
  </si>
  <si>
    <t>Игорь Бочкин, Лариса Полякова, Ирина Шмелева, Юрий Лахин, Екатерина Михайловская, Александр Овчинников, Марина Гайзидорская, Денис Баздырев, Юрий Назаров, Сергей Арцибашев</t>
  </si>
  <si>
    <t>Сказки... сказки... сказки старого Арбата</t>
  </si>
  <si>
    <t>Игорь Владимиров, Зиновий Гердт, Кирилл Арбузов, Лариса Сучкова, Валерий Сторожик, Александр Денисенко, Елена Финогеева, Ольга Барнет, Наталья Хорохорина</t>
  </si>
  <si>
    <t>Сказки...Сказки...Сказки старого Арбата</t>
  </si>
  <si>
    <t>Скандальное происшествие в Брикмилле</t>
  </si>
  <si>
    <t>Юрий Соломин, Эммануил Виторган, Александра Яковлева, Евгений Весник, Александр Вокач, Нелли Корниенко, Борис Клюев, Борис Иванов, Яна Аршавская, Григорий Лямпе</t>
  </si>
  <si>
    <t>Скворец и лира</t>
  </si>
  <si>
    <t>Любовь Орлова, Пётр Вельяминов, Николай Гринько, Борис Кордунов, Борис Иванов, Борис Зайденберг, Варвара Сошальская, Юрий Волков, Рина Зелёная, Галикс Колчицкий</t>
  </si>
  <si>
    <t>Barrandov Studios, DEFA-Studio f</t>
  </si>
  <si>
    <t>Сладкая женщина</t>
  </si>
  <si>
    <t>Наталья Гундарева, Пётр Вельяминов, Олег Янковский, Лариса Буркова, Георгий Корольчук, Светлана Карпинская, Римма Маркова, Федор Никитин, Нина Алисова, Надежда Михайлова</t>
  </si>
  <si>
    <t>Сладкий сок внутри травы</t>
  </si>
  <si>
    <t>Аманбек Альпиев, Сергей Бодров</t>
  </si>
  <si>
    <t>Гульшад Омарова, Айгерим Беккулова, Наталья Аринбасарова, Элико Минашвили, Биржан Абдурахманов, Ирина Шульга, Бек Ибраев, Владислав Тигай, Эдуард Кузнецов, Вахтанг Панчулидзе</t>
  </si>
  <si>
    <t>Следопыт</t>
  </si>
  <si>
    <t>Юрий Авшаров, Андрейс Жагарс, Анастасия Немоляева, Эммануил Виторган, Андрей Миронов, Александр Глазун, Игорь Рогачев, Георгий Юматов, Татьяна Аугшкап, Евгений Евстигнеев</t>
  </si>
  <si>
    <t>Следствием установлено</t>
  </si>
  <si>
    <t>Ада Неретниеце</t>
  </si>
  <si>
    <t>Вия Артмане, Гунар Цилинский, Леонид Кулагин, Валентина Талызина, Дмитрий Палеес, Евгений Иванычев, Светлана Брагарник, Янис Сканис, Галина Заборская, Сергей Добротворский</t>
  </si>
  <si>
    <t>Слезы капали</t>
  </si>
  <si>
    <t>Евгений Леонов, Ия Саввина, Нина Гребешкова, Ольга Машная, Александра Яковлева, Борис Андреев, Лев Перфилов, Борислав Брондуков, Петр Щербаков, Нина Русланова</t>
  </si>
  <si>
    <t>Слепой музыкант</t>
  </si>
  <si>
    <t>Борис Ливанов, Василий Ливанов, Марианна Стриженова, Лариса Курдюмова, Юрий Пузырёв, Алексей Грибов, Сергей Блинников, Николай Козинин, Сергей Шестопалов, Марина Куракова</t>
  </si>
  <si>
    <t>Слово для защиты</t>
  </si>
  <si>
    <t>Марина Неёлова, Галина Яцкина, Олег Янковский, Станислав Любшин, Виктор Шульгин, Елена Кебал, Анатолий Грачев, Эдуард Изотов, Валентина Березуцкая, Василий Куприянов</t>
  </si>
  <si>
    <t>Сломанная подкова</t>
  </si>
  <si>
    <t>боевик, криминал, детектив, приключения</t>
  </si>
  <si>
    <t>Сергей Юрский, Марина Неёлова, Витаутас Паукште, Бронюс Бабкаускас, Янус Тооминг, Лембит Ээльмяэ, Антс Эскола, Валентинс Скулме, Станислав Соколов, Владимир Разумовский</t>
  </si>
  <si>
    <t>Слуга</t>
  </si>
  <si>
    <t>Олег Борисов, Юрий Беляев, Ирина Розанова, Алексей Петренко, Александр Терешко, Лариса Шахворостова, Ирина Чериченко, Михаил Янушкевич, Вячеслав Жариков, Феликс Антипов</t>
  </si>
  <si>
    <t>Случай в квадрате 36-80</t>
  </si>
  <si>
    <t>Борис Щербаков, Михай Волонтир, Анатолий Кузнецов, Владимир Седов, Омар Волмер, Паул Буткевич, Витаутас Томкус, Ивар Калныньш, Ромуальд Анцанс, Сергей Балабанов</t>
  </si>
  <si>
    <t>Случайные пассажиры</t>
  </si>
  <si>
    <t>Михаил Ордовский</t>
  </si>
  <si>
    <t>Владимир Гостюхин, Лариса Гребенщикова, Александр Харашкевич, Зинаида Шарко, Николай Гринько, Олег Анофриев, Вячеслав Яковлев, Леонид Харитонов, Игорь Пчелин, Наташа Леонтьева</t>
  </si>
  <si>
    <t>Слушать в отсеках</t>
  </si>
  <si>
    <t>Николай Засеев-Руденко</t>
  </si>
  <si>
    <t>Борис Щербаков, Игорь Старыгин, Кирилл Лавров, Георгий Мартынюк, Виталий Коняев, Степан Старчиков, Вилорий Пащенко, Игорь Слободской, Александр Костылев, Анатолий Переверзев</t>
  </si>
  <si>
    <t>Смелые люди</t>
  </si>
  <si>
    <t>драма, военный, спорт</t>
  </si>
  <si>
    <t>Сергей Гурзо, Тамара Чернова, Алексей Грибов, Олег Солюс, Сергей Бобров, Владимир Дорофеев, Георгий Гумилевский, Олег Потоцкий, Николай Мордвинов, Григорий Шпигель</t>
  </si>
  <si>
    <t>Смерть под парусом</t>
  </si>
  <si>
    <t>Марианна Вертинская, Гирт Яковлев, Мирдза Мартинсоне, Антанас Барчас, Кальё Кийск, Лембит Ульфсак, Юрис Стренга, Хербертс Зоммерс, Николай Крюков, Ольгерт Дункерс</t>
  </si>
  <si>
    <t>Смешные люди!</t>
  </si>
  <si>
    <t>Михаил Швейцер, Софья Милькина</t>
  </si>
  <si>
    <t>Олег Басилашвили, Владимир Басов, Альберт Филозов, Леонид Куравлёв, Евгений Леонов, Авангард Леонтьев, Вячеслав Невинный, Борис Новиков, Евгений Перов, Виктор Сергачев</t>
  </si>
  <si>
    <t>Смок и Малыш</t>
  </si>
  <si>
    <t>Раймондас Вабалас</t>
  </si>
  <si>
    <t>Вениамин Смехов, Гедиминас Гирдвайнис, Эугения Байорите, Антанас Габренас, Марионас Гедрис, Владас Юркунас, Витаутас Канцлерис, Дануте Криштопайтите, Альгирдас Кубилюс, Кенно Оя</t>
  </si>
  <si>
    <t>Смотри в оба!</t>
  </si>
  <si>
    <t>драма, комедия, приключения, военный</t>
  </si>
  <si>
    <t>Борислав Брондуков, Федор Сухов, Светлана Орлова, Нина Алисова, Алексей Серебряков, Александр Яковлев, Виктор Ильичев, Юрий Дубровин, Нартай Бегалин, Николай Горлов</t>
  </si>
  <si>
    <t>Смятение чувств</t>
  </si>
  <si>
    <t>Елена Проклова, Сергей Нагорный, Ия Саввина, Александр Калягин, Нина Магер, Арина Алейникова, Татьяна Друбич, Андрей Ярославцев, Вероника Изотова, Николай Константинов</t>
  </si>
  <si>
    <t>Снежная сказка</t>
  </si>
  <si>
    <t>Алексей Сахаров, Эльдар Шенгелая</t>
  </si>
  <si>
    <t>Игорь Ершов, Алла Кожокина, Клара Лучко, Зинаида Нарышкина, Вера Алтайская, Евгений Леонов, Николай Сергеев, Михаил Пуговкин</t>
  </si>
  <si>
    <t>Совершенно серьезно</t>
  </si>
  <si>
    <t>комедия, криминал, приключения</t>
  </si>
  <si>
    <t>Леонид Гайдай, Эльдар Рязанов, Владимир Семаков</t>
  </si>
  <si>
    <t>Анатолий Папанов, Сергей Филиппов, Серафим Аникеев, Александр Белявский, Владимир Кулик, Евгений Моргунов, Юрий Никулин, Георгий Вицин, Ростислав Плятт, Мария Миронова</t>
  </si>
  <si>
    <t>Совершенно серьёзно</t>
  </si>
  <si>
    <t>Солдат Иван Бровкин</t>
  </si>
  <si>
    <t>Леонид Харитонов, Татьяна Пельтцер, Сергей Блинников, Анна Коломийцева, Дая Смирнова, Евгений Шутов, Михаил Пуговкин, Вера Орлова, Борис Толмазов, Петр Савин</t>
  </si>
  <si>
    <t>Соленый пес</t>
  </si>
  <si>
    <t>Николай Кошелев</t>
  </si>
  <si>
    <t>Владимир Меньшов, Татьяна Шестакова, Николай Лавров, Витаутас Паукште, Виктор Перевалов, Надежда Жилинская, Зиновий Гердт, Борис Аракелов, Николай Кузьмин, А. Лазовский</t>
  </si>
  <si>
    <t>Соло для слона с оркестром</t>
  </si>
  <si>
    <t>Олдржих Липский</t>
  </si>
  <si>
    <t>Евгений Леонов, Иржи Совак, Наталья Варлей, Александр Леньков, Леонид Куравлёв, Ива Янжурова, Мари Драгокоупилова, Зденек Дите, Карел Эффа, Франтишек Филиповски</t>
  </si>
  <si>
    <t>Сороковой день</t>
  </si>
  <si>
    <t>Олег Ерышев</t>
  </si>
  <si>
    <t>Инна Макарова, Виктор Ильичев, Людмила Шевель, Вадим Ермолаев, Олег Дмитриев, Елена Соловей, Владимир Татосов, Дмитрий Кузьмин, Лев Семёнов</t>
  </si>
  <si>
    <t>Сорочинская ярмарка</t>
  </si>
  <si>
    <t>Николай Экк</t>
  </si>
  <si>
    <t>Варвара Чайка, Дмитрий Капка, Валентина Ивашева, Татьяна Барышева, Антон Дунайский</t>
  </si>
  <si>
    <t>Соучастники</t>
  </si>
  <si>
    <t>Леонид Филатов, Сергей Колтаков, Наталья Вилькина, Владимир Качан, Галина Морачева, Владимир Стеклов, Александр Феклистов, Владимир Ануфриев, Яна Друзь, Алексей Кузнецов</t>
  </si>
  <si>
    <t>Сошедшие с небес</t>
  </si>
  <si>
    <t>Наталья Трощенко</t>
  </si>
  <si>
    <t>Вера Глаголева, Александр Абдулов, Елена Попова, Юрий Беляев, Кирилл Алексеев, Олег Меленевский, Николай Иванов, Виктор Костецкий, Евгений Капитонов, Надежда Михайлова</t>
  </si>
  <si>
    <t>Спасатель</t>
  </si>
  <si>
    <t>Татьяна Друбич, Василий Мищенко, Сергей Шакуров, Ольга Белявская, Вячеслав Кононенко, Александр Кайдановский, Екатерина Васильева, Валерий Лёвушкин, Галина Петрова, Анатолий Малашкин</t>
  </si>
  <si>
    <t>Спорт, спорт, спорт</t>
  </si>
  <si>
    <t>документальный, комедия, спорт</t>
  </si>
  <si>
    <t>Белла Ахмадулина, Владимир Андреев, Валерий Брумель, Игорь Класс, Герман Климов, Евгений Матвеев, Никита Михалков, Елена Новожилова, Борис Романов, Лариса Шепитько</t>
  </si>
  <si>
    <t>Спортивная честь</t>
  </si>
  <si>
    <t>комедия, приключения, спорт</t>
  </si>
  <si>
    <t>Алексей Грибов, Геннадий Сергеев, Маргарита Лифанова, Лев Фричинский, Николай Крючков, В. Зотова, Вадим Синявский, Александр Дегтярь, Борис Ситко, Анастасия Зуева</t>
  </si>
  <si>
    <t>Спортлото-82</t>
  </si>
  <si>
    <t>Альгис Арлаускас, Светлана Аманова, Михаил Пуговкин, Михаил Кокшенов, Денис Кмит, Нина Гребешкова, Андрей Толшин, Борислав Брондуков, Луиза Мосендз, Сергей Филиппов</t>
  </si>
  <si>
    <t>Спящий лев</t>
  </si>
  <si>
    <t>Константин Сорокин, Юрий Белов, Наталья Кустинская, Сергей Мартинсон, Сергей Филиппов, Людмила Иванова, Тамара Носова, Алексей Смирнов, Антонина Максимова, Эммануил Геллер</t>
  </si>
  <si>
    <t>Среда обитания</t>
  </si>
  <si>
    <t>Лев Цуцульковский</t>
  </si>
  <si>
    <t>Пётр Вельяминов, Валерий Ивченко, Николай Караченцов, Вадим Лобанов, Тамара Абросимова, Ирина Акулова, Анна Алексахина, Игорь Комаров, Оксана Мысина, Игорь Окрепилов</t>
  </si>
  <si>
    <t>Среди серых камней</t>
  </si>
  <si>
    <t>Игорь Шарапов, Оксана Шлапак, Станислав Говорухин, Роман Левченко, Сергей Попов, Виктор Аристов, Виктор Гоголев, Федор Никитин, Владимир Пожидаев, Нина Русланова</t>
  </si>
  <si>
    <t>Ссора в Лукашах</t>
  </si>
  <si>
    <t>Максим Руф</t>
  </si>
  <si>
    <t>Сергей Плотников, Кирилл Лавров, Леонид Быков, Инга Будкевич, Галина Теплинская, Павел Волков, Валентина Телегина, Галина Васильева, Георгий Гумилевский, Борис Рыжухин</t>
  </si>
  <si>
    <t>Стакан воды</t>
  </si>
  <si>
    <t>мелодрама, комедия, история</t>
  </si>
  <si>
    <t>Кирилл Лавров, Наталья Белохвостикова, Алла Демидова, Светлана Смирнова, Петерис Гаудиньш, Игорь Дмитриев, Юрис Стренга, Александр Вокач, Анна Фроловцева, Лариса Жуковская</t>
  </si>
  <si>
    <t>Сталинград (диск 1)</t>
  </si>
  <si>
    <t>СССР, США, Чехословакия, Германия (ГДР)</t>
  </si>
  <si>
    <t>Пауэрс Бут, Любомирас Лауцявичюс, Сергей Никоненко, Фернандо Альенде, Михаил Ульянов, Гюнтер Юнгханс, Арчил Гомиашвили, Валерий Цветков, Борис Невзоров, Бруно Фрейндлих</t>
  </si>
  <si>
    <t>Киностудия Дефа, Filmov&amp;eacute; Studio Barrandov, Grio Entertainment Group, Мосфильм, Warner Bros.</t>
  </si>
  <si>
    <t>Сталинград (диск 2)</t>
  </si>
  <si>
    <t>Старинный водевиль</t>
  </si>
  <si>
    <t>мюзикл, комедия, история</t>
  </si>
  <si>
    <t>Максим Штраух, Елена Швецова, Анна Лисянская, Николай Гриценко, Сергей Столяров, Александра Панова, Н. Сокол, Анна Павлова, Людмила Семенова, В. Рябцева</t>
  </si>
  <si>
    <t>Старомодная комедия</t>
  </si>
  <si>
    <t>Эра Савельева, Татьяна Березанцева</t>
  </si>
  <si>
    <t>Алиса Фрейндлих, Игорь Владимиров, Галина Беседина, Тамара Совчи, Борис Токарев</t>
  </si>
  <si>
    <t>Старый знакомый</t>
  </si>
  <si>
    <t>Игорь Ильинский, Аркадий Кальцатый</t>
  </si>
  <si>
    <t>Николай Рыбников, Игорь Ильинский, Сергей Филиппов, Нина Агапова, Алла Ларионова, Юлиана Бугаева, Владимир Этуш, Владимир Ферапонтов, Эммануил Геллер, Анатолий Голик</t>
  </si>
  <si>
    <t>Старый Новый год</t>
  </si>
  <si>
    <t>Наум Ардашников, Олег Ефремов</t>
  </si>
  <si>
    <t>Вячеслав Невинный, Александр Калягин, Ксения Минина, Георгий Бурков, Петр Щербаков, Евгений Евстигнеев, Ирина Мирошниченко, Анастасия Немоляева, Валентин Карманов, Виктор Петров</t>
  </si>
  <si>
    <t>Степанова памятка</t>
  </si>
  <si>
    <t>Лариса Чикурова, Геннадий Егоров, Ирина Губанова, Наталья Андрейченко, Игорь Костолевский, Лев Круглый, Виктор Чекмарев, Михаил Светин, Борис Аракелов, Аркадий Трусов</t>
  </si>
  <si>
    <t>Степь</t>
  </si>
  <si>
    <t>Олег Кузнецов, Николай Трофимов, Владимир Седов, Виктор Мамаев, Сергей Бондарчук, Иван Лапиков, Георгий Бурков, Анатолий Васильев, Михаил Кокшенов, Валерий Захарьев</t>
  </si>
  <si>
    <t>Стервятники на дорогах</t>
  </si>
  <si>
    <t>Рафаэль Арзуманов, Олег Фомин, Арсен Гаспаров, Виктор Мерзляков, Надежда Румянцева, Нина Русланова, Наталья Вавилова, Марина Яковлева, Виктор Евграфов, Александр Брухацкий</t>
  </si>
  <si>
    <t>Сто дней до приказа</t>
  </si>
  <si>
    <t>Хусейн Эркенов</t>
  </si>
  <si>
    <t>Владимир Заманский, Армен Джигарханян, Олег Васильков, Роман Греков, Валерий Трошин, Александр Числов, Михаил Соломатин, Сергей Романцев, Сергей Быстрицкий, Елена Кондулайнен</t>
  </si>
  <si>
    <t>Киностудия им. М. Горького, Госкино, Мир</t>
  </si>
  <si>
    <t>Странная женщина</t>
  </si>
  <si>
    <t>Ирина Купченко, Юрий Подсолонко, Василий Лановой, Олег Вавилов, Антонина Богданова, Татьяна Говорова, Валерий Тодоровский, Светлана Коркошко, Михаил Бовин, Степан Бубнов</t>
  </si>
  <si>
    <t>Странная история доктора Джекила и мистера Хайда</t>
  </si>
  <si>
    <t>Иннокентий Смоктуновский, Александр Феклистов, Алла Будницкая, Александр Лазарев, Анатолий Адоскин, Бруно Фрейндлих, Эдуард Марцевич, Леонид Сатановский, Александр Вокач, Александр Кириллов</t>
  </si>
  <si>
    <t>Страх высоты</t>
  </si>
  <si>
    <t>Анатолий Папанов, Ирина Мирошниченко, Андрей Мягков, Владимир Зельдин, Жанна Прохоренко, Альберт Филозов, Ирина Резникова</t>
  </si>
  <si>
    <t>Страховой агент</t>
  </si>
  <si>
    <t>Александр Майоров</t>
  </si>
  <si>
    <t>Александр Абдулов, Ирина Малышева, Рамаз Чхиквадзе, Семен Фарада, Галина Соколова, Владимир Белоусов, Марьяна Полтева, Гела Гегечкори, Алика Смехова, Валерий Леонтьев</t>
  </si>
  <si>
    <t>Стряпуха</t>
  </si>
  <si>
    <t>Светлана Светличная, Иван Савкин, Георгий Юматов, Людмила Хитяева, Константин Сорокин, Инна Чурикова, Владимир Высоцкий, Григорий Михайлов, Валерий Носик, Нина Никитина</t>
  </si>
  <si>
    <t>Стук в дверь</t>
  </si>
  <si>
    <t>Климент Чимидов</t>
  </si>
  <si>
    <t>Ион Аракелов, Энтон Бычков, Виктор Чутак, Игорь Донской, Александр Фатюшин, Юрий Кузнецов, Карим Мирхадиев, Лаймонас Норейка, Мария Сагайдак, Василий Тебырце</t>
  </si>
  <si>
    <t>Ступень</t>
  </si>
  <si>
    <t>Мераб Нинидзе, Ирина Чичинадзе, Леван Абашидзе, Нинель Чанкветадзе, Рамаз Гиоргобиани, Жанри Лолашвили, Нино Тархан-Моурави, Лео Антадзе, Акакий Хидашели, Нана Шония</t>
  </si>
  <si>
    <t>Сувенир для прокурора</t>
  </si>
  <si>
    <t>Юрий Соломин, Галина Беляева, Пётр Вельяминов, Ирина Короткова, Вадим Спиридонов, Светлана Тома, Иван Лапиков, Лариса Долина, Владимир Андреев, Николай Бурляев</t>
  </si>
  <si>
    <t>Судьба</t>
  </si>
  <si>
    <t>Евгений Матвеев, Зинаида Кириенко, Ольга Остроумова, Юрий Яковлев, Валерия Заклунная, Альгимантас Масюлис, Вадим Спиридонов, Владимир Самойлов, Георгий Юматов, Александр Потапов</t>
  </si>
  <si>
    <t>Судьба Марины</t>
  </si>
  <si>
    <t>Виктор Ивченко, Исаак Шмарук</t>
  </si>
  <si>
    <t>Екатерина Литвиненко, Николай Гриценко, Татьяна Конюхова, Михаил Кузнецов, Борис Андреев, Нонна Копержинская, Римма Мануковская, Леонид Быков, Роза Макагонова, Михаил Заднепровский</t>
  </si>
  <si>
    <t>Киевская киностудия им. А. П. Довженко, Киевская киностудия</t>
  </si>
  <si>
    <t>Суета сует</t>
  </si>
  <si>
    <t>Галина Польских, Фрунзик Мкртчян, Леонид Куравлёв, Анна Варпаховская, Сергей Иванов, Сергей Бачурский, Борислав Брондуков, Людмила Иванова, Леонид Харитонов, Наталья Крачковская</t>
  </si>
  <si>
    <t>Сукины дети</t>
  </si>
  <si>
    <t>Владимир Ильин, Лариса Удовиченко, Александр Абдулов, Евгений Евстигнеев, Лия Ахеджакова, Владимир Самойлов, Елена Цыплакова, Татьяна Кравченко, Нина Шацкая, Сергей Маковецкий</t>
  </si>
  <si>
    <t>Фора Фильм, Мосфильм, Ритм</t>
  </si>
  <si>
    <t>Сумка инкассатора</t>
  </si>
  <si>
    <t>Август Балтрушайтис</t>
  </si>
  <si>
    <t>Донатас Банионис, Георгий Бурков, Елена Наумкина, Витаутас Томкус, Наталья Фатеева, Анатолий Солоницын, Михаил Светин, Игорь Эрельт, Гега Кобахидзе, М. Сизов</t>
  </si>
  <si>
    <t>Супермент</t>
  </si>
  <si>
    <t>СССР, Болгария, США</t>
  </si>
  <si>
    <t>Вадим Андреев, Мария Авдюшко, Клара Белова, Михаил Филиппов, Арчил Гомиашвили, Деана Хорватова, Валерий Ивченко, Сулев Луйк, Константин Роднин, Улдис Вейспалс</t>
  </si>
  <si>
    <t>Киностудия «Бояна», Киностудия им. М. Горького, Maysles Films, MTV, Зодиак</t>
  </si>
  <si>
    <t>mp4</t>
  </si>
  <si>
    <t>Супруги Орловы</t>
  </si>
  <si>
    <t>Юрий Каморный, Пётр Меркурьев, Даниил Сагал, Владимир Точилин, Борис Гитин, Нина Русланова, Анатолий Семенов, Сергей Тегин, Павел Винник, Валентина Беляева</t>
  </si>
  <si>
    <t>Схватка</t>
  </si>
  <si>
    <t>военный, приключения</t>
  </si>
  <si>
    <t>Лаймонас Норейка, Людмила Чурсина, Юрий Яковлев, Борис Иванов, Гедиминас Карка, Улдис Лиелдидж, Константин Желдин, Р. Лунева, Витаутас Эйдукайтис, С. Скрябина</t>
  </si>
  <si>
    <t>Сын полка (1981)</t>
  </si>
  <si>
    <t>Игорь Носов, Вадим Яковлев, Виктор Мирошниченко, Виктор Павлов, Иван Краско, Николай Гусаров, Виктор Шубин, Иван Криворучко, Андрей Комаров, Людмила Крячун</t>
  </si>
  <si>
    <t>Сыщик</t>
  </si>
  <si>
    <t>Андрей Ташков, Игорь Кваша, Валерий Беляков, Инга Будкевич, Олег Чайка, Олег Федулов, Александр Фриденталь, Юрий Гусев, Борис Химичев, Станислав Коренев</t>
  </si>
  <si>
    <t>Сыщик Петербургской полиции</t>
  </si>
  <si>
    <t>Петр Щербаков, Альберт Филозов, Всеволод Ларионов, Вероника Изотова, Олег Афанасьев, Валерий Афанасьев, Александр Буреев, В. Кириличев, Сергей Ларфенов, Валерий Лысенков</t>
  </si>
  <si>
    <t>СЭР</t>
  </si>
  <si>
    <t>Сергей Бодров</t>
  </si>
  <si>
    <t>Александр Буреев, Светлана Гайтан, Владимир Козырев, Витаутас Томкус, Сергей Бодров мл., Валерия Приходченко, Александр Толмачев, Игорь Косухин, Луиза Мосендз, Ильхам Ханбудагов</t>
  </si>
  <si>
    <t>Сюжет для двух рассказов</t>
  </si>
  <si>
    <t>Ольга Вихоркова</t>
  </si>
  <si>
    <t>Наталья Рассиева, Марина Брусникина, Ия Саввина, Галикс Колчицкий, Лариса Жуковская, Андрей Дубовский, Людмила Савельева, Дмитрий Черченко, Александр Неменов, Ирина Новикова</t>
  </si>
  <si>
    <t>Сюжет для небольшого рассказа</t>
  </si>
  <si>
    <t>Николай Гринько, Марина Влади, Ия Саввина, Ролан Быков, Александра Панова, Евгений Лебедев, Юрий Яковлев, Леонид Галлис, Владимир Осенев, Екатерина Васильева</t>
  </si>
  <si>
    <t>Мосфильм, Telcia Films</t>
  </si>
  <si>
    <t>Табачный капитан</t>
  </si>
  <si>
    <t>Владлен Давыдов, Наталья Фатеева, Николай Трофимов, Сергей Филиппов, Людмила Гурченко, Георгий Вицин, Евгений Шапин, Виктор Кривонос, Елена Андерегг, Андрей Давыдов</t>
  </si>
  <si>
    <t>Тайна «Черных дроздов»</t>
  </si>
  <si>
    <t>Ита Эвер, Владимир Седов, Всеволод Санаев, Любовь Полищук, Юрий Беляев, Елена Санаева, Андрей Харитонов, Наталья Данилова, Елена Ивочкина, Эльза Радзиня</t>
  </si>
  <si>
    <t>Тайна Черных дроздов / Тайна «Чёрных дроздов»</t>
  </si>
  <si>
    <t>Тайна записной книжки</t>
  </si>
  <si>
    <t>Николай Пеньков, Светлана Тома, Александр Збруев, Юрий Гусев, Алексей Крыченков, Тамара Сёмина, Владимир Носик, Анатолий Солоницын, Анатолий Малашкин, Елена Максимова</t>
  </si>
  <si>
    <t>Тайна золотой горы</t>
  </si>
  <si>
    <t>Александр Новиков, Геннадий Юхтин, Олег Афанасьев, Виктор Мамаев, Марина Яковлева, Василий Бочкарев, Станислав Чекан, Анатолий Лосев, Виктор Антонов, Виктор Григорюк</t>
  </si>
  <si>
    <t>Тайная прогулка</t>
  </si>
  <si>
    <t>Мирдза Мартинсоне, Мурат Мамбетов, Сергей Варчук, Андрей Троицкий, Андрей Подошьян, Кирилл Лавров, Борис Новиков, Иван Агафонов, Даниил Нетребин, Артем Иноземцев</t>
  </si>
  <si>
    <t>Тайны мадам Вонг</t>
  </si>
  <si>
    <t>Армен Джигарханян, Серик Конакбаев, Ирина Мирошниченко, Александр Абдулов, Ованес Ванян, Ментай Утепбергенов, Олег Ли, Болот Бейшеналиев, Лариса Лужина, Евгений Жариков</t>
  </si>
  <si>
    <t>Так и будет</t>
  </si>
  <si>
    <t>Александр Михайлов, Кирилл Лавров, Наталья Варлей, Валентина Карева, Юрий Козулин, Георгий Дворников, Валентина Колосова, Екатерина Васильева, Андрей Петров, Анатолий Егоров</t>
  </si>
  <si>
    <t>Такси-блюз</t>
  </si>
  <si>
    <t>Павел Лунгин</t>
  </si>
  <si>
    <t>Петр Мамонов, Петр Зайченко, Владимир Кашпур, Наталья Коляканова, Хэл Сингер, Елена Сафонова, Сергей Газаров, Евгений Герчаков, Дмитрий Пригов, Игорь Золотовицкий</t>
  </si>
  <si>
    <t>ASK Eurofilm, Centre National de la Cinématographie (CNC), La Sept Cin&amp;eacute;ma, Ленфильм, Ministry of Culture and Communications, MK2 Productions</t>
  </si>
  <si>
    <t>Таможня</t>
  </si>
  <si>
    <t>Михаил Боярский, Валентин Гафт, Вадим Яковлев, Владимир Еремин, Татьяна Ташкова, Валерий Захарьев, Юрий Башков, Виктор Ильичев, Иван Краско, Вячеслав Сорокин</t>
  </si>
  <si>
    <t>Бенефис, Ленфильм</t>
  </si>
  <si>
    <t>Танго нашего детства</t>
  </si>
  <si>
    <t>Галя Новенц, Фрунзик Мкртчян, Элина Агамян, Азат Гаспарян, Нарине Багдасарян, Самвел Саркисян, Ашот Геворкян, Арташес Налбандян, Артуш Гедакян, Маргарита Карапетян</t>
  </si>
  <si>
    <t>Танцплощадка</t>
  </si>
  <si>
    <t>Александра Яковлева, Евгений Дворжецкий, Людмила Шевель, Анна Назарьева, Сергей Газаров, Владимир Дружников, Людмила Шагалова, Николай Прокопович, Константин Атаманов, Татьяна Агафонова</t>
  </si>
  <si>
    <t>Тапер</t>
  </si>
  <si>
    <t>Роланд Калныньш</t>
  </si>
  <si>
    <t>Петерис Гаудиньш, Улдис Думпис, Волдемар Зандбергс, Астрида Кайриша, Петерис Лиепиньш, Юрис Лиснерс, Мирдза Мартинсоне, Илзе Рудолфа, Харий Спановский, Лиана Упениеце</t>
  </si>
  <si>
    <t>Тапёр</t>
  </si>
  <si>
    <t>Тачанка с юга</t>
  </si>
  <si>
    <t>Станислав Коренев, Александр Стригалев, Георгий Дворников, Виктор Степаненко, Дмитрий Миргородский, Артур Нищенкин, Юрий Критенко, Анатолий Юрченко, Валерий Панарин, Виктор Мирошниченко</t>
  </si>
  <si>
    <t>Театр (диск 1)</t>
  </si>
  <si>
    <t>Вия Артмане, Ивар Калныньш, Гунар Цилинский, Петерис Гаудиньш, Эльза Радзиня, Валентинс Скулме, Майя Эглите, Илга Витола, Лилита Берзиня-Приеде, Эвальд Валтерс</t>
  </si>
  <si>
    <t>Театр (диск 2)</t>
  </si>
  <si>
    <t>Тегеран-43</t>
  </si>
  <si>
    <t>боевик, триллер, драма, мелодрама, криминал, военный</t>
  </si>
  <si>
    <t>СССР, Швейцария, Франция</t>
  </si>
  <si>
    <t>Наталья Белохвостикова, Игорь Костолевский, Армен Джигарханян, Клод Жад, Ален Делон, Курд Юргенс, Альберт Филозов, Жорж Жере, Глеб Стриженов, Николай Гринько</t>
  </si>
  <si>
    <t>Chetvyortoe Tvorcheskoe Obedinenie, M&amp;eacute;diterran&amp;eacute;e Cin&amp;eacute;ma, Мосфильм, Pro Dis Film AG</t>
  </si>
  <si>
    <t>Тегеран 43</t>
  </si>
  <si>
    <t>Телохранитель (1979)</t>
  </si>
  <si>
    <t>Александр Кайдановский, Анатолий Солоницын, Шавкат Абдусаламов, Гульбустон Ташбаева, Николай Гринько, Анвара Алимова, Раджаб Адашев, Саидмурад Зияутдинов, Анвар Кенжаев, Максуд Мансуров</t>
  </si>
  <si>
    <t>Телохранитель (1991)</t>
  </si>
  <si>
    <t>Владимир Литвинов, Александр Мартынов, Николай Прокопович, Игорь Письменный, Борис Александров, Ирина Феофанова, Александр Потапов, Марина Могилевская, Георгий Дрозд, Михаил Погоржельский</t>
  </si>
  <si>
    <t>Тем, кто остается жить</t>
  </si>
  <si>
    <t>Владимир Гаев, Иван Краско, Леонид Неведомский, Вахтанг Михелидзе, Татьяна Лебедева, Моисей Василиади, Виктор Мамаев, Василий Бочкарев, Анатолий Лосев, Вячеслав Кириличев</t>
  </si>
  <si>
    <t>Тема</t>
  </si>
  <si>
    <t>Михаил Ульянов, Инна Чурикова, Станислав Любшин, Евгений Весник, Евгения Нечаева, Наталья Селезнёва, Сергей Никоненко, В. Асессорова, Вадим Федулов, Галина Ильина</t>
  </si>
  <si>
    <t>Тень</t>
  </si>
  <si>
    <t>Олег Даль, Владимир Этуш, Сергей Филиппов, Зиновий Гердт, Людмила Гурченко, Андрей Миронов, Марина Неёлова, Анастасия Вертинская, Георгий Вицин, Светлана Мазовецкая</t>
  </si>
  <si>
    <t>Тень завоевателя</t>
  </si>
  <si>
    <t>Ардак Амиркулов</t>
  </si>
  <si>
    <t>Дохдурбек Кыдыралиев, Тунгышбай Жаманкулов, Болот Бейшеналиев, Абдурашид Максудов, Заур Зехов, Касым Жакибаев, Сабира Атаева, Петр Морозов, Шаймерден Хакимжанов, Али Тухужев</t>
  </si>
  <si>
    <t>Тень завоевателя, или Гибель Отрара</t>
  </si>
  <si>
    <t>Террористка</t>
  </si>
  <si>
    <t>Станислав Раздорский</t>
  </si>
  <si>
    <t>Валентин Гафт, Евгения Добровольская, Владимир Ильин, Нина Тер-Осипян, Дальвин Щербаков, Любовь Полищук, Владимир Кузнецов</t>
  </si>
  <si>
    <t>Cinematographers Union of Russia, Kinotsentr, Krupny Plan, Русь</t>
  </si>
  <si>
    <t>Тихий Дон (диск 1) (1957)</t>
  </si>
  <si>
    <t>Петр Глебов, Элина Быстрицкая, Зинаида Кириенко, Даниил Ильченко, Людмила Хитяева, Николай Смирнов, Александр Жуков, Наталья Архангельская, Александра Денисова, Алексей Благовестов</t>
  </si>
  <si>
    <t>Тихий Дон (диск 2) (1957)</t>
  </si>
  <si>
    <t>Тихий Дон (диск 3) (1957)</t>
  </si>
  <si>
    <t>Тихий Дон (диск 4) (1957)</t>
  </si>
  <si>
    <t>Тихий ужас</t>
  </si>
  <si>
    <t>Виктор Приходько</t>
  </si>
  <si>
    <t>Борислав Брондуков, Лев Перфилов, Владимир Приходько, Рудольф Рудин, Петр Кузнецов, Николай Гудзь</t>
  </si>
  <si>
    <t>Дебют</t>
  </si>
  <si>
    <t>Ужас да и только</t>
  </si>
  <si>
    <t>Только в мюзик-холле</t>
  </si>
  <si>
    <t>Любовь Полищук, Игорь Скляр, Ирина Юревич, Ольга Кузнецова, Игорь Дмитриев, Сергей Мигицко, Михаил Светин, Виктор Ильичев, Елена Фетисенко, В. Шпитко</t>
  </si>
  <si>
    <t>Только вдвоем</t>
  </si>
  <si>
    <t>Сергей Колесников, Татьяна Ташкова, Леонид Дьячков, Татьяна Конюхова, Алексей Чернов, Марианна Стриженова, Геннадий Данзанов, Валерий Величко, Борис Волчек, Татьяна Жукова</t>
  </si>
  <si>
    <t>Только ты</t>
  </si>
  <si>
    <t>Ирина Борисова, Николай Соловьев, Спартак Мишулин, Сергей Сибель, Юрий Рудченко, Галина Стеценко, Феликс Пантюшин, Николай Гаврилов, Галина Нехаевская, Александр Милютин</t>
  </si>
  <si>
    <t>Торговка и поэт</t>
  </si>
  <si>
    <t>Наталья Андрейченко, Виктор Жиганов, Виктор Павлов, Любовь Реймер, Иван Савкин, Николай Тагин, Вячеслав Войнаровский, Александра Харитонова, Виктор Шульгин, Иван Рыжов</t>
  </si>
  <si>
    <t>Торпедоносцы</t>
  </si>
  <si>
    <t>Родион Нахапетов, Алексей Жарков, Андрей Болтнев, Станислав Садальский, Татьяна Кравченко, Вера Глаголева, Надежда Лукашевич, Александр Филиппенко, Всеволод Шиловский, Юрий Кузнецов</t>
  </si>
  <si>
    <t>Тоска</t>
  </si>
  <si>
    <t>Фрунзе Довлатян</t>
  </si>
  <si>
    <t>Рафаэль Атоян, Галя Новенц, Ашот Меликджанян, Х. Карташян, С. Петросян, Нерсес Оганесян, Аршак Ховханнисян, Левон Шарафян, Азат Гаспарян, А. Шахвердян</t>
  </si>
  <si>
    <t>Тот самый Мюнхгаузен</t>
  </si>
  <si>
    <t>фэнтези, драма, комедия</t>
  </si>
  <si>
    <t>Олег Янковский, Инна Чурикова, Елена Коренева, Игорь Кваша, Александр Абдулов, Леонид Ярмольник, Юрий Катин-Ярцев, Владимир Долинский, Леонид Броневой, Семен Фарада</t>
  </si>
  <si>
    <t>Трактир на Пятницкой</t>
  </si>
  <si>
    <t>Геннадий Корольков, Тамара Сёмина, Константин Григорьев, Лев Прыгунов, Николай Ерёменко мл., Виктор Перевалов, Александр Галибин, Марина Дюжева, Лариса Еремина, Глеб Стриженов</t>
  </si>
  <si>
    <t>Транзит</t>
  </si>
  <si>
    <t>Валерий Фокин</t>
  </si>
  <si>
    <t>Михаил Ульянов, Марина Неёлова, Альберт Филозов, Евгения Симонова, Людмила Зайцева, Михаил Глузский, Сергей Сазонтьев, Валерий Шальных, Алла Балтер, Василий Мищенко</t>
  </si>
  <si>
    <t>Транссибирский экспресс</t>
  </si>
  <si>
    <t>Асанали Ашимов, Нонна Терентьева, Олег Табаков, Мен Дон Ук, Константин Григорьев, Олег Ли, Наталья Аринбасарова, Олег Видов, Вадим Захарченко, Нина Алисова</t>
  </si>
  <si>
    <t>Казахфильм, Satra, Совэкспортфильм</t>
  </si>
  <si>
    <t>Тревожное воскресенье</t>
  </si>
  <si>
    <t>Эммануил Виторган, Клара Лучко, Александр Белявский, Сергей Мартынов, Сергей Балабанов, Виктор Зозулин, Татьяна Божок, Виктор Косых, Александр Январев, Георгий Корольчук</t>
  </si>
  <si>
    <t>Тревожный вылет</t>
  </si>
  <si>
    <t>Евгений Киндинов, Александр Галибин, Ирина Дымченко, Владимир Ферапонтов, Ниезахмад Мусоев, Владимир Самойлов, Александр Белявский, Юрий Саранцев, Борис Бачурин, Вера Кузнецова</t>
  </si>
  <si>
    <t>Тревожный месяц вересень</t>
  </si>
  <si>
    <t>Виктор Фокин, Борислав Брондуков, Антонина Лефтий, Ирина Бунина, Федор Панасенко, Иван Миколайчук, Федор Одиноков, Лев Колесник, Иван Гаврилюк, Сергей Иванов</t>
  </si>
  <si>
    <t>Трембита</t>
  </si>
  <si>
    <t>Евгений Весник, Ольга Аросева, Алексей Чернов, Николай Трофимов, Людмила Купина, Юлия Вуккерт, Иван Переверзев, Савелий Крамаров, Сергей Блинников, Игорь Класс</t>
  </si>
  <si>
    <t>Трест, который лопнул</t>
  </si>
  <si>
    <t>Регимантас Адомайтис, Николай Караченцов, Леонид Куравлёв, Михаил Светин, Ирина Понаровская, Владимир Басов, Юрий Мажуга, Павел Винник, Елена Аминова, Всеволод Абдулов</t>
  </si>
  <si>
    <t>Третья молодость</t>
  </si>
  <si>
    <t>Франция, СССР</t>
  </si>
  <si>
    <t>Жан Древиль</t>
  </si>
  <si>
    <t>Жиль Сегаль, Олег Стриженов, Наталья Величко, Николай Черкасов, Пьер Бертен, Николай Трофимов, Геннадий Нилов, Алла Ларионова, Жак Ферьер, Александр Риньо</t>
  </si>
  <si>
    <t>Alkam, CICC, Cocinor, Ленфильм</t>
  </si>
  <si>
    <t>Третья планета</t>
  </si>
  <si>
    <t>Анна Матюхина, Борис Соколов, Светлана Михальченко, Константин Полянский, Георгий Панкратов, Александр Башуров, Виктор Бычков, Ринат Ибрагимов, Михаил Кирилюк, Н. Четвериков</t>
  </si>
  <si>
    <t>Три дня в Москве</t>
  </si>
  <si>
    <t>Семен Морозов, Наталья Варлей, Станислав Садальский, Мария Коренева, Светлана Крючкова, Евгений Весник, Валентина Сперантова, Анатолий Веденкин, Юрий Кузьменков, Иван Рыжов</t>
  </si>
  <si>
    <t>Три ненастных дня</t>
  </si>
  <si>
    <t>Юрий Яковлев, Валерий Никитенко, Эрнст Романов, Ирина Акулова, Геннадий Богачёв, Галина Шмакова, Александр Соколов, Вячеслав Захаров, Олег Окулевич, Иосиф Конопацкий</t>
  </si>
  <si>
    <t>Трудно быть богом (1989)</t>
  </si>
  <si>
    <t>Германия, Франция, СССР, Швейцария</t>
  </si>
  <si>
    <t>Петер Фляйшман</t>
  </si>
  <si>
    <t>Эдвард Жентара, Александр Филиппенко, Анн Готье, Кристина Кауфманн, Андрей Болтнев, Пьер Клеманти, Михаил Глузский, Элгуджа Бурдули, Биргит Долль, Вернер Херцог</t>
  </si>
  <si>
    <t>B.A. Produktion, Киевская киностудия им. А. П. Довженко, Garance, Hallelujah Films, Mediactuel, Совинфильм, Zweites Deutsches Fernsehen (ZDF)</t>
  </si>
  <si>
    <t>Трудное счастье</t>
  </si>
  <si>
    <t>Михаил Козаков, Валерий Ашуров, Виктор Авдюшко, Евгений Леонов, Нина Головина, Верико Анджапаридзе, Антонина Гунченко, Олег Ефремов, Николай Сморчков, Раднэр Муратов</t>
  </si>
  <si>
    <t>Труффальдино из Бергамо</t>
  </si>
  <si>
    <t>Константин Райкин, Наталья Гундарева, Валентина Кособуцкая, Виктор Костецкий, Лев Петропавловский, Елена Дриацкая, Виктор Кривонос, Игорь Соркин, Александр Березняк, Евгений Тиличеев</t>
  </si>
  <si>
    <t>Трын-трава</t>
  </si>
  <si>
    <t>Лидия Федосеева-Шукшина, Сергей Никоненко, Николай Бурляев, Мария Виноградова, Алексей Ванин, Евгений Шутов, Светлана Харитонова, Лариса Удовиченко, Александр Пятков, Игорь Безяев</t>
  </si>
  <si>
    <t>Трясина</t>
  </si>
  <si>
    <t>Нонна Мордюкова, Вадим Спиридонов, Андрей Николаев, Валентина Теличкина, Ирина Кораблева, Валерий Носик, Галина Микеладзе, Аркадий Смирнов, Вера Кузнецова, Николай Дупак</t>
  </si>
  <si>
    <t>Туманность Андромеды</t>
  </si>
  <si>
    <t>фантастика, мелодрама</t>
  </si>
  <si>
    <t>Вия Артмане, Сергей Столяров, Николай Крюков, Татьяна Волошина, Ладо Цхвариашвили, Александр Гай, Юрий Гаврилюк, Валерий Панарин, Алим Федоринский, Витольд Янпавлис</t>
  </si>
  <si>
    <t>Туфли с золотыми пряжками</t>
  </si>
  <si>
    <t>Лев Дуров, Александр Хочинский, Вера Кузнецова, Ирина Малышева, Юрий Медведев, Владимир Старостин, Павел Винник, Владимир Герасимов, Петр Бенюк, Георгий Штиль</t>
  </si>
  <si>
    <t>Ты - мне, я - тебе</t>
  </si>
  <si>
    <t>Леонид Куравлёв, Татьяна Пельтцер, Алла Мещерякова, Светлана Светличная, Юрий Медведев, Валерий Носик, Роман Ткачук, Евгений Шутов, Илья Рутберг, Валентина Карева</t>
  </si>
  <si>
    <t>Ты – мне, я – тебе</t>
  </si>
  <si>
    <t>Ты и я (1971)</t>
  </si>
  <si>
    <t>Лариса Шепитько</t>
  </si>
  <si>
    <t>Леонид Дьячков, Юрий Визбор, Алла Демидова, Наталья Бондарчук, Леонид Марков, Владимир Носик, Лидия Константинова, Олег Ефремов, Александр Январев, Виктор Шульгин</t>
  </si>
  <si>
    <t>Ты помнишь</t>
  </si>
  <si>
    <t>Елена Говорухина, Александр Фатюшин, Ольга Богданова, Анатолий Егоров, Николай Карнаухов, Елена Козлитина, Николай Михеев, Александр Мовчан, Борис Никифоров, Сергей Проханов</t>
  </si>
  <si>
    <t>Тяжелая вода</t>
  </si>
  <si>
    <t>Леопольд Бескодарный</t>
  </si>
  <si>
    <t>Борис Борисов, Борис Гусаков, Сергей Десницкий, Геннадий Шкуратов, Анатолий Барчук, Леонид Яновский, Юрий Мысенков, Сергей Подгорный, Виктор Мамаев, Геннадий Болотов</t>
  </si>
  <si>
    <t>Тяжёлая вода</t>
  </si>
  <si>
    <t>У матросов нет вопросов</t>
  </si>
  <si>
    <t>Наталья Казначеева, Вадим Андреев, Татьяна Пельтцер, Михаил Пуговкин, Николай Денисов, Людмила Хитяева, Вадим Захарченко, Юрий Саранцев, Евгения Ханаева, Георгий Юматов</t>
  </si>
  <si>
    <t>У опасной черты</t>
  </si>
  <si>
    <t>Любовь Виролайнен, Александр Збруев, Александр Граве, Эрнст Романов, Улдис Лиелдидж, Эдуард Марцевич, Евгений Лазарев, Иван Косых, Петр Фёдоров, Виктор Косых</t>
  </si>
  <si>
    <t>У тихой пристани</t>
  </si>
  <si>
    <t>Эдуард Абалов, Тамаз Мелиава</t>
  </si>
  <si>
    <t>Владимир Ратомский, Василий Меркурьев, Татьяна Гурецкая, Афанасий Белов, Анатолий Кубацкий, Борис Новиков, Эммануил Геллер, Е. Лилина, Павел Волков, Валентин Брылеев</t>
  </si>
  <si>
    <t>Убийство на улице Данте</t>
  </si>
  <si>
    <t>Евгения Козырева, Михаил Козаков, Николай Комиссаров, Максим Штраух, Ростислав Плятт, Владимир Муравьев, Георгий Вицин, Валентин Гафт, Иннокентий Смоктуновский, Николай Горлов</t>
  </si>
  <si>
    <t>Убить Шакала</t>
  </si>
  <si>
    <t>Евгений Жариков, Олег Масленников, Нина Колчина-Бунь, Давид Бабаев, Римас Моркунас, Вячеслав Езепов, Бимболат Ватаев, Александр Быструшкин, Степан Олексенко, Леонид Бакштаев</t>
  </si>
  <si>
    <t>Украинская вендетта</t>
  </si>
  <si>
    <t>Владимир Крайнев</t>
  </si>
  <si>
    <t>Николай Гудзь, Елена Финогеева, Николай Волошин, Валерий Легин, Александр Мовчан, Александр Денисенко, Георгий Морозюк, Леонид Яновский, Наталья Плахотнюк, Елена Драныш</t>
  </si>
  <si>
    <t>Украли зебру</t>
  </si>
  <si>
    <t>Зиновий Гердт, Армен Джигарханян, Степан Исаакян</t>
  </si>
  <si>
    <t>Укротительница тигров</t>
  </si>
  <si>
    <t>Александр Ивановский, Надежда Кошеверова</t>
  </si>
  <si>
    <t>Людмила Касаткина, Павел Кадочников, Леонид Быков, Павел Суханов, Сергей Филиппов, Татьяна Пельтцер, Александр Орлов, Константин Сорокин, Гликерия Богданова-Чеснокова, Нина Ургант</t>
  </si>
  <si>
    <t>Укрощение огня</t>
  </si>
  <si>
    <t>Даниил Храбровицкий</t>
  </si>
  <si>
    <t>Кирилл Лавров, Ада Роговцева, Игорь Горбачев, Андрей Попов, Игорь Владимиров, Иннокентий Смоктуновский, Всеволод Сафонов, Зиновий Гердт, Светлана Коркошко, Петр Шелохонов</t>
  </si>
  <si>
    <t>Улица полна неожиданностей</t>
  </si>
  <si>
    <t>Сергей Сиделев</t>
  </si>
  <si>
    <t>Леонид Харитонов, Всеволод Ларионов, Георгий Черноволенко, Яков Родос, Джемма Осмоловская, Анатолий Абрамов, Константин Адашевский, Жанна Александрова, Николай Боголюбов, Юрий Боголюбов</t>
  </si>
  <si>
    <t>Умирать не страшно</t>
  </si>
  <si>
    <t>Лев Кулиджанов</t>
  </si>
  <si>
    <t>Ольга Кабо, Михаил Глузский, Юрий Беляев, Георгий Тараторкин, Сергей Никоненко, Людмила Чурсина, Екатерина Кулиджанова, Евгения Кулиджанова, Виталий Бабенко, Виктор Филиппов</t>
  </si>
  <si>
    <t>Уникум</t>
  </si>
  <si>
    <t>Василий Бочкарев, Евгения Глушенко, Ольга Старостина, Татьяна Плотникова, Иннокентий Смоктуновский, Станислав Садальский, Галина Волчек, Светлана Крючкова, Михаил Козаков, Евгений Леонов</t>
  </si>
  <si>
    <t>Урга: Территория любви</t>
  </si>
  <si>
    <t>Бадема, Байярту, Владимир Гостюхин, Бабушка, Лариса Кузнецова, Джон Бочинский, Ёнянь Бао, Вуриниль, Бяо Ван, Байюнгя</t>
  </si>
  <si>
    <t>Aria, Arion Productions, Camera One, Centre National de la Cinématographie (CNC), Hachette Premi&amp;egrave;re, Minist&amp;egrave;re de la Culture et de la Communication, Ministry of Culture and Communications, Студия Тритэ, UGC Images</t>
  </si>
  <si>
    <t>Урга. Территория любви / Урга - Территория любви</t>
  </si>
  <si>
    <t>Урок литературы</t>
  </si>
  <si>
    <t>Евгений Стеблов, Леонид Куравлёв, Инна Макарова, Валентина Малявина, Евгений Леонов, Нина Агапова, Любовь Добржанская, Анатолий Линьков, Николай Парфёнов, Лариса Пашкова</t>
  </si>
  <si>
    <t>Утоли моя печали</t>
  </si>
  <si>
    <t>Александр Александров, Виктор Прохоров</t>
  </si>
  <si>
    <t>Сергей Колтаков, Елена Сафонова, Варвара Сошальская, Константин Воинов, Евдокия Урусова, Андрей Болтнев, Григорий Константинопольский, Николай Гейко, Ирина Резникова, Михаил Васьков</t>
  </si>
  <si>
    <t>Утреннее шоссе</t>
  </si>
  <si>
    <t>Татьяна Кравченко, Наталья Сайко, Родион Нахапетов, Николай Рушковский, Оксана Фандера, Вера Титова, Валентин Троцюк, Сергей Плотников, Виктор Евграфов, Н. Атаманова</t>
  </si>
  <si>
    <t>Уходя - уходи</t>
  </si>
  <si>
    <t>Виктор Павлов, Людмила Гурченко, Марина Трегубович, Николай Рыбников, Наталья Андрейченко, Наталья Гундарева, Олег Кононов, Федор Одиноков, Елена Павловская, Николай Сытин</t>
  </si>
  <si>
    <t>Уходя – уходи / Уходя-уходи</t>
  </si>
  <si>
    <t>Ущелье духов</t>
  </si>
  <si>
    <t>Россия, Туркменистан</t>
  </si>
  <si>
    <t>Сергей Нилов</t>
  </si>
  <si>
    <t>Александр Казаков, Владислав Толдыков, Мулкоман Оразов, Денис Банников, Вадим Пожарский, Александр Кузнецов</t>
  </si>
  <si>
    <t>Мосфильм, Туркменфильм</t>
  </si>
  <si>
    <t>Факты минувшего дня</t>
  </si>
  <si>
    <t>Андрей Мартынов, Михаил Ульянов, Владислав Стржельчик, Александр Абдулов, Людмила Чурсина, Валентина Теличкина, Екатерина Васильева, Лариса Удовиченко, Леонид Куравлёв, Лев Борисов</t>
  </si>
  <si>
    <t>Фантазии Фарятьева</t>
  </si>
  <si>
    <t>Марина Неёлова, Андрей Миронов, Зинаида Шарко, Лилия Гриценко, Екатерина Дурова, Максим Бритвенков, Елена Ставрогина</t>
  </si>
  <si>
    <t>Фантазия</t>
  </si>
  <si>
    <t>Майя Плисецкая, Иннокентий Смоктуновский, Татьяна Веденеева, Андрей Попов, Анатолий Бердышев</t>
  </si>
  <si>
    <t>Фантазия на тему любви</t>
  </si>
  <si>
    <t>Аида Манасарова</t>
  </si>
  <si>
    <t>Юрий Овчинников, Ирина Скобелева, Амаяк Акопян, Андрей Витман, Анастасия Вознесенская, Александр Герасимов, Игорь Саруханов, Александр Слизунов, Валерий Живетыев, Стас Намин</t>
  </si>
  <si>
    <t>Фантастическая история</t>
  </si>
  <si>
    <t>Евгений Князев, Константин Титов, Наталья Табакова, Георгий Беленький, Григорий Гладий, Аудрюс Хадаравичюс, Юрий Дубровин, Петр Бенюк, Арнис Лицитис, Александра Яковлева</t>
  </si>
  <si>
    <t>Феофания, рисующая смерть</t>
  </si>
  <si>
    <t>триллер, детектив, история</t>
  </si>
  <si>
    <t>Джордж Сигал, Тамара Тана, Николай Кочегаров, Наталия Силантьева, Николай Добрынин, Виктор Репников, Зоя Кайдановская, Жанна Токарская, Татьяна Кузнецова, Татьяна Новик</t>
  </si>
  <si>
    <t>Babylon Productions, Kodiak Films, Одесская киностудия</t>
  </si>
  <si>
    <t>Clearing</t>
  </si>
  <si>
    <t>Филер</t>
  </si>
  <si>
    <t>Олег Янковский, Александр Вокач, Елена Сафонова, Алексей Горбунов, Александр Збруев, Ольга Остроумова, Филипп Янковский, Александр Абдулов, Игорь Гневашев, Любовь Руднева</t>
  </si>
  <si>
    <t>Филёр</t>
  </si>
  <si>
    <t>Филипп Траум</t>
  </si>
  <si>
    <t>Габриэль Воробьев, Дмитрий Суворов, Ия Парулава, Евгений Весник, Алексей Зубарев, Юри Ярвет, Филипп Козлов, Дмитрий Мамонтов, Пётр Меркурьев, Елена Сафонова</t>
  </si>
  <si>
    <t>Ceskoslovensk&amp;yacute; Filmexport, Kr&amp;aacute;tk&amp;yacute; Film Praha, Ленфильм, Совэкспортфильм, Союзтелефильм</t>
  </si>
  <si>
    <t xml:space="preserve">
Filipp Traum</t>
  </si>
  <si>
    <t>Фонтан</t>
  </si>
  <si>
    <t>Сергей Дрейден, Виктор Михайлов, Жанна Керимтаева, Асанкул Куттубаев, Нина Усатова, Алексей Заливалов, Анатолий Калмыков, Людмила Самохвалова, Николай Траньков, Любовь Аркус</t>
  </si>
  <si>
    <t>Формула радуги</t>
  </si>
  <si>
    <t>Николай Федорцов, Раиса Недашковская, Фрунзик Мкртчян, Иван Рыжов, Савелий Крамаров, Зоя Фёдорова, Николай Гринько, Валерий Исаков, Евгений Шутов, Роман Ткачук</t>
  </si>
  <si>
    <t>Фотографии на стене (диск 1)</t>
  </si>
  <si>
    <t>Анатолий Васильев</t>
  </si>
  <si>
    <t>Дмитрий Харатьян, Марина Неёлова, Нина Мамаева, Лилия Алешникова, Анатолий Ромашин, Александр Донец, Л. Николаева, Анна Алексахина, Андрей Харыбин, Елена Максимова</t>
  </si>
  <si>
    <t>Фотографии на стене (диск 2)</t>
  </si>
  <si>
    <t>Фотография на память</t>
  </si>
  <si>
    <t>Андрей Коробков, Наталья Щукина, Эрнст Романов, Елена Драпеко, Ирина Калиновская, Денис Филимонов, Леонид Осокин, Геннадий Макоев, Владимир Кадочников, Юрий Бобров</t>
  </si>
  <si>
    <t>Француз (1988)</t>
  </si>
  <si>
    <t>Сергей Шакуров, Евгения Симонова, Леонид Ярмольник, Семен Фарада, Александр Бирюков, Юрий Звягинцев, Игорь Скляр, Борис Гитин, Александр Комлев, Евгений Крылов</t>
  </si>
  <si>
    <t>Футболист</t>
  </si>
  <si>
    <t>драма, криминал, спорт</t>
  </si>
  <si>
    <t>Валентин Гафт, Евгений Лазарев, Борис Химичев, Аристарх Ливанов, Татьяна Лаврентьева, Леван Мсхиладзе, Николай Лазарев, Виктор Дёмин, Екатерина Тарковская, Лариса Данилина</t>
  </si>
  <si>
    <t>Мосфильм, Союзкино</t>
  </si>
  <si>
    <t>Фуэте</t>
  </si>
  <si>
    <t>Владимир Васильев, Борис Ермолаев</t>
  </si>
  <si>
    <t>Екатерина Максимова, Владимир Васильев, Наталья Большакова, Ангелина Кабарова, Валентин Гафт, Константин Заклинский, Алла Осипенко, Ольга Самошина, Аристарх Ливанов, Святослав Кузнецов</t>
  </si>
  <si>
    <t>Ха-би-ассы</t>
  </si>
  <si>
    <t>Елена Корикова, Игорь Лях, Владимир Машков, Таурас Чижас, Валентин Букин, Игорь Стариков, Людмила Лобза, Никита Высоцкий, Анатолий Матешко, Лариса Шинова</t>
  </si>
  <si>
    <t>Киевская киностудия им. А. П. Довженко, Госкино, Талисман</t>
  </si>
  <si>
    <t>Хатабала</t>
  </si>
  <si>
    <t>Юрий Ерзинкян, Яков Искударян</t>
  </si>
  <si>
    <t>Сос Саркисян, Фрунзик Мкртчян, Лаура Вартанян, Вреж Акопян, Марина Тбилели, Нина Абалян, Рузанна Манукян, Донара Мкртчян, Вахтанг Кикабидзе, Метаксия Симонян</t>
  </si>
  <si>
    <t>Хлеб, золото, наган</t>
  </si>
  <si>
    <t>Владимир Борисов, Ольга Гаспарова, Юрий Григорьев, Олег Корчиков, Эдуард Марцевич, Элгуджа Бурдули, Игорь Класс, Самвел Гаспаров, Олег Федулов, Евгений Соляков</t>
  </si>
  <si>
    <t>Ход конем</t>
  </si>
  <si>
    <t>Борис Кузнецов, Савелий Крамаров, Афанасий Кочетков, Михаил Пуговкин, Анатолий Папанов, Татьяна Пельтцер, Виктор Хохряков, Юрий Белов, Станислав Чекан, Николай Бармин</t>
  </si>
  <si>
    <t>Ход конём</t>
  </si>
  <si>
    <t>Хождение за три моря</t>
  </si>
  <si>
    <t>приключения, история, биография</t>
  </si>
  <si>
    <t>Василий Пронин, Ходжа Ахмад Аббас</t>
  </si>
  <si>
    <t>Олег Стриженов, Наргис, Балрадж Сахни, Притхвирадж Капур, Падмини, Дэвид Абрахам, П. Джайрадж, Манмохан Кришна, Ачала Сачдев, Варвара Обухова</t>
  </si>
  <si>
    <t>Мосфильм, Найя Сансар</t>
  </si>
  <si>
    <t>Хозяин тайги</t>
  </si>
  <si>
    <t>Валерий Золотухин, Владимир Высоцкий, Лионелла Пырьева, Михаил Кокшенов, Дмитрий Масанов, Леонид Кмит, Эдуард Бредун, Иван Косых, Павел Шпрингфельд, Владимир Липпарт</t>
  </si>
  <si>
    <t>Холод</t>
  </si>
  <si>
    <t>Александр Числов, Николай Ерёменко мл., Людмила Потапова, Оксана Потоцкая, Вячеслав Ильин, Тамара Схиртладзе, Олег Васильев, Андрей Дементьев, Александр Демиденко, Тамила Сличенко</t>
  </si>
  <si>
    <t>Холодное лето пятьдесят третьего</t>
  </si>
  <si>
    <t>драма, криминал, боевик, триллер</t>
  </si>
  <si>
    <t>Валерий Приёмыхов, Анатолий Папанов, Виктор Степанов, Нина Усатова, Зоя Буряк, Юрий Кузнецов, Владимир Кашпур, Сергей Власов, Борис Плотников, Виктор Косых</t>
  </si>
  <si>
    <t>Хорошо сидим!</t>
  </si>
  <si>
    <t>Мунид Закиров</t>
  </si>
  <si>
    <t>Олег Анофриев, Лариса Удовиченко, Роман Ткачук, Спартак Мишулин, Михаил Кокшенов, Евгений Моргунов, Юрий Медведев, Борислав Брондуков, Леонид Харитонов, Николай Скоробогатов</t>
  </si>
  <si>
    <t>Хорошо сидим</t>
  </si>
  <si>
    <t>Хроника пикирующего бомбардировщика</t>
  </si>
  <si>
    <t>Юрий Толубеев, Геннадий Сайфулин, Олег Даль, Лев Вайнштейн, Александр Граве, Петр Щербаков, Георгий Корольчук, Леонид Реутов, Николай Трофимов, Герман Колушкин</t>
  </si>
  <si>
    <t>Цветы запоздалые</t>
  </si>
  <si>
    <t>Ирина Лаврентьева, Александр Лазарев, Ольга Жизнева, Валерий Золотухин, Инна Ульянова, Александр Ханов, Ирина Шаляпина, Зоя Василькова, Иван Жеваго, Любовь Калюжная</t>
  </si>
  <si>
    <t>Целуются зори</t>
  </si>
  <si>
    <t>Борис Сабуров, Иван Рыжов, Андрей Смоляков, Мария Скворцова, Елена Рубцова, Екатерина Воронина, Анатолий Переверзев, Михаил Кокшенов, Борис Левинсон, Сергей Никоненко</t>
  </si>
  <si>
    <t>Центровой из поднебесья</t>
  </si>
  <si>
    <t>мюзикл, мелодрама, комедия, спорт</t>
  </si>
  <si>
    <t>Сергей Кретов, Людмила Суворкина, Аладдин Аббасов, И. Амелин, Аркадий Арканов, Сергей Артамонов, Андрей Аврамов, Э. Бахрадзе, Александр Барыкин, Алексей Бояршинов</t>
  </si>
  <si>
    <t>Циники</t>
  </si>
  <si>
    <t>Дмитрий Месхиев</t>
  </si>
  <si>
    <t>Андрей Ильин, Ингеборга Дапкунайте, Сергей Баталов, Юрий Беляев, Виктор Павлов, Ирина Розанова, Екатерина Васильева, Михаил Трухин, Николай Крюков, Павел Корнаков</t>
  </si>
  <si>
    <t>Диапазон, Ленфильм</t>
  </si>
  <si>
    <t>Цирк зажигает огни</t>
  </si>
  <si>
    <t>Александр Голобородько, Галина Орлова, Всеволод Абдулов, Элеонора Шашкова, Людмила Гурченко, Владимир Этуш, Александр Барушной, Ёла Санько, Георгий Георгиу, Семен Соколовский</t>
  </si>
  <si>
    <t>Цыганка Аза</t>
  </si>
  <si>
    <t>Елена Пономаренко, Игорь Крикунов, Александр Бондаренко, Берта Хапава, Викторас Шинкарюкас, Геннадий Гарбук, Сергей Эрденко, Георгий Цветков, Серафима Золотарёва, Дэна Туманская</t>
  </si>
  <si>
    <t>Цыганский барон</t>
  </si>
  <si>
    <t>Виктор Окунцов</t>
  </si>
  <si>
    <t>Владимир Красовский, Олег Кленов, К. Данилова, Любовь Казарновская, Людмила Филатова, Николай Трофимов, Ольга Волкова, Андрей Анкудинов, Е. Перцева, Ольга Кондина</t>
  </si>
  <si>
    <t>Цыганское счастье</t>
  </si>
  <si>
    <t>Николай Крючков, Иван Каменский, Марина Яковлева, Екатерина Воронина, Георгий Светлани, Сергей Никоненко, Екатерина Жемчужная, Лидия Федосеева-Шукшина, Андрей Смоляков, Лев Борисов</t>
  </si>
  <si>
    <t>Чайка (1972)</t>
  </si>
  <si>
    <t>Алла Демидова, Владимир Четвериков, Николай Плотников, Людмила Савельева, Валентина Теличкина, Юрий Яковлев, Ефим Копелян, Армен Джигарханян, Софья Павлова, Сергей Торкачевский</t>
  </si>
  <si>
    <t>Частная жизнь</t>
  </si>
  <si>
    <t>Михаил Ульянов, Ия Саввина, Ирина Губанова, Татьяна Догилева, Алексей Блохин, Елена Санаева, Лилия Гриценко, Евгений Лазарев, Михаил Зимин, Александр Воеводин</t>
  </si>
  <si>
    <t>Частный детектив, или Операция Кооперация</t>
  </si>
  <si>
    <t>мелодрама, комедия, криминал</t>
  </si>
  <si>
    <t>Дмитрий Харатьян, Спартак Мишулин, Ирина Феофанова, Роман Мадянов, Александр Белявский, Михаил Кокшенов, Ментай Утепбергенов, Леонид Куравлёв, Михаил Светин, Нина Гребешкова</t>
  </si>
  <si>
    <t>Частный детектив, или Операция «Кооперация»</t>
  </si>
  <si>
    <t>Чекист</t>
  </si>
  <si>
    <t>Россия, Франция</t>
  </si>
  <si>
    <t>Игорь Сергеев, Алексей Полуян, Михаил Вассербаум, Сергей Исавнин, Василий Домрачев, Александр Медведев, Александр Харашкевич, Игорь Головин, Нина Усатова, Виктор Хозяинов</t>
  </si>
  <si>
    <t>Sodaperaga Productions, Студия Троицкий мост</t>
  </si>
  <si>
    <t>Человек в зеленом кимоно</t>
  </si>
  <si>
    <t>Борис Кантемиров, Тамерлан Каргаев</t>
  </si>
  <si>
    <t>Нодар Плиев, Олег Кантемиров, Ирина Гереклиева-Моисеева, Георгий Татонов, Тимур Азиев, Тамерлан Шабанов, Александр Мажидов, Джамаил Сулейманов, Чермен Засеев, Баганд Магомедов</t>
  </si>
  <si>
    <t>Человек на своем месте</t>
  </si>
  <si>
    <t>Владимир Меньшов, Анастасия Вертинская, Армен Джигарханян, Лев Дуров, Виктор Авдюшко, Нина Меньшикова, Георгий Бурков, Константин Забелин, Виктор Шульгин, Виктор Филиппов</t>
  </si>
  <si>
    <t>Человек с аккордеоном</t>
  </si>
  <si>
    <t>Валерий Золотухин, Ирина Алферова, Арина Алейникова, Владимир Сошальский, Михаил Пуговкин, Сергей Милованов, Елена Плетнева, Станислав Садальский, Любовь Малиновская, Евгений Евстигнеев</t>
  </si>
  <si>
    <t>Человек с другой стороны</t>
  </si>
  <si>
    <t>Биби Андерссон, Вячеслав Тихонов, Патрик Уаймарк, Игорь Ясулович, Валентин Гафт, Софья Павлова, Пер-Аксель Аросениус, Ирина Гошева, Гуннель Брострём, Евгений Фридман</t>
  </si>
  <si>
    <t>Киностудия им. М. Горького, Omega Film</t>
  </si>
  <si>
    <t>Человек, которому везло</t>
  </si>
  <si>
    <t>Георгий Бурков, Анатолий Адоскин, Татьяна Шестакова, Галина Антипина, Эрнст Романов, Александр Пороховщиков, Ирина Каморная, Юрий Лазарев, Константин Ершов, Елена Андерегг</t>
  </si>
  <si>
    <t>Через Гоби и Хинган</t>
  </si>
  <si>
    <t>СССР, Монголия, Германия (ГДР)</t>
  </si>
  <si>
    <t>Василий Ордынский, Бадрахын Сумху</t>
  </si>
  <si>
    <t>Людмила Петрова, Владимир Ивашов, Болот Бейшеналиев, Андро Кобаладзе, Чойбалсангийн Нэргуй, Лев Золотухин, Всеволод Ларионов, Вячеслав Езепов, Евгений Лазарев, Леонид Неведомский</t>
  </si>
  <si>
    <t>Киностудия Дефа, Монголкино, Мосфильм</t>
  </si>
  <si>
    <t>Черемушки</t>
  </si>
  <si>
    <t>Герберт Раппапорт</t>
  </si>
  <si>
    <t>Ольга Заботкина, Владимир Васильев, Геннадий Бортников, Светлана Живанкова, Владимир Земляникин, Василий Меркурьев, Марина Полбенцева, Евгений Леонов, Федор Никитин, Константин Сорокин</t>
  </si>
  <si>
    <t>Чермен</t>
  </si>
  <si>
    <t>Николай Санишвили</t>
  </si>
  <si>
    <t>В. Тхапсаеви, Владимир Тхапсаев, Константин Сланов, Котэ Даушвили, Т. Кантемирова, Ю. Хурумов, Ф. Калагов, Анатолий Дзиваев, Давид Габараев, Зураб Капианидзе</t>
  </si>
  <si>
    <t>Черная роза - эмблема печали, красная роза - эмблема любви</t>
  </si>
  <si>
    <t>Татьяна Друбич, Александр Абдулов, Михаил Розанов, Александр Збруев, Людмила Савельева, Александр Баширов, Виктор Бешляга, Валерий Бурташов, Михаил Данилов, Илья Иванов</t>
  </si>
  <si>
    <t>Черная стрела</t>
  </si>
  <si>
    <t>Галина Беляева, Игорь Шавлак, Леонид Кулагин, Юрий Смирнов, Альгимантас Масюлис, Борис Химичев, Александр Филиппенко, Сергей Тарасов, Яна Друзь, Борис Хмельницкий</t>
  </si>
  <si>
    <t>Чёрная стрела</t>
  </si>
  <si>
    <t>Черноморочка</t>
  </si>
  <si>
    <t>Светлана Живанкова, Владимир Земляникин, Константин Кульчицкий, Олег Борисов, Дмитрий Франько, Дая Смирнова, Юрий Сарычев, Николай Яковченко, Сергей Мартинсон, Тамара Носова</t>
  </si>
  <si>
    <t>Черный замок Ольшанский</t>
  </si>
  <si>
    <t>Геннадий Гарбук, Юрий Катин-Ярцев, Риманте Крилавичюте, Леонид Марков, Эдуард Марцевич, Стасис Пятронайтис, Игорь Васильев, Виктор Евграфов, Петр Юрченков ст., Хенрикас Кураускас</t>
  </si>
  <si>
    <t>Чёрный замок Ольшанский</t>
  </si>
  <si>
    <t>Черный принц Аджуба</t>
  </si>
  <si>
    <t>фэнтези, боевик, мелодрама, комедия, приключения</t>
  </si>
  <si>
    <t>Геннадий Васильев, Шаши Капур</t>
  </si>
  <si>
    <t>Амитабх Баччан, Димпл Кападиа, Шамми Капур, Ариадна Шенгелая, Риши Капур, Сонам, Амриш Пури, Георгий Дарчиашвили, Зураб Капианидзе, Абессалом Лория</t>
  </si>
  <si>
    <t>Aasia Films Pvt. Ltd., Киностудия им. М. Горького</t>
  </si>
  <si>
    <t>Ajooba</t>
  </si>
  <si>
    <t>Чертов пьяница</t>
  </si>
  <si>
    <t>Спартак Мишулин, Василий Бассель, София Бельская, Александр Филатов, Борис Гитин, Василий Гуляев, Владимир Гуляев, Альберт Каспарянц, Наталья Хорохорина, Евгений Котов</t>
  </si>
  <si>
    <t>Чёртов пьяница</t>
  </si>
  <si>
    <t>Чертова дюжина</t>
  </si>
  <si>
    <t>Павел Загребельный, Лев Прыгунов, Владимир Балон, Владимир Антонов, Петр Ластивка, Владимир Ячминский, Вячеслав Жариков, Владимир Лелетко, Вадим Голик, Петр Любешкин</t>
  </si>
  <si>
    <t>Честный, умный, неженатый</t>
  </si>
  <si>
    <t>Лев Прыгунов, Галина Польских, Марина Дюжева, Александр Ермаков, Геннадий Ялович, Юрий Кузьменков, Тамара Васильева, Елена Аржаник, Владимир Изотов, Владимир Коровкин</t>
  </si>
  <si>
    <t>Четвертая высота</t>
  </si>
  <si>
    <t>Ольга Агеева, Лариса Лужина, Любовь Омельченко, Владимир Пучков, Маргарита Сергеечева, Михаил Щербаков, Сергей Дворецкий, Елена Валаева, Геннадий Фролов, Сергей Образов</t>
  </si>
  <si>
    <t>Четыре встречи с Владимиром Высоцким (диск 1)</t>
  </si>
  <si>
    <t>Майя Добросельская</t>
  </si>
  <si>
    <t>Владимир Высоцкий, Эльдар Рязанов, Роберт Рождественский</t>
  </si>
  <si>
    <t>Четыре встречи с Владимиром Высоцким (диск 2)</t>
  </si>
  <si>
    <t>Чисто английское убийство</t>
  </si>
  <si>
    <t>Алексей Баталов, Борис Иванов, Файме Юрно, Эйнари Коппель, Ирина Муравьёва, Леонид Оболенский, Иван Переверзев, Эугения Плешките, Георгий Тараторкин, Александр Вигдоров</t>
  </si>
  <si>
    <t>Чистое небо</t>
  </si>
  <si>
    <t>Нина Дробышева, Евгений Урбанский, Наталья Кузьмина, Виталий Коняев, Георгий Куликов, Леонид Князев, Георгий Георгиу, Олег Табаков, Алик Крылов, Виталий Бондарёв</t>
  </si>
  <si>
    <t>Чича</t>
  </si>
  <si>
    <t>Михаил Дорофеев, Нина Усатова, Борислав Брондуков, Сергей Сазонтьев, Михаил Кабанов, Валерия Мулакевич, Иван Смирнов, Виктор Бычков, Виктор Борцов, Евгений Филатов</t>
  </si>
  <si>
    <t>Голос, Ленфильм, Rosich Cinema Center</t>
  </si>
  <si>
    <t>Чокнутые</t>
  </si>
  <si>
    <t>Николай Караченцов, Леонид Ярмольник, Сергей Степанченко, Ольга Кабо, Наталья Гундарева, Михаил Боярский, Алексей Жарков, Семен Фарада, Наталья Крачковская, Всеволод Ларионов</t>
  </si>
  <si>
    <t>Ритм</t>
  </si>
  <si>
    <t>ЧП районного масштаба</t>
  </si>
  <si>
    <t>Игорь Бочкин, Елена Анисимова, Виталий Усанов, Леонард Варфоломеев, Юрий Демич, Юрий Кузнецов, Алла Мурина, Сергей Волков, Леонид Андриянов, Александр Шурыгин</t>
  </si>
  <si>
    <t>Чрезвычайные обстоятельства</t>
  </si>
  <si>
    <t>Анатолий Васильев, Игорь Владимиров, Валерия Заклунная, Елена Кузьмина, Геннадий Фролов, Алексей Эйбоженко, Алексей Михайлов, Анна Антоненко, Александр Леньков, Николай Бриллинг</t>
  </si>
  <si>
    <t>Чужая (1978)</t>
  </si>
  <si>
    <t>Владимир Шредель</t>
  </si>
  <si>
    <t>Ия Саввина, Владимир Заманский, Инна Кондратьева, Георгий Жжёнов, Леонид Оболенский, Ирина Губанова, Олег Белов, Любовь Стриженова, Никита Михайловский, Ирина Савина</t>
  </si>
  <si>
    <t>Чужая Белая и Рябой</t>
  </si>
  <si>
    <t>Вячеслав Илющенко, Любомирас Лауцявичюс, Султан Бапов, Владимир Стеклов, Людмила Савельева, Илья Иванов, Андрей Битов, Борис Олехнович, Анатолий Сливников, Александр Баширов</t>
  </si>
  <si>
    <t>Казахфильм, Мосфильм</t>
  </si>
  <si>
    <t>Чужая жена и муж под кроватью</t>
  </si>
  <si>
    <t>Олег Табаков, Олег Ефремов, Марина Неёлова, Николай Бурляев, Станислав Садальский, Марина Шиманская, Юрий Богатырев, Гали Абайдулов, Тамара Алешина, Татьяна Захарова</t>
  </si>
  <si>
    <t>Чужие игры</t>
  </si>
  <si>
    <t>Сати Спивакова, Роланд Тер-Макаров, Алла Туманян, Фрунзе Довлатян, Армен Джигарханян, Левон Абрамян, Альберт Гркашарян, Рафаэль Котанджян, Генрих Алавердян, Элеонора Петросян</t>
  </si>
  <si>
    <t>Арменфильм, Hayfilm Studio</t>
  </si>
  <si>
    <t>Чужие письма</t>
  </si>
  <si>
    <t>Ирина Купченко, Светлана Смирнова, Сергей Коваленков, Зинаида Шарко, Олег Янковский, Иван Бортник, Наталья Скворцова, Майя Булгакова, Валентина Владимирова, З. Глущенко</t>
  </si>
  <si>
    <t>Шаг</t>
  </si>
  <si>
    <t>Комаки Курихара, Леонид Филатов, Олег Табаков, Елена Яковлева, Го Ватанабэ, Рёти Огасавара, Владимир Ильин, Андрей Харитонов, Акира Кумэ, Такэтоси Наито</t>
  </si>
  <si>
    <t>Мосфильм, Сигото Филм Продакшн, Совинфильм</t>
  </si>
  <si>
    <t>Шакалы</t>
  </si>
  <si>
    <t>Назим Туляходжаев, Андрей Подошьян, Рустам Уразаев, Алишер Пирмухамедов, Виктор Шульгин, Оксана Калиберда, Олег Измайлов, Мария Виноградова, Матлюба Алимова, Анатолий Кузнецов</t>
  </si>
  <si>
    <t>Шальная баба</t>
  </si>
  <si>
    <t>Александр Трофимов</t>
  </si>
  <si>
    <t>Елена Яковлева, Андрей Соколов, Владимир Мащенко, Петр Ступин, Валерий Шальных, Вадим Ледогоров, Илья Колдашов, Сергей Булдаков, Наталья Крачковская, Екатерина Васильева</t>
  </si>
  <si>
    <t>Шанс</t>
  </si>
  <si>
    <t>фантастика, фэнтези, мелодрама, комедия, приключения</t>
  </si>
  <si>
    <t>Сергей Плотников, Игорь Шкурин, Мария Капнист, Дилором Камбарова, Раиса Куркина, Вероника Изотова, Виктор Павлов, Александр Евтеев, Людмила Иванова, Майя Менглет</t>
  </si>
  <si>
    <t>Шел четвертый год войны</t>
  </si>
  <si>
    <t>Людмила Савельева, Николай Олялин, Александр Збруев, Николай Ерёменко мл., Александр Денисов, Тимофей Спивак, Вячеслав Баранов, Лев Дуров, Владимир Смирнов, Александр Лебедев</t>
  </si>
  <si>
    <t>Шельменко-денщик</t>
  </si>
  <si>
    <t>Михаил Пуговкин, Владимир Дальский, Зоя Фёдорова, Людмила Сенчина, Юрий Медведев, Алексей Полевой, Ольга Аросева, Анатолий Абрамов, В. Белов, Е. Боровская</t>
  </si>
  <si>
    <t>Шереметьево-2</t>
  </si>
  <si>
    <t>Юрий Беляев, Оксана Калиберда, Михаил Хмуров, Валентин Никулин, Юнона Карева, Валентин Кулик, Алексей Золотницкий, Андрей Борцов, Александр Басаев, Аркадий Марков</t>
  </si>
  <si>
    <t>Шестой</t>
  </si>
  <si>
    <t>Сергей Никоненко, Михаил Козаков, Владимир Грамматиков, Михаил Пуговкин, Евгений Бакалов, Тимофей Спивак, Сергей Ульянов, Махарбек Кокоев, Лариса Белогурова, Нина Меньшикова</t>
  </si>
  <si>
    <t>Школа мужества</t>
  </si>
  <si>
    <t>Владимир Басов, Мстислав Корчагин</t>
  </si>
  <si>
    <t>Леонид Харитонов, Марк Бернес, Владимир Емельянов, Николай Гарин, Георгий Гумилевский, А. Сергеев, Вадим Захарченко, Михаил Пуговкин, Николай Граббе, Владимир Горелов</t>
  </si>
  <si>
    <t>Школьный вальс</t>
  </si>
  <si>
    <t>Елена Цыплакова, Сергей Насибов, Евгения Симонова, Юрий Соломин, Наталья Вилькина, Нина Меньшикова, Виктор Камаев, Екатерина Дурова, Виктор Проскурин, Елена Фетисенко</t>
  </si>
  <si>
    <t>Шкура</t>
  </si>
  <si>
    <t>Виктор Проскурин, Станислав Любшин, Вячеслав Невинный, Наталья Данилова, Наталья Фатеева, Михаил Светин, Кирилл Лавров, Елена Фадеева, Елизавета Суржикова, Ольга Бабич</t>
  </si>
  <si>
    <t>Киностудия им. М. Горького, Мосфильм</t>
  </si>
  <si>
    <t>Шляпа</t>
  </si>
  <si>
    <t>Олег Янковский, Людмила Савельева, Игорь Кваша, Наталья Трубникова, Семен Фарада, Ольга Вардашева, Валентин Ганев, Галина Микеладзе, Анатолий Солоницын, Тамара Акулова</t>
  </si>
  <si>
    <t>Шофер на один рейс</t>
  </si>
  <si>
    <t>Лидия Федосеева-Шукшина, Олег Ефремов, Лидия Сухаревская, Наталья Вавилова, Юрий Дуванов, Вадим Андреев, Любовь Соколова, Валентина Якунина, Наталья Кустинская, Владимир Сошальский</t>
  </si>
  <si>
    <t>Шофёр на один рейс</t>
  </si>
  <si>
    <t>Шофер поневоле</t>
  </si>
  <si>
    <t>Антоний Ходурский, Мария Миронова, Сергей Филиппов, Лилия Гриценко, Ирина Зарубина, Вера Карпова, Юрий Соловьев, Павел Суханов, Петр Алейников, Анатолий Абрамов</t>
  </si>
  <si>
    <t>Шофёр поневоле</t>
  </si>
  <si>
    <t>Штаны</t>
  </si>
  <si>
    <t>Валерий Приёмыхов</t>
  </si>
  <si>
    <t>Юрий Яковлев, Валерий Приёмыхов, Андрей Крайний, Елена Рыжова, Даниил Лапигин, Владимир Князев, Екатерина Васильева, Игорь Дмитриев, Иван Краско, Зоя Буряк</t>
  </si>
  <si>
    <t>Штемп</t>
  </si>
  <si>
    <t>Анатолий Хостикоев, Елена Кольчугина, Юлия Соколовская, Гурам Пирцхалава, Игорь Шаповалов, Александр Берда, Борис Быстров, Леонид Кулагин, Юрий Осипов, Никита Прозоровский</t>
  </si>
  <si>
    <t>Штрафной удар</t>
  </si>
  <si>
    <t>Михаил Пуговкин, Лилия Алешникова, Владимир Трещалов, Владимир Высоцкий, Владимир Яновскис, Игорь Пушкарев, Елена Понсова, Николай Сморчков, Георгий Тусузов, Юрий Медведев</t>
  </si>
  <si>
    <t>Шут</t>
  </si>
  <si>
    <t>Дмитрий Весенский, Мария Маевская, Игорь Костолевский, Генриетта Егорова, Елена Евсеенко, Анатолий Грачев, Александр Заболоцкий, Василий Мичков, Гелена Кирик, Вячеслав Баранов</t>
  </si>
  <si>
    <t>Щедрое лето</t>
  </si>
  <si>
    <t>Михаил Кузнецов, Николай Крючков, Нина Архипова, Виктор Добровольский, Марианна Стриженова, Антон Дунайский, Георгий Гумилевский, Алла Казанская, Муза Крепкогорская, Вера Кузнецова</t>
  </si>
  <si>
    <t>Щен из созвездия Гончих псов</t>
  </si>
  <si>
    <t>Борис Шувалов, Евгения Добровольская, Вера Воронкова, Валентин Смирнитский, Спартак Мишулин, Любовь Полищук, Валерий Носик, Александр Лазарев, Леонид Громов, Николай Парфёнов</t>
  </si>
  <si>
    <t>Киностудия им. М. Горького, Ладья, Sam Spiegel Film &amp;amp; Television School</t>
  </si>
  <si>
    <t>Экипаж машины боевой</t>
  </si>
  <si>
    <t>Виталий Василевский</t>
  </si>
  <si>
    <t>Владимир Вихров, Леонид Яновский, Сергей Маковецкий, Михаил Семенов, Олег Куликович, Борис Сабуров, Владимир Наумцев, Федор Сухов, Татьяна Кузнецова, Борис Зайденберг</t>
  </si>
  <si>
    <t>Эскадрон гусар летучих</t>
  </si>
  <si>
    <t>Никита Хубов, Станислав Ростоцкий</t>
  </si>
  <si>
    <t>Андрей Ростоцкий, Марина Шиманская, Лидия Кузнецова, Евгений Лебедев, Юрий Рычков, Николай Ерёменко мл., Андрей Семин, Александр Карин, Александр Зимин, Владимир Мащенко</t>
  </si>
  <si>
    <t>Эти невинные забавы</t>
  </si>
  <si>
    <t>Ольга Калмыкова, Михаил Глузский, Георгий Штиль, Лилия Гурова, Аристарх Ливанов, Нина Ургант, Игорь Горбачев, Герман Колушкин, Инна Сергеева, Валерий Кузьмин</t>
  </si>
  <si>
    <t>Эти разные, разные, разные лица</t>
  </si>
  <si>
    <t>Игорь Ильинский, Юрий Сааков</t>
  </si>
  <si>
    <t>Игорь Ильинский</t>
  </si>
  <si>
    <t>Это мы не проходили</t>
  </si>
  <si>
    <t>Наталья Рычагова, Борис Токарев, Татьяна Канаева, Андрей Ростоцкий, Ирина Калиновская, Антонина Максимова, Татьяна Пельтцер, Нина Зоткина, Роман Ткачук, Наталья Защипина</t>
  </si>
  <si>
    <t>Это мы, господи...</t>
  </si>
  <si>
    <t>Владимир Ивашов, Алексей Шкатов, Лев Дуров, Всеволод Шиловский, Глеб Морозов, Игорь Ромащенко, Олег Масленников, Юрий Потапенко, Михаил Барныч, Леонид Бакштаев</t>
  </si>
  <si>
    <t>Эффект Ромашкина</t>
  </si>
  <si>
    <t>Роман Ткачук, Михаил Державин, Николай Гринько, Ирина Шевчук, Людмила Ефименко, Сергей Свечников, Сергей Иванов, Вера Орлова, Николай Парфёнов, Николай Яковченко</t>
  </si>
  <si>
    <t>Юнга Северного флота</t>
  </si>
  <si>
    <t>Альгис Арлаускас, Игорь Скляр, Виктор Никулин, Марина Самойлова, Михаил Кузнецов, Борис Григорьев, Василий Лановой, Борис Гитин, Рим Аюпов, Андрей Алешин</t>
  </si>
  <si>
    <t>Я буду ждать...</t>
  </si>
  <si>
    <t>Николай Ерёменко мл., Ирина Шевчук, Константин Степанков, Николай Пеньков, Наталья Гицерот, Юрий Каморный, Анна Твеленева, Рита Гладунко</t>
  </si>
  <si>
    <t>Я любил вас больше жизни</t>
  </si>
  <si>
    <t>Расим Исмайлов</t>
  </si>
  <si>
    <t>Рамиз Новрузов, Виктор Тарасов, Александр Денисенко, Шахмар Алакбаров, Виктор Ильичев, Александр Поляков, Михаил Петров, Олег Соколдынский, Игорь Неупокоев, Гульнара Ибрагимова</t>
  </si>
  <si>
    <t>Я научу вас мечтать...</t>
  </si>
  <si>
    <t>Григорий Чухрай, Юрий Швырев</t>
  </si>
  <si>
    <t>Григорий Чухрай, Марк Донской, Наталья Белохвостикова</t>
  </si>
  <si>
    <t>Я объявляю вам войну</t>
  </si>
  <si>
    <t>Николай Ерёменко мл., Анжелика Неволина, Елена Тонунц, Геннадий Сайфулин, Наталья Потапова, Олег Корчиков, Николай Сектименко, Дмитрий Наливайчук, Алексей Шемес, Любовь Теплова</t>
  </si>
  <si>
    <t>Я тебя ненавижу</t>
  </si>
  <si>
    <t>Светлана Крючкова, Юрий Кузнецов, Елена Полякова, Владимир Татаринцев, Александр Панкратов-Чёрный, Нелли Неведина, Игорь Боховко, Ольга Жемчужная, Ромэн Ассонгба, Вячеслав Горбунчиков</t>
  </si>
  <si>
    <t>Я тебя никогда не забуду</t>
  </si>
  <si>
    <t>Ирина Малышева, Евгений Карельских, Павел Кадочников, Виктор Шульгин, Геннадий Нилов, Любовь Соколова, Елена Драпеко, Анатолий Рудаков, Людмила Купина, Электрина Корнеева-Левитан</t>
  </si>
  <si>
    <t>Яблоко в реке</t>
  </si>
  <si>
    <t>Айварс Фрейманис</t>
  </si>
  <si>
    <t>Ивар Калныньш, Аквелина Ливмане, Лайма Жургина, Борис Аракелов</t>
  </si>
  <si>
    <t>Abols upe / Ābols upē</t>
  </si>
  <si>
    <t>Яблоко на ладони</t>
  </si>
  <si>
    <t>Анатолий Васильев, Иван Рыжов, Станислав Садальский, Валерий Золотухин, Борис Сабуров, Александр Милютин, Николай Бабенко, Нина Набока, Елена Коренева</t>
  </si>
  <si>
    <t>Ярослав Мудрый</t>
  </si>
  <si>
    <t>Юрий Муравицкий, Пётр Вельяминов, Людмила Смородина, Константин Степанков, Олег Драч, Леонид Филатов, Николай Белый, Олегар Федоро, Николай Бабенко, Всеволод Гаврилов</t>
  </si>
  <si>
    <t>Ярославна, королева Франции</t>
  </si>
  <si>
    <t>Кирилл Лавров, Елена Коренева, Виктор Евграфов, Николай Караченцов, Сергей Мартинсон, Василий Ливанов, Владимир Изотов, Армен Джигарханян, Игорь Дмитриев, Ханна Микус</t>
  </si>
  <si>
    <t>Ленфильм, Первое творческое объединение, Zespol Filmowy "Kadr"</t>
  </si>
  <si>
    <t>Сказание о земле Сибирской</t>
  </si>
  <si>
    <t>Театральная версия с хардсабом (неотключаемыми японскими субтитрами)</t>
  </si>
  <si>
    <t>Владимир Дружников, Марина Ладынина, Борис Андреев, Вера Васильева, Сергей Калинин, Елена Савицкая, Владимир Зельдин, Михаил Сидоркин, Григорий Шпигель, Василий Зайчиков</t>
  </si>
  <si>
    <t>Царская охота</t>
  </si>
  <si>
    <t>Укороченная театральная версия</t>
  </si>
  <si>
    <t>СССР, Италия, Чехословакия</t>
  </si>
  <si>
    <t>Николай Ерёменко мл., Светлана Крючкова, Анна Самохина, Михаил Кононов, Олег Табаков, Александр Голобородько, Анатолий Шведерский, Александр Романцов, Баадур Цуладзе, Светлана Смирнова</t>
  </si>
  <si>
    <t>Excelsior Film-TV, Filmov&amp;eacute; Studio Barrandov, Голос, Ленфильм</t>
  </si>
  <si>
    <t>Поезд идет на Восток</t>
  </si>
  <si>
    <t>Цветная театральная версия</t>
  </si>
  <si>
    <t>Лидия Драновская, Леонид Галлис, Владимир Любимов, Михаил Воробьёв, Мария Яроцкая, Мария Андрианова, Федор Блажевич, Владимир Дорофеев, Владимир Лепко, Андрей Петров</t>
  </si>
  <si>
    <t>Поезд идёт на восток</t>
  </si>
  <si>
    <t>Учитель</t>
  </si>
  <si>
    <t>Черно-белая восстановленная версия</t>
  </si>
  <si>
    <t>Борис Чирков, Тамара Макарова, Людмила Шабалина, Павел Волков, Валентина Телегина, Вера Померанц, Иван Назаров, Михаил Екатерининский, Н. Сунозок, Александра Матвеева</t>
  </si>
  <si>
    <t>Аннычка</t>
  </si>
  <si>
    <t>Черно-белая ремастированная театральная версия</t>
  </si>
  <si>
    <t>Любовь Румянцева, Григоре Григориу, Константин Степанков, Иван Миколайчук, Борислав Брондуков, Анатолий Барчук, Иван Гаврилюк, Ольга Ножкина, Василий Симчич, Федор Стригун</t>
  </si>
  <si>
    <t>Анничка</t>
  </si>
  <si>
    <t>Встречный</t>
  </si>
  <si>
    <t>Фридрих Эрмлер, Сергей Юткевич</t>
  </si>
  <si>
    <t>Владимир Гардин, Мария Блюменталь-Тамарина, Татьяна Гурецкая, Андрей Абрикосов, Борис Тенин, Борис Пославский, М. Потоцкая, Л. Алексеев, Николай Козловский, Владимир Сладкопевцев</t>
  </si>
  <si>
    <t>Ленфильм, Росфильм, Совкино</t>
  </si>
  <si>
    <t>Гамлет (диск 1)</t>
  </si>
  <si>
    <t>Иннокентий Смоктуновский, Михаил Названов, Эльза Радзиня, Юрий Толубеев, Анастасия Вертинская, Вадим Медведев, Владимир Эренберг, Степан Олексенко, Игорь Дмитриев, Григорий Гай</t>
  </si>
  <si>
    <t>Гамлет (диск 2)</t>
  </si>
  <si>
    <t>Каменный крест</t>
  </si>
  <si>
    <t>Даниил Ильченко, Борислав Брондуков, Константин Степанков, Василий Симчич, Антонина Лефтий, Иван Миколайчук, Борис Савченко, Екатерина Матейк, Алексей Атаманюк</t>
  </si>
  <si>
    <t>Камінний хрест</t>
  </si>
  <si>
    <t>Капитанская дочка</t>
  </si>
  <si>
    <t>Ия Арепина, Олег Стриженов, Владимир Дорофеев, Сергей Лукьянов, Варвара Мясникова, Вячеслав Шалевич, Анатолий Шишков, Ирина Зарубина, Лев Золотухин, Николай Юдин</t>
  </si>
  <si>
    <t>Комиссары</t>
  </si>
  <si>
    <t>Иван Миколайчук, Константин Степанков, Федор Панасенко, Борислав Брондуков, Владимир Скомаровский, Леонид Бакштаев, Иван Гаврилюк, Михаил Голубович, Лариса Кадочникова, Вилорий Пащенко</t>
  </si>
  <si>
    <t>Комісари</t>
  </si>
  <si>
    <t>Король Лир</t>
  </si>
  <si>
    <t>Юри Ярвет, Олег Даль, Эльза Радзиня, Галина Волчек, Валентина Шендрикова, Карл Себрис, Леонхард Мерзин, Регимантас Адомайтис, Владимир Емельянов, Александр Вокач</t>
  </si>
  <si>
    <t>Мертвый сезон</t>
  </si>
  <si>
    <t>драма, криминал, приключения</t>
  </si>
  <si>
    <t>Донатас Банионис, Ролан Быков, Сергей Курилов, Геннадий Юхтин, Бруно Фрейндлих, Антс Эскола, Маури Раус, Эйнари Коппель, Владимир Эренберг, Юри Ярвет</t>
  </si>
  <si>
    <t>Подводная лодка Т-9</t>
  </si>
  <si>
    <t>Олег Жаков, Борис Чинкин, Исмаил Дагестанлы, Виктор Шарлахов, Александр Аллегров, Борис Байков, Д. Александров, Кязим Зия, Мовсум Санани</t>
  </si>
  <si>
    <t>Бакинская киностудия художественных фильмов, Ленфильм</t>
  </si>
  <si>
    <t>Путевка в жизнь</t>
  </si>
  <si>
    <t>P</t>
  </si>
  <si>
    <t>Николай Баталов, Йыван Кырла, Михаил Джагофаров, Михаил Жаров, Александр Новиков, Мария Андропова, Владимир Весновский, Мария Гонта, Регина Янушкевич, Василий Качалов</t>
  </si>
  <si>
    <t>Путёвка в жизнь</t>
  </si>
  <si>
    <t>Сердца четырех</t>
  </si>
  <si>
    <t>Валентина Серова, Евгений Самойлов, Людмила Целиковская, Павел Шпрингфельд, Ирина Мурзаева, Андрей Тутышкин, Александр Антонов, Татьяна Барышева, Всеволод Санаев, Эммануил Геллер</t>
  </si>
  <si>
    <t>Сердца четырёх</t>
  </si>
  <si>
    <t>Укрощение строптивой</t>
  </si>
  <si>
    <t>Людмила Касаткина, Андрей Попов, Владимир Благообразов, Ольга Красина, Владимир Зельдин, Антоний Ходурский, Марк Перцовский, Владимир Сошальский, Сергей Кулагин, Ираида Солдатова</t>
  </si>
  <si>
    <t>Дама с собачкой</t>
  </si>
  <si>
    <t>Черно-белая реставрированная театральная версия</t>
  </si>
  <si>
    <t>Алексей Баталов, Ия Саввина, Нина Алисова, Дмитрий Зебров, Пантелеймон Крымов, Юрий Медведев, Михаил Розанов, Юрий Свирин, Владимир Эренберг, Галина Барышева</t>
  </si>
  <si>
    <t>Ко мне, Мухтар!</t>
  </si>
  <si>
    <t>Семен Туманов, В. Тиунова</t>
  </si>
  <si>
    <t>Юрий Никулин, Владимир Емельянов, Леонид Кмит, Юрий Белов, Алла Ларионова, Федор Никитин, Николай Крючков, Сергей Голованов, Владимир Гуляев, Лев Дуров</t>
  </si>
  <si>
    <t>Максим Перепелица</t>
  </si>
  <si>
    <t>Леонид Быков, Александр Борисов, Константин Сорокин, Георгий Осипенко, Людмила Сосюра, Таисия Литвиненко, Нина Тамарова, Георгий Вицин, Татьяна Пельтцер, Василий Фушич</t>
  </si>
  <si>
    <t>Солдат и слон</t>
  </si>
  <si>
    <t>Фрунзик Мкртчян, Владислав Рындин, Владимир Пицек, Ованес Ванян, Валентина Давтян, Стяпонас Космаускас, Вадим Грачев, Алексей Бахарь, Алексей Дмитриев, А. Морковскис</t>
  </si>
  <si>
    <t>Она защищает Родину</t>
  </si>
  <si>
    <t>Черно-белая сокращенная версия</t>
  </si>
  <si>
    <t>Вера Марецкая, Николай Боголюбов, Петр Алейников, Лидия Смирнова, Инна Федорова, Иван Пельтцер, Борис Дмоховский, Александр Виолинов, Евгений Немченко, И. Медведко</t>
  </si>
  <si>
    <t>24-25 не возвращается</t>
  </si>
  <si>
    <t>Алоиз Бренч, Ростислав Горяев</t>
  </si>
  <si>
    <t>Жанна Болотова, Александр Белявский, Гунар Цилинский, Эдуард Павулс, Карл Себрис, Антра Лиедскалныня, Олгерт Кродерс, Имеда Кахиани, Эдгар Лиепинь, Юрис Стренга</t>
  </si>
  <si>
    <t>60 дней</t>
  </si>
  <si>
    <t>Михаил Шапиро</t>
  </si>
  <si>
    <t>Николай Черкасов, Борис Жуковский, Зоя Фёдорова, Валентин Янцат, Григорий Любимов, Иван Назаров, Александр Янкевский, Евгения Голынчик, Анна Сергеева</t>
  </si>
  <si>
    <t>713-й просит посадку</t>
  </si>
  <si>
    <t>Григорий Никулин</t>
  </si>
  <si>
    <t>Владимир Честноков, Отар Коберидзе, Лев Круглый, Людмила Абрамова, Владимир Высоцкий, Людмила Шагалова, Александр Барушной, Ефим Копелян, Сергей Голованов, Зана Занони</t>
  </si>
  <si>
    <t>А если это любовь?</t>
  </si>
  <si>
    <t>Жанна Прохоренко, Игорь Пушкарев, Александра Назарова, Нина Шорина, Надежда Федосова, Софья Павлова, Андрей Миронов, Евгений Жариков, Виктор Хохряков, Мария Дурасова</t>
  </si>
  <si>
    <t>А зори здесь тихие</t>
  </si>
  <si>
    <t>Елена Драпеко, Екатерина Маркова, Ольга Остроумова, Ирина Шевчук, Ирина Долганова, Андрей Мартынов, Людмила Зайцева, Алла Мещерякова, Алексей Чернов, Виктор Авдюшко</t>
  </si>
  <si>
    <t>Адмирал Нахимов</t>
  </si>
  <si>
    <t>Алексей Дикий, Евгений Самойлов, Владимир Владиславский, Всеволод Пудовкин, Николай Чаплыгин, Василий Ковригин, Петр Соболевский, Леонид Князев, Александр Хохлов, Рубен Симонов</t>
  </si>
  <si>
    <t>Адрес вашего дома</t>
  </si>
  <si>
    <t>Николай Крючков, Лесь Сердюк, Александр Январев, Валерий Носик, Сосо Лагидзе, Леонид Бакштаев, Александр Мовчан, Лилия Гриценко, Ээве Киви, Тамара Совчи</t>
  </si>
  <si>
    <t>Айрик</t>
  </si>
  <si>
    <t>Фрунзик Мкртчян, Азат Шеренц, Вардуи Вардересян, Рачья Костанян, Х. Даллакян, Ашот Меликджанян, Шаке Тухманян, Саркис Чрчян, А. Никогосян, Карина Сукиасян</t>
  </si>
  <si>
    <t>Актриса</t>
  </si>
  <si>
    <t>Леонид Трауберг</t>
  </si>
  <si>
    <t>Галина Сергеева, Борис Бабочкин, Михаил Жаров, Зинаида Морская, Владимир Грибков, Константин Сорокин, Владимир Шишкин, Николай Темяков, Юрий Коршун, Инна Федорова</t>
  </si>
  <si>
    <t>Александр Пархоменко</t>
  </si>
  <si>
    <t>военный, биография, история</t>
  </si>
  <si>
    <t>Александр Хвыля, Николай Боголюбов, Петр Алейников, Вера Шершнёва, Степан Каюков, Татьяна Окуневская, Борис Чирков, Василий Зайчиков, Семен Гольдштаб, Иван Новосельцев</t>
  </si>
  <si>
    <t>Киевская киностудия, Tashkentski Kino-studiya</t>
  </si>
  <si>
    <t>Алешкина любовь</t>
  </si>
  <si>
    <t>Георгий Щукин, Семен Туманов</t>
  </si>
  <si>
    <t>Леонид Быков, Александра Завьялова, Алексей Грибов, Юрий Белов, Иван Савкин, Владимир Гуляев, Ольга Хорькова, Иван Рыжов, Павел Винник, Алексей Зайцев</t>
  </si>
  <si>
    <t>Алёшкина любовь</t>
  </si>
  <si>
    <t>Алитет уходит в горы</t>
  </si>
  <si>
    <t>Андрей Абрикосов, Лев Свердлин, Борис Тенин, Ленвлад Туркин, Муратбек Рыскулов, Кененбай Кожабеков, Нурмухан Жантурин, Зана Занони, Гульфайрус Исмаилова, Б. Саралиев</t>
  </si>
  <si>
    <t>Алишер Навои</t>
  </si>
  <si>
    <t>Камил Ярматов</t>
  </si>
  <si>
    <t>Раззак Хамраев, Асад Исматов, Обид Джалилов, Тамара Назарова, Сагит Талыпов, Рахим Пирмухамедов, Лутфулла Назруллаев</t>
  </si>
  <si>
    <t>Антон Иванович сердится</t>
  </si>
  <si>
    <t>Александр Ивановский</t>
  </si>
  <si>
    <t>Николай Коновалов, Людмила Целиковская, Павел Кадочников, Александр Орлов, Тамара Павлоцкая, Татьяна Глебова, Татьяна Кондракова, Сергей Мартинсон, Анатолий Королькевич, Владимир Гардин</t>
  </si>
  <si>
    <t>Аринка</t>
  </si>
  <si>
    <t>Надежда Кошеверова, Юрий Музыкант</t>
  </si>
  <si>
    <t>Лариса Емельянцева, Николай Коновалов, Александр Кулаков, Павел Суханов, Мария Барабанова, Сергей Филиппов, Алексей Бонди, Валентин Киселев, Алексей Матов, Михаил Майоров</t>
  </si>
  <si>
    <t>Арсен</t>
  </si>
  <si>
    <t>боевик, драма, мелодрама, приключения, биография</t>
  </si>
  <si>
    <t>Спартак Багашвили, Нато Вачнадзе, Александр Имедашвили, Нутса Чхеидзе, Верико Анджапаридзе, Виктор Гамкрелидзе, Иван Перестиани, Петр Морской, Василий Матов, С. Лорткипанидзе</t>
  </si>
  <si>
    <t>Аршин Мал Алан</t>
  </si>
  <si>
    <t>Николай Лещенко, Рза Тахмасиб</t>
  </si>
  <si>
    <t>Рашид Бейбутов, Лейла Бадирбейли, Лутфулла Абдуллаев, Минавар Келентерли, Фатима Мехралиева, Рахиля Мустафаева, Исмаил Эфендиев, Мирза Алиев, Алекпер Гусейн-заде, Гафар Хагги</t>
  </si>
  <si>
    <t>«Азербайджанфильм» им. Дж. Джабарлы, Бакинская киностудия художественных фильмов, Global 3 Pictures</t>
  </si>
  <si>
    <t>Arshin-Mal-Alan</t>
  </si>
  <si>
    <t>Аэроград</t>
  </si>
  <si>
    <t>Степан Шагайда, Сергей Столяров, Евгения Мельникова, Степан Шкурат, Г. Цой, Никон Табунасов, Л. Кан, И. Ким, Борис Добронравов, Елена Максимова</t>
  </si>
  <si>
    <t>Государственное Управление Кинемотографии и фотографии (ГУКФ), Мосфильм, Украинфильм</t>
  </si>
  <si>
    <t>Бабы</t>
  </si>
  <si>
    <t>Владимир Баталов</t>
  </si>
  <si>
    <t>Алла Тарасова, Андрей Абрикосов, Эмма Цесарская, Владимир Баталов, Нина Петропавловская, Алексей Долинин, Василий Новиков, Иван Юдин, Валентина Кузнецова, Инна Федорова</t>
  </si>
  <si>
    <t>Баллада о Беринге и его друзьях</t>
  </si>
  <si>
    <t>Юрий Швырев</t>
  </si>
  <si>
    <t>Карл Себрис, Игорь Ледогоров, Юрий Назаров, Валентин Никулин, Геннадий Фролов, Леонид Куравлёв, Вия Артмане, Роман Ткачук, Дзидра Ритенберга, Нонна Мордюкова</t>
  </si>
  <si>
    <t>Балтийское небо</t>
  </si>
  <si>
    <t>Петр Глебов, Всеволод Платов, Михаил Ульянов, Ролан Быков, Михаил Козаков, Инна Кондратьева, Ээве Киви, Людмила Гурченко, Олег Борисов, Владислав Стржельчик</t>
  </si>
  <si>
    <t>Бегущая по волнам (1967)</t>
  </si>
  <si>
    <t>Сава Хашимов, Ролан Быков, Маргарита Терехова, Наталья Богунова, Олег Жаков, Евгений Фридман, Васил Попилиев, Йордан Матев, Ани Спасова, Н. Николаева</t>
  </si>
  <si>
    <t>Киностудия «Бояна», Киностудия им. М. Горького, Sofia Film Studios</t>
  </si>
  <si>
    <t>Без вины виноватые (1945)</t>
  </si>
  <si>
    <t>Алла Тарасова, Виктор Станицын, Борис Ливанов, Ольга Викланд, Владимир Дружников, Алексей Грибов, Павел Массальский, София Халютина, Николай Коновалов, Борис Шухмин</t>
  </si>
  <si>
    <t>Белая акация</t>
  </si>
  <si>
    <t>комедия, мюзикл</t>
  </si>
  <si>
    <t>Михаил Водяной, Евгения Дембская, Идалия Иванова, Александр Стародуб, Н. Кочкин, В. Франчук, Муза Крепкогорская, М. Дашевский, Олег Шаповалов</t>
  </si>
  <si>
    <t>Белеет парус одинокий</t>
  </si>
  <si>
    <t>Владимир Легошин</t>
  </si>
  <si>
    <t>Игорь Бут, Борис Рунге, Александр Мельников, Николай Плотников, Александр Чекаевский, Иван Пельтцер, Федор Никитин, Ирина Большакова, Светлана Прядилова, Даниил Сагал</t>
  </si>
  <si>
    <t>Белые горы</t>
  </si>
  <si>
    <t>Мелис Убукеев</t>
  </si>
  <si>
    <t>Шайирбек Кобегенов, А. Абаева, Бакен Кыдыкеева, Муратбек Рыскулов, Болот Бейшеналиев, Вячеслав Жариков, К. Рысмендиева, Советбек Джумадылов, Амангельды Айталы, Рудольф Панков</t>
  </si>
  <si>
    <t>Трудная переправа</t>
  </si>
  <si>
    <t>Белый взрыв</t>
  </si>
  <si>
    <t>боевик, военный, история</t>
  </si>
  <si>
    <t>Армен Джигарханян, Людмила Гурченко, Сергей Никоненко, Анатолий Игнатьев, Федор Одиноков, Бухути Закариадзе, Степан Крылов, Николай Федорцов, Владимир Высоцкий, Николай Иванов</t>
  </si>
  <si>
    <t>Беспокойное хозяйство</t>
  </si>
  <si>
    <t>мюзикл, комедия, военный</t>
  </si>
  <si>
    <t>Михаил Жаров</t>
  </si>
  <si>
    <t>Людмила Целиковская, Александр Граве, Михаил Жаров, Виталий Доронин, Юрий Любимов, Владимир Балашов, Георгий Светлани, Владимир Уральский, Сергей Филиппов, Евгений Велихов</t>
  </si>
  <si>
    <t>Бесприданница</t>
  </si>
  <si>
    <t>Ольга Пыжова, Нина Алисова, Анатолий Кторов, Михаил Климов, Борис Тенин, Владимир Попов, Владимир Балихин, Варвара Рыжова, Анастасия Зуева, Владимир Кенигсон</t>
  </si>
  <si>
    <t>Бессмертный гарнизон</t>
  </si>
  <si>
    <t>Захар Аграненко, Эдуард Тиссэ</t>
  </si>
  <si>
    <t>Василий Макаров, Владимир Емельянов, Николай Крючков, Анатолий Чемодуров, Валентина Серова, Лидия Сухаревская, Антонина Богданова, Людмила Нарышкина, Геннадий Сайфулин, Надежда Фандикова</t>
  </si>
  <si>
    <t>Министерство Кинематографии, Мосфильм</t>
  </si>
  <si>
    <t>Битва в пути</t>
  </si>
  <si>
    <t>Михаил Ульянов, Наталья Фатеева, Михаил Названов, Феликс Яворский, Людмила Крылова, Владимир Трещалов, Николай Сергеев, Александр Хвыля, Олег Мокшанцев, Надежда Федосова</t>
  </si>
  <si>
    <t>Близнецы</t>
  </si>
  <si>
    <t>Людмила Целиковская, Вера Орлова, Михаил Жаров, Андрей Тутышкин, Ирина Мурзаева, Павел Шпрингфельд, Дмитрий Павлов, Константин Сорокин, Владимир Грибков, Георгий Светлани</t>
  </si>
  <si>
    <t>Бой под Соколом</t>
  </si>
  <si>
    <t>Николай Леонов, Михаил Белоусов, Алексей Таршин, Анатолий Игнатьев, Виктор Бойко, Толя Городулин, Петя Гороховский</t>
  </si>
  <si>
    <t>Боксеры</t>
  </si>
  <si>
    <t>драма, комедия, спорт</t>
  </si>
  <si>
    <t>Владимир Гончуков</t>
  </si>
  <si>
    <t>Виталий Доронин, Даниил Сагал, Николай Ивакин, Константин Градополов, Константин Михайлов, Константин Сорокин, Виктор Проклов, Ариадна Тур, Ефим Копелян, Роберт Росс</t>
  </si>
  <si>
    <t>Боксёры</t>
  </si>
  <si>
    <t>Болотные солдаты</t>
  </si>
  <si>
    <t>Александр Мачерет</t>
  </si>
  <si>
    <t>Олег Жаков, Семен Межинский, С. Широкова, Василий Ванин, С. Муратов, Алексей Консовский, Алексей Грибов, Иван Коваль-Самборский, Иван Кудрявцев, Игорь Доронин</t>
  </si>
  <si>
    <t>Вальтер / Лагерь на болоте</t>
  </si>
  <si>
    <t>Большая жизнь</t>
  </si>
  <si>
    <t>Борис Андреев, Петр Алейников, Вера Шершнёва, Марк Бернес, Лаврентий Масоха, Иван Пельтцер, Иван Новосельцев, Степан Каюков, Василий Зайчиков, Лидия Карташова</t>
  </si>
  <si>
    <t>Большая земля</t>
  </si>
  <si>
    <t>Тамара Макарова, Виктор Добровольский, София Халютина, Владимир Соловьев, Сергей Блинников, Георгий Ковров, Марк Бернес, Петр Алейников, Вера Алтайская, Николай Коновалов</t>
  </si>
  <si>
    <t>Большая руда</t>
  </si>
  <si>
    <t>Евгений Урбанский, Всеволод Санаев, Станислав Любшин, Борис Юрченко, Михаил Глузский, Роман Хомятов, Лариса Лужина, Инна Макарова, Лидия Драновская, Юрий Легков</t>
  </si>
  <si>
    <t>Браслет-2</t>
  </si>
  <si>
    <t>Михаил Шамкович, Лев Цуцульковский</t>
  </si>
  <si>
    <t>Олег Жаков, Владимир Воробьев, Василий Ливанов, Сергей Плотников, Пров Садовский, Владимир Труханов, Константин Адашевский, Юрий Башков, Федор Балакирев, Виталий Бобров</t>
  </si>
  <si>
    <t>Будни уголовного розыска</t>
  </si>
  <si>
    <t>Суламифь Цыбульник</t>
  </si>
  <si>
    <t>Борис Зайденберг, Николай Лебедев, Виктор Мирошниченко, Павел Кормунин, Владимир Нечипоренко, Юрий Каморный, Лев Перфилов, Михаил Водяной, Борис Мирус, Константин Степанков</t>
  </si>
  <si>
    <t>Был месяц май</t>
  </si>
  <si>
    <t>Александр Аржиловский, Петр Тодоровский, Сергей Шакуров, Виктор Уральский, Игорь Класс, Вацловас Бледис, Эугения Плешките, Владимир Гостюхин, Леонид Трутнев, Ришард Урбанович</t>
  </si>
  <si>
    <t>В Баку дуют ветры</t>
  </si>
  <si>
    <t>Мухтар Дадашев</t>
  </si>
  <si>
    <t>Шахмар Алакбаров, Гасан Мамедов, Николай Федорцов, Рза Тахмасиб, Павел Кадочников, Александр Афанасьев, Ингрид Андриня, Исмаил Османлы, Халида Касумова, Александр Суснин</t>
  </si>
  <si>
    <t>В городе С.</t>
  </si>
  <si>
    <t>Андрей Попов, Анатолий Папанов, Нонна Терентьева, Лидия Штыкан, Игорь Горбачев, Алексей Баталов, Александр Борисов, Григорий Шпигель, Евгений Шутов, Ольга Аросева</t>
  </si>
  <si>
    <t>В городе С</t>
  </si>
  <si>
    <t>В дальнем плавании</t>
  </si>
  <si>
    <t>Борис Дмоховский, Михаил Высоцкий, Михаил Романов, Владимир Шишкин, Сергей Петров, Борис Карлаш-Вербицкий, Александр Кузнецов, Андрей Сова, Владимир Освецимский, Аркадий Аркадьев</t>
  </si>
  <si>
    <t>В добрый час!</t>
  </si>
  <si>
    <t>Виктор Хохряков, Леонид Харитонов, Олег Голубицкий, Галина Самохина, Наталья Малявина, Леонид Давыдов-Субоч, Олег Анофриев, Людмила Нарышкина, Сергей Витомсков, Людмила Чернышева</t>
  </si>
  <si>
    <t>В людях</t>
  </si>
  <si>
    <t>Алексей Лярский, Ирина Зарубина, Варвара Массалитинова, Иван Кудрявцев, Надежда Березовская, Дарья Зеркалова, Александр Тимонтаев, Михаил Поволоцкий, Николай Горлов, Михаил Трояновский</t>
  </si>
  <si>
    <t>В начале века</t>
  </si>
  <si>
    <t>Анатолий Рыбаков</t>
  </si>
  <si>
    <t>Юрий Каюров, Елена Ситко, Николай Анненков, Софья Пилявская, Глеб Стриженов, Виктор Авдюшко, Афанасий Кочетков, Михаил Человеков, Варвара Обухова, Владимир Горелов</t>
  </si>
  <si>
    <t>В огне брода нет</t>
  </si>
  <si>
    <t>Инна Чурикова, Михаил Кононов, Анатолий Солоницын, Михаил Глузский, Майя Булгакова, Анатолий Маренич, Владимир Кашпур, Евгений Лебедев, Вадим Бероев, Михаил Кокшенов</t>
  </si>
  <si>
    <t>В поисках радости</t>
  </si>
  <si>
    <t>Григорий Рошаль, Вера Строева</t>
  </si>
  <si>
    <t>Владимир Грибков, Владимир Соловьев, Павел Оленев, Алексей Жильцов, Евгений Самойлов, Екатерина Куприянова, Тина Гурко, Анна Павлова, Иосиф Толчанов, Георгий Черноволенко</t>
  </si>
  <si>
    <t>В трудный час</t>
  </si>
  <si>
    <t>Владимир Кашпур, Светлана Харитонова, Юрий Назаров, Нина Магер, Владимир Заманский, Игорь Кваша, Татьяна Гаврилова, Игорь Охлупин, Лидия Савченко, Геннадий Сайфулин</t>
  </si>
  <si>
    <t>В тылу врага</t>
  </si>
  <si>
    <t>Евгений Шнейдер</t>
  </si>
  <si>
    <t>Николай Крючков, Александр Гречаный, Павел Шпрингфельд, Александр Баранов, Петр Соболевский, Петр Савин, Николай Рыжов, Николай Ярочкин, Георгий Юматов</t>
  </si>
  <si>
    <t>В шесть часов вечера после войны</t>
  </si>
  <si>
    <t>мюзикл, драма, мелодрама, военный</t>
  </si>
  <si>
    <t>Евгений Самойлов, Марина Ладынина, Иван Любезнов, Ариадна Лысак, Елена Савицкая, Александр Антонов, Людмила Семенова, Тихон Хренников, Александра Данилова, Евгений Моргунов</t>
  </si>
  <si>
    <t>В 6 часов вечера после войны</t>
  </si>
  <si>
    <t>Валерий Чкалов</t>
  </si>
  <si>
    <t>Владимир Белокуров, Михаил Геловани, Семен Межинский, Ксения Тарасова, Василий Ванин, Серафима Бирман, Петр Березов, Борис Жуковский, Федор Богданов, Ирина Зарубина</t>
  </si>
  <si>
    <t>Ваш сын и брат</t>
  </si>
  <si>
    <t>Всеволод Санаев, Анастасия Филиппова, Марта Грахова, Алексей Ванин, Леонид Куравлёв, Леонид Реутов, Виктор Шахов, Николай Граббе, Александра Дорохина, Светлана Жгун</t>
  </si>
  <si>
    <t>Вдали от Родины</t>
  </si>
  <si>
    <t>Алексей Швачко</t>
  </si>
  <si>
    <t>Вадим Медведев, Зинаида Кириенко, Ольга Викланд, Владимир Емельянов, Всеволод Аксенов, Михаил Козаков, Агния Елекоева, Борис Дмоховский, Евгений Балиев, Эмма Сидорова</t>
  </si>
  <si>
    <t>Великая сила</t>
  </si>
  <si>
    <t>Борис Бабочкин, Виктор Хохряков, Галина Инютина, Юрий Толубеев, Николай Боголюбов, Федор Никитин, Борис Смирнов, Александр Виолинов, Ольга Аросева, В. Горбунова</t>
  </si>
  <si>
    <t>Великий гражданин</t>
  </si>
  <si>
    <t>Николай Боголюбов, Иван Берсенев, Олег Жаков, Зоя Фёдорова, Борис Пославский, Александр Зражевский, Борис Чирков, Петр Кириллов, Ефим Альтус, Алена Егорова</t>
  </si>
  <si>
    <t>Великий перелом</t>
  </si>
  <si>
    <t>Михаил Державин, Петр Андриевский, Юрий Толубеев, Андрей Абрикосов, Александр Зражевский, Николай Корн, Марк Бернес, Владимир Марьев, Павел Волков, С. Рахманин</t>
  </si>
  <si>
    <t>Великий утешитель (диск 1)</t>
  </si>
  <si>
    <t>Константин Хохлов, Иван Новосельцев, Василий Ковригин, Андрей Файт, Вейланд Родд, О. Раевская, С. Слетов, Александра Хохлова, Галина Кравченко, Петр Галаджев</t>
  </si>
  <si>
    <t>Великий утешитель (диск 2)</t>
  </si>
  <si>
    <t>Великое зарево</t>
  </si>
  <si>
    <t>Константин Мюфке, Михаил Геловани, Б. Полтавцев, Спартак Багашвили, Тамара Макарова, Анна Смирнова, Василий Матов, Дмитрий Иванов, Георгий Сагарадзе, Михаил Чихладзе</t>
  </si>
  <si>
    <t>Верность</t>
  </si>
  <si>
    <t>Владимир Четвериков, Галина Польских, Александр Потапов, Евгений Евстигнеев, Антонина Дмитриева, Валентина Телегина, Василий Краснов, Георгий Дрозд, Ю. Зобов, Юрий Соловьев</t>
  </si>
  <si>
    <t>Вертикаль</t>
  </si>
  <si>
    <t>Борис Дуров, Станислав Говорухин</t>
  </si>
  <si>
    <t>Владимир Высоцкий, Маргарита Кошелева, Геннадий Воропаев, Александр Фадеев, Георгий Кулбуш, Лариса Лужина, Бухути Закариадзе, М. Анучринов, Л. Глисеев, Л. Кахилин</t>
  </si>
  <si>
    <t>Верьте мне, люди</t>
  </si>
  <si>
    <t>Владимир Беренштейн, Илья Гурин, Леонид Луков</t>
  </si>
  <si>
    <t>Кирилл Лавров, Владимир Самойлов, Ирина Бунина, Станислав Чекан, Александр Орлов, Всеволод Кузнецов, Сергей Плотников, Валентина Беляева, Евгений Евстигнеев, Николай Парфёнов</t>
  </si>
  <si>
    <t>Весенние хлопоты</t>
  </si>
  <si>
    <t>Тамара Королюк, Владимир Трещалов, Николай Крючков, Александр Борисов, Георгий Вицин, Станислав Соколов, Александр Леньков, Гелий Сысоев, Георгий Светлани, Анна Лисянская</t>
  </si>
  <si>
    <t>Весна</t>
  </si>
  <si>
    <t>мюзикл, мелодрама, комедия, фантастика</t>
  </si>
  <si>
    <t>Любовь Орлова, Николай Черкасов, Николай Коновалов, Фаина Раневская, Ростислав Плятт, Борис Петкер, Михаил Сидоркин, Рина Зелёная, Татьяна Гурецкая, Василий Зайчиков</t>
  </si>
  <si>
    <t>Весна в Москве</t>
  </si>
  <si>
    <t>Иосиф Хейфиц, Надежда Кошеверова</t>
  </si>
  <si>
    <t>Галина Короткевич, Владимир Петров, Юрий Бубликов, Владимир Таскин, Лев Шостак, Людмила Пономарёва, Анатолий Абрамов, Георгий Анчиц, Александра Тришко, Н. Лукинов</t>
  </si>
  <si>
    <t>Весна на Одере</t>
  </si>
  <si>
    <t>Леон Сааков</t>
  </si>
  <si>
    <t>Анатолий Кузнецов, Анатолий Грачев, Людмила Чурсина, Виктор Отиско, Георгий Жжёнов, Никита Астахов, Юрий Соломин, Валентина Владимирова, Дмитрий Масанов, Петр Щербаков</t>
  </si>
  <si>
    <t>Ветер с востока</t>
  </si>
  <si>
    <t>Амвросий Бучма, Татьяна Кондракова, Валентина Бжеская-Бучма, Ю. Островой, Борис Авшаров, Ольга Жизнева, Ростислав Плятт, Сергей Мартинсон, Е. Курило, Стефа Стадникивна</t>
  </si>
  <si>
    <t>Взорванный ад</t>
  </si>
  <si>
    <t>Геннадий Бортников, Сергей Яковлев, Николай Скоробогатов, Имеда Кахиани, Олев Эскола, Хейно Мандри, Владимир Протасенко, Рудольф Панков, Владимир Костин, Сергей Голованов</t>
  </si>
  <si>
    <t>Взрослые дети</t>
  </si>
  <si>
    <t>Алексей Грибов, Зоя Фёдорова, Лилия Алешникова, Александр Демьяненко, Всеволод Санаев, Андрей Тутышкин, Геннадий Бортников, Николай Граббе, Лев Радионов, Марина Хатунцева</t>
  </si>
  <si>
    <t>Виринея</t>
  </si>
  <si>
    <t>Анатолий Папанов, Людмила Чурсина, Вячеслав Невинный, Валентина Владимирова, Надежда Федосова, Вячеслав Шалевич, Евгений Леонов, Олег Борисов, Аркадий Трусов, Вячеслав Сирин</t>
  </si>
  <si>
    <t>Високосный год</t>
  </si>
  <si>
    <t>Елена Фадеева, Иннокентий Смоктуновский, Василий Макаров, Е. Орлова, Виктория Ермольева, Михаил Логвинов, Валентин Никулин, Павел Шальнов, Евгений Агуров, Эмма Цесарская</t>
  </si>
  <si>
    <t>Внимание, цунами</t>
  </si>
  <si>
    <t>Георгий Юматов, Валентин Зубков, Николай Федорцов, Юрий Боголюбов, Владимир Костин, Анатолий Печников, Герман Полосков, Пантелеймон Крымов, Татьяна Иваненко, Валентина Костина</t>
  </si>
  <si>
    <t>Во власти золота</t>
  </si>
  <si>
    <t>Иван Правов</t>
  </si>
  <si>
    <t>Иван Переверзев, Инна Кмит, Виктор Чекмарев, Людмила Касьянова, Павел Федосеев, В. Лавров, Ефим Степанов, Владислав Баландин, Лидия Старокольцева</t>
  </si>
  <si>
    <t>Во имя жизни</t>
  </si>
  <si>
    <t>Иосиф Хейфиц, Александр Зархи</t>
  </si>
  <si>
    <t>Виктор Хохряков, Михаил Кузнецов, Олег Жаков, Клавдия Лепанова, Людмила Шабалина, Александр Зражевский, Николай Черкасов, Борис Кудрявцев, Маргарита Громыко, Владимир Дорофеев</t>
  </si>
  <si>
    <t>Во имя Родины</t>
  </si>
  <si>
    <t>Николай Крючков, Елена Тяпкина, Михаил Жаров, Мария Пастухова, Ольга Жизнева, Федор Курихин, Петр Алейников, Всеволод Пудовкин, Борис Пославский, Александр Румнев</t>
  </si>
  <si>
    <t>Возвращение (1940)</t>
  </si>
  <si>
    <t>Николай Симонов, Татьяна Гурецкая, Вова Тумаларьянц, Лидия Карташова, Александр Чистяков, Владимир Лукин, Константин Злобин, Вадик Федотов, Георгий Семенов, Борис Пославский</t>
  </si>
  <si>
    <t>Возвращение с победой</t>
  </si>
  <si>
    <t>Артур Димитерс, Жанис Катлапс, Янис Осис, Луй Шмитс, Велта Лине, Леонид Лейманис, Артур Филипсон, Павел Волков, Эдгар Зиле, Хербертс Зоммерс</t>
  </si>
  <si>
    <t>Воздушный извозчик</t>
  </si>
  <si>
    <t>Михаил Жаров, Людмила Целиковская, Борис Блинов, Григорий Шпигель, Владимир Грибков, Михаил Кузнецов, Константин Сорокин, Людмила Шабалина, Владимир Шишкин, Татьяна Говоркова</t>
  </si>
  <si>
    <t>ЦОКС</t>
  </si>
  <si>
    <t>Волочаевские дни</t>
  </si>
  <si>
    <t>Георгий Васильев, Сергей Васильев</t>
  </si>
  <si>
    <t>Варвара Мясникова, Николай Дорохин, Лев Свердлин, Юрий Лавров, Борис Чирков, Борис Блинов, Владимир Лукин, Андрей Апсолон, Павел Волков, Валерий Соловцов</t>
  </si>
  <si>
    <t>Воскресение</t>
  </si>
  <si>
    <t>Тамара Сёмина, Евгений Матвеев, Павел Массальский, Виктор Кулаков, Василий Бокарев, Лев Золотухин, Владимир Сез, Чеслав Сушкевич, Николай Свободин, Александр Хвыля</t>
  </si>
  <si>
    <t>Вражьи тропы</t>
  </si>
  <si>
    <t>Михаил Нароков, Андрей Абрикосов, Борис Тенин, Эмма Цесарская, Марина Ладынина, Николай Плотников, Хаким Давлетбеков, Пётр Репнин, Александр Громов, Иван Бобров</t>
  </si>
  <si>
    <t>Вратарь</t>
  </si>
  <si>
    <t>Григорий Плужник, Татьяна Гурецкая, Людмила Глазова, Анатолий Горюнов, Валерий Соловцов, Яков Гудкин, Владимир Крюгер, Дж. Еразмус, Федор Курихин</t>
  </si>
  <si>
    <t>Время, вперед!</t>
  </si>
  <si>
    <t>Сергей Юрский, Инна Гулая, Тамара Сёмина, Леонид Куравлёв, Владимир Кашпур, Станислав Хитров, Ефим Копелян, Бруно Оя, Татьяна Лаврова, Александр Январев</t>
  </si>
  <si>
    <t>Время Вперёд</t>
  </si>
  <si>
    <t>Всадники (1939)</t>
  </si>
  <si>
    <t>Лев Свердлин, Пётр Масоха, Виктор Аркасов, Владимир Освецимский, Степан Шкурат, Михаил Трояновский, Николай Братерский, Елена Кузьмина, Григорий Долгов, Генрих Грайф</t>
  </si>
  <si>
    <t>Все остается людям</t>
  </si>
  <si>
    <t>Николай Черкасов, Софья Пилявская, Андрей Попов, Элина Быстрицкая, Игорь Озеров, Игорь Горбачев, Галина Анисимова, Ефим Копелян, Борис Рыжухин, Аркадий Трусов</t>
  </si>
  <si>
    <t>Всего одна жизнь</t>
  </si>
  <si>
    <t>Кнут Уигерт, Веслемой Хаслунд, Рольф Сэнд, Йоахим Кальмейер, Як Фьелдстад, Кнут Орвиг, Евгений Евстигнеев, Арне Аас, Янис Грантиньш, Рой Бьёрнстад</t>
  </si>
  <si>
    <t>Ленфильм, Norsk Film A/S</t>
  </si>
  <si>
    <t>История Фритьофа Нансена / Bare et liv – Historien om Fridtjof Nansen</t>
  </si>
  <si>
    <t>Вступление</t>
  </si>
  <si>
    <t>Борис Токарев, Нина Ургант, Юрий Волков, Николай Бурляев, Наталья Богунова, Галина Вялых, Лидия Волкова, Любовь Соколова, Любовь Малиновская, Валерий Носик</t>
  </si>
  <si>
    <t>Гаврош</t>
  </si>
  <si>
    <t>Николай Сморчков, Д. Попов, Иван Новосельцев, Нина Зорская, Павел Массальский, Иван Аркадин, А. Кораблев, Николай Погодин, Василий Новиков, Эдуард Гунн</t>
  </si>
  <si>
    <t>Гадюка</t>
  </si>
  <si>
    <t>Нинель Мышкова, Борис Зайденберг, Иван Миколайчук, Раиса Недашковская, Александр Мовчан, Константин Степанков, Сергей Ляхницкий, Владимир Дальский, Анна Николаева, Мальвина Швидлер</t>
  </si>
  <si>
    <t>Гармонь</t>
  </si>
  <si>
    <t>Зоя Фёдорова, Петр Савин, Игорь Савченко, Николай Горлов, Николай Ярочкин, Николай Зырянов, Петр Горелов, Ляля Сатеева, Е. Юхова, Е. Пирогова</t>
  </si>
  <si>
    <t>Где 042</t>
  </si>
  <si>
    <t>Олег Ленциус</t>
  </si>
  <si>
    <t>Анатолий Салимоненко, Болот Бейшеналиев, Александр Збруев, Яков Козлов, Владимир Алексеенко, Аудрюс Хадаравичюс, Александр Коваленко, Оксана Мелошкина, Сильвия Сергейчикова, Владимир Талашко</t>
  </si>
  <si>
    <t>Георгий Саакадзе (диск 1)</t>
  </si>
  <si>
    <t>Акакий Хорава, Верико Анджапаридзе, Лиана Асатиани, Мераб Кокочашвили, М. Шарашидзе, Гугули Мгеладзе, Зура Лежава, Спартак Багашвили, Медея Джапаридзе, Серго Закариадзе</t>
  </si>
  <si>
    <t>Георгий Саакадзе (диск 2)</t>
  </si>
  <si>
    <t>Геркус Мантас</t>
  </si>
  <si>
    <t>Марионас Гедрис</t>
  </si>
  <si>
    <t>Антанас Шурна, Эугения Плешките, Альгимантас Масюлис, Стасис Пятронайтис, Пранас Пяулокас, Витаутас Паукште, Эйнари Коппель, Альгимантас Вощикас, Александр Вокач, Гедиминас Карка</t>
  </si>
  <si>
    <t>Гибель «Орла»</t>
  </si>
  <si>
    <t>Николай Анненков, Виктор Громов, Сергей Столяров, Михаил Трояновский, Сергей Комаров, Лев Фенин, Андрей Файт, Петр Соболевский, Николай Горлов, Иван Бобров</t>
  </si>
  <si>
    <t>Гибель Орла</t>
  </si>
  <si>
    <t>Гиперболоид инженера Гарина</t>
  </si>
  <si>
    <t>Александр Гинцбург</t>
  </si>
  <si>
    <t>Евгений Евстигнеев, Всеволод Сафонов, Михаил Астангов, Наталья Климова, Владимир Дружников, Михаил Кузнецов, Юрий Саранцев, Николай Бубнов, Виктор Чекмарев, Павел Шпрингфельд</t>
  </si>
  <si>
    <t>Глинка</t>
  </si>
  <si>
    <t>Борис Чирков, Василий Меркурьев, Михаил Державин, Владимир Дружников, Валентина Серова, Клавдия Половикова, Петр Алейников, Николай Свободин, Александр Соболев, Лев Снежницкий</t>
  </si>
  <si>
    <t>Глубокий рейд</t>
  </si>
  <si>
    <t>Петр Малахов</t>
  </si>
  <si>
    <t>Григорий Любимов, Елена Стругач, Николай Головин, Константин Барташевич, Александр Чебан, Георгий Музалевский, Сергей Комаров, Николай Беляев, Николай Кутузов, Андрей Файт</t>
  </si>
  <si>
    <t>Мостехфильм</t>
  </si>
  <si>
    <t>Годен к нестроевой</t>
  </si>
  <si>
    <t>Виктор Перевалов, Михаил Пуговкин, Борис Гитин, Алексей Чернов, Любовь Румянцева, Кахи Кавсадзе, Евгений Кузнецов</t>
  </si>
  <si>
    <t>Голубые дороги</t>
  </si>
  <si>
    <t>Павел Кадочников, Марина Калинкина, Виктор Добровольский, Сергей Столяров, Юрий Любимов, Елена Измайлова, Михаил Романов, Владимир Освецимский, Аркадий Аркадьев, Станислав Чекан</t>
  </si>
  <si>
    <t>Горизонт</t>
  </si>
  <si>
    <t>Николай Баталов, Дмитрий Кара-Дмитриев, Елена Шермеентьева, Михаил Доронин, Елена Кузьмина, Михаил Доллер, Порфирий Подобед, Иван Бобров, Андрей Горчилин, Николай Крючков</t>
  </si>
  <si>
    <t>Городской романс</t>
  </si>
  <si>
    <t>Мария Соломина, Евгений Киндинов, Геннадий Сайфулин, Зиновий Гердт, Светлана Харитонова, Леонид Дьячков, Ирина Короткова, Ольга Сошникова, Александр Пашутин, Нина Корниенко</t>
  </si>
  <si>
    <t>Горячие денечки</t>
  </si>
  <si>
    <t>Иосиф Хейфиц, Александр Зархи, Михаил Шапиро</t>
  </si>
  <si>
    <t>Николай Симонов, Татьяна Окуневская, Янина Жеймо, Николай Черкасов, Александр Мельников, Матвей Павликов, Алексей Грибов, Владимир Сладкопевцев</t>
  </si>
  <si>
    <t>Горячие денёчки</t>
  </si>
  <si>
    <t>Гость</t>
  </si>
  <si>
    <t>Адольф Минкин, Герберт Раппапорт</t>
  </si>
  <si>
    <t>Иван Кузнецов, Юлия Цай, Петр Аржанов, Зула Нахакшиев, Валентина Телегина, Василий Меркурьев, Сергей Васильев</t>
  </si>
  <si>
    <t>Государственный преступник</t>
  </si>
  <si>
    <t>Николай Розанцев</t>
  </si>
  <si>
    <t>Александр Демьяненко, Алина Покровская, Сергей Лукьянов, Павел Кадочников, Клара Лучко, Олег Жаков, Бруно Фрейндлих, Евгений Барков, Волдемар Зандбергс, Александр Момбели</t>
  </si>
  <si>
    <t>Граница на замке</t>
  </si>
  <si>
    <t>Константин Нассонов, Семён Свашенко, Константин Градополов, Федор Селезнев, Виктор Аркасов, Михаил Викторов, Виктор Шепель, Евгения Мельникова, Павел Массальский, Вячеслав Новиков</t>
  </si>
  <si>
    <t>Ленфильм, Союздетфильм</t>
  </si>
  <si>
    <t>Гроза</t>
  </si>
  <si>
    <t>Алла Тарасова, Иван Чувелев, Михаил Царев, Варвара Массалитинова, Ирина Зарубина, Михаил Жаров, Екатерина Корчагина-Александровская, Михаил Тарханов, Степан Крылов</t>
  </si>
  <si>
    <t>Гроза над Белой</t>
  </si>
  <si>
    <t>Слава Чаплин, Евгений Немченко</t>
  </si>
  <si>
    <t>Александр Михайлов, Алексей Яковлев, Наталья Тенякова, Владимир Кашпур, Геннадий Юхтин, Ефим Копелян, Эмма Попова, Николай Волков, Бруно Фрейндлих, Георгий Куликов</t>
  </si>
  <si>
    <t>Давид Бек</t>
  </si>
  <si>
    <t>драма, приключения, военный, биография</t>
  </si>
  <si>
    <t>Грачья Нерсисян, Авет Аветисян, Асмик Агопьян, Арус Асрян, Григор Аветян, Левон Зорабян, Мурад Костанян, Давид Малян, Тигран Айвазян, Вахинак Маргуни</t>
  </si>
  <si>
    <t>Дайте жалобную книгу</t>
  </si>
  <si>
    <t>Лариса Голубкина, Олег Борисов, Анатолий Кузнецов, Алексей Сафонов, Анатолий Папанов, Николай Крючков, Рина Зелёная, Юрий Никулин, Георгий Вицин, Евгений Моргунов</t>
  </si>
  <si>
    <t>Далекая невеста</t>
  </si>
  <si>
    <t>Евгений Иванов-Барков</t>
  </si>
  <si>
    <t>Алты Карлиев, Василий Нещипленко, Аман Кульмамедов, Софья Клычева, Мариам Шафигулина, А.Овезова, Сарры Каррыев, К.Мурадова, Мурад Сеидниязов, А. Миляев</t>
  </si>
  <si>
    <t>Ashkhabad Studio</t>
  </si>
  <si>
    <t>Далёкая невеста</t>
  </si>
  <si>
    <t>Дачники</t>
  </si>
  <si>
    <t>Борис Бабочкин, Елена Скачко</t>
  </si>
  <si>
    <t>Николай Анненков, Руфина Нифонтова, Генриетта Егорова, Евгений Ануфриев, Борис Бабочкин, Элина Быстрицкая, Георгий Куликов, Ольга Хорькова, Евгений Велихов, Никита Подгорный</t>
  </si>
  <si>
    <t>Два билета на дневной сеанс</t>
  </si>
  <si>
    <t>Александр Збруев, Земфира Цахилова, Игорь Горбачев, Петр Горин, Алексей Кожевников, Никита Подгорный, Валентина Сперантова, Бруно Фрейндлих, Лариса Барабанова, Владимир Кенигсон</t>
  </si>
  <si>
    <t>Два бойца</t>
  </si>
  <si>
    <t>военный, драма, мелодрама</t>
  </si>
  <si>
    <t>Марк Бернес, Борис Андреев, Вера Шершнёва, Янина Жеймо, Максим Штраух, Иван Кузнецов, Степан Крылов, Лаврентий Масоха, Эммануил Геллер, Сергей Комаров</t>
  </si>
  <si>
    <t>Два года над пропастью</t>
  </si>
  <si>
    <t>Анатолий Барчук, Нина Веселовская, Сильвия Сергейчикова, Екатерина Крупенникова, Николай Крюков, Николай Бармин, Виктор Чекмарев, Николай Гриценко, Людмила Хитяева, Ирина Бунина</t>
  </si>
  <si>
    <t>Два Федора</t>
  </si>
  <si>
    <t>Василий Шукшин, Николай Чурсин, Тамара Сёмина, Юрий Елин, Мария Шаманская, Иван Полетаев, Александр Александровский, Дмитрий Иванов, Н. Лопатников, К. Забашта</t>
  </si>
  <si>
    <t>Двадцать дней без войны</t>
  </si>
  <si>
    <t>Юрий Никулин, Людмила Гурченко, Алексей Петренко, Ангелина Степанова, Екатерина Васильева, Николай Гринько, Люсьена Овчинникова, Михаил Кононов, Лия Ахеджакова, Рашид Садыков</t>
  </si>
  <si>
    <t>Две жизни</t>
  </si>
  <si>
    <t>Николай Рыбников, Вячеслав Тихонов, Элла Нечаева, Лев Поляков, Станислав Чекан, Владимир Дружников, Лев Свердлин, Ольга Жизнева, Алла Ларионова, Маргарита Володина</t>
  </si>
  <si>
    <t>Девушка с характером</t>
  </si>
  <si>
    <t>Валентина Серова, Эмма Цесарская, Андрей Тутышкин, Александр Антонов, Павел Оленев, Пётр Репнин, Всеволод Санаев, Сергей Блинников, Михаил Глузский, Михаил Румянцев</t>
  </si>
  <si>
    <t>Девушка спешит на свидание</t>
  </si>
  <si>
    <t>Михаил Вернер</t>
  </si>
  <si>
    <t>Борис Петкер, Михаил Ростовцев, Мария Барабанова, Е. Плюто, Вера Стрешнева, Андрей Костричкин, Александр Бениаминов, Арнольд Арнольд, Иона Бий-Бродский, Степан Каюков</t>
  </si>
  <si>
    <t>Дело «пестрых»</t>
  </si>
  <si>
    <t>Андрей Абрикосов, Владимир Кенигсон, Всеволод Сафонов, Алексей Грибов, Евгений Матвеев, Наталья Фатеева, Лев Поляков, Тамара Логинова, Олег Табаков, Зоя Фёдорова</t>
  </si>
  <si>
    <t>Дело «пёстрых» / Дело "пёстрых" / Дело "пестрых"</t>
  </si>
  <si>
    <t>Дело № 306</t>
  </si>
  <si>
    <t>Борис Битюков, Марк Бернес, Татьяна Пилецкая, Константин Нассонов, Ада Войцик, Максим Штраух, Людмила Шагалова, Валентина Токарская, Евгений Весник, Николай Хощанов</t>
  </si>
  <si>
    <t>Дело №306</t>
  </si>
  <si>
    <t>Дело было в Пенькове</t>
  </si>
  <si>
    <t>Майя Менглет, Вячеслав Тихонов, Светлана Дружинина, Владимир Ратомский, Валентина Телегина, Анатолий Кубацкий, Юрий Медведев, Александра Харитонова, Юрий Мартынов, Владимир Трошин</t>
  </si>
  <si>
    <t>Деловые люди</t>
  </si>
  <si>
    <t>драма, комедия, вестерн</t>
  </si>
  <si>
    <t>Ростислав Плятт, Георгий Вицин, Юрий Никулин, Алексей Смирнов, Сергей Тихонов, Александр Шворин, Георгий Милляр, Виктор Громов, Владимир Пицек, Виктор Уральский</t>
  </si>
  <si>
    <t>День ангела</t>
  </si>
  <si>
    <t>Иван Переверзев, Николай Крючков, Евгений Жариков, Анатолий Азо, Наталья Фатеева, Борис Андреев, Константин Ершов, Роман Хомятов, Петр Соболевский, Александр Роговин</t>
  </si>
  <si>
    <t>День счастья</t>
  </si>
  <si>
    <t>Тамара Сёмина, Алексей Баталов, Валентин Зубков, Николай Крючков, Лариса Голубкина, Людмила Глазова, Георгий Штиль, Борис Аракелов, Иван Селянин, Александр Гаврилов</t>
  </si>
  <si>
    <t>Депутат Балтики</t>
  </si>
  <si>
    <t>Николай Черкасов, Мария Домашёва, Борис Ливанов, Олег Жаков, Александр Мельников, Михаил Дубрава, Н. Кахарников, А. Мазурин, Алексей Матов, Федор Курихин</t>
  </si>
  <si>
    <t>Дерзость</t>
  </si>
  <si>
    <t>Николай Олялин, Владимир Гуляев, Валентина Гришокина, Борис Зайденберг, Владимир Балон, Татьяна Чернова, Юрий Дубровин, Федор Одиноков, Александр Суснин, Григорий Михайлов</t>
  </si>
  <si>
    <t>Дети Ванюшина</t>
  </si>
  <si>
    <t>Борис Андреев, Нина Зорская, Александр Кайдановский, Людмила Гурченко, Валентина Шарыкина, Александр Воеводин, Олег Голубицкий, Виктор Павлов, Елена Соловей, Людмила Белугина</t>
  </si>
  <si>
    <t>Детство Горького</t>
  </si>
  <si>
    <t>Алексей Лярский, Варвара Массалитинова, Михаил Трояновский, Елизавета Алексеева, Вячеслав Новиков, Александр Жуков, Константин Зюбко, Даниил Сагал, Сергей Тихонравов, Игорь Смирнов</t>
  </si>
  <si>
    <t>Джамиля</t>
  </si>
  <si>
    <t>Наталья Аринбасарова, Суйменкул Чокморов, Алтынбек Кенжеков, Насреддин Дубашев, Болот Бейшеналиев, Мухтар Бахтыгереев, Алиман Джангорозова, Чингиз Айтматов, Никита Китаев, Гульсара Ажибекова</t>
  </si>
  <si>
    <t>Джульбарс</t>
  </si>
  <si>
    <t>Владимир Шнейдеров</t>
  </si>
  <si>
    <t>Николай П. Черкасов, Наталья Гицерот, Николай Макаренко, Иван Бобров, Андрей Файт, Н. Телешов, Эммануил Геллер</t>
  </si>
  <si>
    <t>Дикая собака динго</t>
  </si>
  <si>
    <t>Галина Польских, Владимир Особик, Талас Умурзаков, Инна Кондратьева, Николай Тимофеев, Тамара Логинова, Ирина Радченко, Антонина Павлычева, В. Кожевников, В. Тимофеев</t>
  </si>
  <si>
    <t>Дикий мед</t>
  </si>
  <si>
    <t>Алла Ларионова, Владимир Самойлов, Гурген Тонунц, Валентин Зубков, Станислав Чекан, Лев Иванов, Всеволод Сафонов, Юрий Киреев, Виктор Файнлейб, Николай Погодин</t>
  </si>
  <si>
    <t>Дикий мёд</t>
  </si>
  <si>
    <t>Директор</t>
  </si>
  <si>
    <t>Николай Губенко, Светлана Жгун, Борис Кудрявцев, Владимир Седов, Всеволод Шиловский, Алексей Крыченков, Бухути Закариадзе, Роберт Даглиш, Валентина Березуцкая, Варвара Попова</t>
  </si>
  <si>
    <t>Дни и ночи</t>
  </si>
  <si>
    <t>Владимир Соловьев, Даниил Сагал, Юрий Любимов, Анна Лисянская, Лев Свердлин, Михаил Державин, Виктор Ключарев, Павел Герага, Анатолий Алексеев, Георгий Куровский</t>
  </si>
  <si>
    <t>Доктор Калюжный</t>
  </si>
  <si>
    <t>Борис Толмазов, Мария Барабанова, Юрий Толубеев, Янина Жеймо, Аркадий Райкин, Валентин Киселев, Леонид Орешкин, Зинаида Квятковская, Константин Сорокин, Валентин Архипенко</t>
  </si>
  <si>
    <t>Долгая счастливая жизнь</t>
  </si>
  <si>
    <t>Геннадий Шпаликов</t>
  </si>
  <si>
    <t>Инна Гулая, Кирилл Лавров, Павел Луспекаев, Марина Полбенцева, Виктор Перевалов, Георгий Штиль, Лариса Буркова, Лилия Гурова, Алла Тарасова, Л. Бабенко</t>
  </si>
  <si>
    <t>Долгие версты войны</t>
  </si>
  <si>
    <t>Александр Карпов</t>
  </si>
  <si>
    <t>Вадим Яковлев, Николай Федорцов, Юрий Дуванов, Александр Вдовин, Александр Серский, Борис Щербаков, Виктор Петров, Николай Ферапонтов, Светлана Крючкова, Михаил Матвеев</t>
  </si>
  <si>
    <t>Долгие вёрсты войны</t>
  </si>
  <si>
    <t>Дом, в котором я живу</t>
  </si>
  <si>
    <t>Лев Кулиджанов, Яков Сегель</t>
  </si>
  <si>
    <t>Валентина Телегина, Евгений Матвеев, Михаил Ульянов, Владимир Земляникин, Жанна Болотова, Римма Шорохова, Павел Шальнов, Нинель Мышкова, Николай Елизаров, Юрий Мясников</t>
  </si>
  <si>
    <t>Донская повесть</t>
  </si>
  <si>
    <t>Евгений Леонов, Людмила Чурсина, Александр Блинов, Борис Новиков, Николай Мельников, Валентина Владимирова, Алексей Грибов, Лилия Гурова, Сергей Ляхницкий, Леонид Пархоменко</t>
  </si>
  <si>
    <t>Дорога к морю</t>
  </si>
  <si>
    <t>Лариса Барабанова, Георгий Вицин, Людмила Крылова, Олег Табаков, Борис Токарев, Игорь Пушкарев, Алексей Грибов, Зинаида Славина, Ирина Мурзаева, Борис Новиков</t>
  </si>
  <si>
    <t>Дорога правды</t>
  </si>
  <si>
    <t>Тамара Макарова, Александр Борисов, Олег Жаков, Нина Зорская, Вера Пашенная, Константин Скоробогатов, Алла Ларионова, Константин Адашевский, Вера Кузнецова, Людмила Гурченко</t>
  </si>
  <si>
    <t>Дочь моряка</t>
  </si>
  <si>
    <t>Георгий Тасин</t>
  </si>
  <si>
    <t>Тамара Беляева, Иван Пельтцер, Вера Окунева, Александр Чистяков, Виктор Аркасов, Иван Любезнов, Алексей Консовский, Николай Комиссаров, Николай Ивакин, Виктор Проклов</t>
  </si>
  <si>
    <t>Дочь Родины</t>
  </si>
  <si>
    <t>Владимир Корш-Саблин</t>
  </si>
  <si>
    <t>Михаил Болдуман, Мария Блюменталь-Тамарина, Александр Чистяков, Зоя Карпова, Геннадий Мичурин, Иван Коваль-Самборский, Роза Свердлова, Константин Скраубе, Юрий Толубеев, С. Колоков</t>
  </si>
  <si>
    <t>Дочь Стратиона</t>
  </si>
  <si>
    <t>Николай Крюков, Людмила Платонова, Валерий Гатаев, Виктор Пименов, Дмитрий Орловский, Валерий Погорельцев, Юрий Аверин, Сергей Дворецкий, Валерий Панарин, Константин Худяков</t>
  </si>
  <si>
    <t>Душечка</t>
  </si>
  <si>
    <t>Людмила Касаткина, Ролан Быков, Роман Ткачук, Валентин Никулин, Петр Константинов, Валентина Березуцкая, Нина Агапова, Герман Качин, Виктор Колпаков, Любовь Калюжная</t>
  </si>
  <si>
    <t>Евгения Гранде</t>
  </si>
  <si>
    <t>Сергей Алексеев</t>
  </si>
  <si>
    <t>Михаил Козаков, Семен Межинский, Татьяна Панкова, Ариадна Шенгелая, Евдокия Турчанинова, Евгений Велихов, Никита Подгорный, Евгений Моргунов, Владимир Вилль, Юрий Яковлев</t>
  </si>
  <si>
    <t>Евдокия</t>
  </si>
  <si>
    <t>Людмила Хитяева, Николай Лебедев, Юрий Ахмадулин, Вера Алтайская, Евгений Ануфриев, Айрат Арсланов, Александр Барсов, Люба Басова, Валентина Беляева, Леонид Давыдов-Субоч</t>
  </si>
  <si>
    <t>Если завтра война...</t>
  </si>
  <si>
    <t>Лазарь Анци-Половский, Ефим Дзиган, Николай Кармазинский</t>
  </si>
  <si>
    <t>Инна Федорова, Всеволод Санаев, Серафим Козьминский</t>
  </si>
  <si>
    <t>Если завтра война</t>
  </si>
  <si>
    <t>Если ты прав...</t>
  </si>
  <si>
    <t>Станислав Любшин, Жанна Болотова, Галина Соколова, Григорий Лямпе, Геннадий Сайфулин, Иван Лапиков, Олег Видов, Виктор Уральский, Лидия Королёва, Иван Каширин</t>
  </si>
  <si>
    <t>Ехали в трамвае Ильф и Петров</t>
  </si>
  <si>
    <t>Владимир Басов, Евгений Леонов, Нина Агапова, Нина Алисова, Игорь Безяев, Ролан Быков, Светлана Данильченко, Николай Досталь, Микаэла Дроздовская, Лев Дуров</t>
  </si>
  <si>
    <t>Жаворонок</t>
  </si>
  <si>
    <t>Никита Курихин, Леонид Менакер</t>
  </si>
  <si>
    <t>Вячеслав Гуренков, Геннадий Юхтин, Валерий Погорельцев, Валентинс Скулме, Бруно Оя, Эрвин Абель, Жанис Катлапс, Хейно Мандри, Гунар Плаценс, Олев Тинн</t>
  </si>
  <si>
    <t>Жажда</t>
  </si>
  <si>
    <t>Юрий Белов, Борис Битюков, Владимир Иванов, Валентина Хмара, Вячеслав Тихонов, Николай Тимофеев, Василий Векшин, Виктор Иванов, Б. Диканский, Игорь Максимов</t>
  </si>
  <si>
    <t>Жди меня</t>
  </si>
  <si>
    <t>Борис Иванов, Александр Столпер</t>
  </si>
  <si>
    <t>Борис Блинов, Валентина Серова, Лев Свердлин, Михаил Названов, Нина Зорская, Елена Тяпкина, Андрей Апсолон, Людмила Глазова, Павел Герага, Антон Мартынов</t>
  </si>
  <si>
    <t>Ждите писем</t>
  </si>
  <si>
    <t>Всеволод Абдулов, Николай Довженко, Галина Ильина, Анатолий Кузнецов, Александр Лебедев, Мария Львова, Г. Нечаев, Александра Завьялова, Вадим Грачев, Леонид Оболенский</t>
  </si>
  <si>
    <t>Женщины</t>
  </si>
  <si>
    <t>Нина Сазонова, Инна Макарова, Галина Яцкина, Виталий Соломин, Надежда Федосова, Виктор Мизин, Валентина Владимирова, Петр Любешкин, Петр Полев, Ирина Мурзаева</t>
  </si>
  <si>
    <t>Жестокость</t>
  </si>
  <si>
    <t>Георгий Юматов, Борис Андреев, Николай Крючков, Александр Суснин, Владимир Андреев, Клавдия Хабарова, Петр Тимофеев, Маргарита Жигунова, Зоя Русина, Владимир Лебедев</t>
  </si>
  <si>
    <t>Живет такой парень</t>
  </si>
  <si>
    <t>Леонид Куравлёв, Лидия Чащина, Родион Нахапетов, Борис Балакин, Нина Сазонова, Белла Ахмадулина, Анастасия Зуева, Евгений Тетерин, Иван Рыжов, Лариса Буркова</t>
  </si>
  <si>
    <t>Живите в радости</t>
  </si>
  <si>
    <t>Леонид Куравлёв, Владимир Басов, Борис Новиков, Валентина Телегина, Зоя Фёдорова, Елена Драпеко, Роман Филиппов, Нина Гребешкова, Светлана Харитонова, Савелий Крамаров</t>
  </si>
  <si>
    <t>Живой труп (1952)</t>
  </si>
  <si>
    <t>Анатолий Дубенский, Галина Инютина, Ольга Лебзак, Николай Симонов, Михаил Екатерининский, Елизавета Тиме, Клавдия Трофимова, Елизавета Жихарева, Яков Малютин, Константин Адашевский</t>
  </si>
  <si>
    <t>Ленфильм, Pushkin Theatre of Drama</t>
  </si>
  <si>
    <t>Живой труп (1969)</t>
  </si>
  <si>
    <t>Алексей Баталов, Алла Демидова, Олег Басилашвили, Лидия Штыкан, Елена Черная, Софья Пилявская, Олег Борисов, Всеволод Кузнецов, Иннокентий Смоктуновский, Пантелеймон Крымов</t>
  </si>
  <si>
    <t>Жила-была девочка</t>
  </si>
  <si>
    <t>Нина Иванова, Наталья Защипина, Ада Войцик, Вера Алтайская, Лидия Штыкан, Александр Лариков, Николай Корн, Елена Кириллова</t>
  </si>
  <si>
    <t>Жила была девочка</t>
  </si>
  <si>
    <t>Жили-были старик со старухой</t>
  </si>
  <si>
    <t>Иван Марин, Вера Кузнецова, Людмила Максакова, Георгий Мартынюк, Галина Польских, Анатолий Яббаров, Виктор Колпаков, Николай Крючков, Николай Сергеев, Гиули Чохонелидзе</t>
  </si>
  <si>
    <t>Журавушка</t>
  </si>
  <si>
    <t>Людмила Чурсина, Нонна Мордюкова, Татьяна Пельтцер, Римма Маркова, Армен Джигарханян, Николай Гриценко, Георгий Жжёнов, Евгений Шутов, Алексей Карпушкин, Инга Будкевич</t>
  </si>
  <si>
    <t>Журналист (диск 1)</t>
  </si>
  <si>
    <t>Юрий Васильев, Галина Польских, Сергей Никоненко, Светлана Балашова, Жанна Болотова, Инга Будкевич, Юсуп Даниялов, Надежда Федосова, Сергей Герасимов, Анни Жирардо</t>
  </si>
  <si>
    <t>Журналист (диск 2)</t>
  </si>
  <si>
    <t>За облаками - небо</t>
  </si>
  <si>
    <t>Геннадий Сайфулин, Сергей Никоненко, Лариса Малеванная, Игорь Ясулович, Наина Хонина, Елена Санаева, Михаил Глузский, Владислав Дворжецкий, Юрий Назаров, Борис Беглов</t>
  </si>
  <si>
    <t>За облаками – небо</t>
  </si>
  <si>
    <t>За Советскую Родину</t>
  </si>
  <si>
    <t>Рафаил Музыкант, Юрий Музыкант</t>
  </si>
  <si>
    <t>Олег Жаков, Петр Алейников, Николай Черкасов, Иван Чувелев, Лидия Карташова, Петр Кириллов, Николай Крючков, Иван Селянин, Павел Волков, Сергей Филиппов</t>
  </si>
  <si>
    <t>Заговор послов</t>
  </si>
  <si>
    <t>Улдис Думпис, Вадим Медведев, Игорь Класс, Рита Гладунко, Олег Басилашвили, Лариса Данилина, Александр Кутепов, Эдуард Павулс, Валентина Пугачева, Волдемар Зандбергс</t>
  </si>
  <si>
    <t>Riga Radio Symphony Orchestra, Рижская киностудия</t>
  </si>
  <si>
    <t>Заключенные</t>
  </si>
  <si>
    <t>Евгений Червяков</t>
  </si>
  <si>
    <t>Михаил Астангов, Михаил Яншин, Борис Добронравов, Вера Янукова, Надежда Ермакович, Марк Бернес, Александр Чебан, Мария Горичева, Геннадий Мичурин, Константин Назаренко</t>
  </si>
  <si>
    <t>Заключённые</t>
  </si>
  <si>
    <t>Закон жизни</t>
  </si>
  <si>
    <t>Даниил Сагал, Освальд Глазунов, Нина Зорская, Елена Кондратьева, Анна Запорожец, Григорий Шпигель, Михаил Сидоркин, Иван Любезнов, Алексей Алексеев, Борис Терентьев</t>
  </si>
  <si>
    <t>Записки сумасшедшего</t>
  </si>
  <si>
    <t>Евгений Лебедев, Павел Панков, Виктор Чайников, Сергей Боярский, Станислав Ландграф, Михаил Васильев, Михаил Иванов</t>
  </si>
  <si>
    <t>Ленинградская студия телевидения</t>
  </si>
  <si>
    <t>Звезда (1953)</t>
  </si>
  <si>
    <t>Анатолий Вербицкий, Николай Крючков, Алексей Покровский, Ирина Радченко, Лидия Сухаревская, Олег Жаков, Александр Хлопотов, Мовсум Санани, Василий Меркурьев, Павел Волков</t>
  </si>
  <si>
    <t>Здесь твой фронт</t>
  </si>
  <si>
    <t>Михаил Глузский, Андрей Мартынов, Николай Гринько, Юрий Лахин, Борис Невзоров, Марина Яковлева, Виктор Корешков, Мария Виноградова, Юрий Катин-Ярцев, Михаил Жигалов</t>
  </si>
  <si>
    <t>Здравствуй, Москва!</t>
  </si>
  <si>
    <t>мюзикл, история</t>
  </si>
  <si>
    <t>Николай Леонов, Н. Стравинская, Олег Бобров, Виктор Селезнев, Сергей Ильд, Леонид Пирогов, Иван Любезнов, Сергей Филиппов, Борис Тенин, Александр Ширшов</t>
  </si>
  <si>
    <t>Здравствуй, это я!</t>
  </si>
  <si>
    <t>Армен Джигарханян, Ролан Быков, Наталья Фатеева, Маргарита Терехова, Лучана Бабичкова, Фрунзе Довлатян, Галя Новенц, Георгий Тусузов, Алексей Бахарь, Наталья Воробьева</t>
  </si>
  <si>
    <t>Здравствуйте, дети!</t>
  </si>
  <si>
    <t>Эрвин Кнаусмюллер, Михаил Янушкевич, Николай Юдин, Алексей Жарков, Ольга Хачапуридзе, Валерий Ашуров, Тито Ромалио, Светлана Алексеева, Людмила Скопина, Хайнц Браун</t>
  </si>
  <si>
    <t>Зеленые цепочки</t>
  </si>
  <si>
    <t>Игорь Урумбеков, Владимир Лелетко, Павел Луспекаев, Олег Белов, Александр Михайлов, Людмила Глазова, Аристарх Ливанов, Федор Одиноков, Александр Липов, Юрий Оськин</t>
  </si>
  <si>
    <t>Зелёные цепочки</t>
  </si>
  <si>
    <t>Зеленый огонек</t>
  </si>
  <si>
    <t>Алексей Кузнецов, Светлана Савёлова, Анатолий Папанов, Татьяна Бестаева, Иван Рыжов, Всеволод Санаев, Вячеслав Невинный, Василий Ливанов, Зоя Фёдорова, Энн Бордье</t>
  </si>
  <si>
    <t>Зелёный огонёк</t>
  </si>
  <si>
    <t>Зеленый фургон (1960)</t>
  </si>
  <si>
    <t>Генрих Габай</t>
  </si>
  <si>
    <t>Роман Филиппов, Дмитрий Иванов, Владимир Колокольцев, Константин Кульчицкий, Ольга Лысенко, Игорь Максимов, Дмитрий Милютенко, Виктор Мизиненко, Юрий Тимошенко, Василий Векшин</t>
  </si>
  <si>
    <t>Земля отцов</t>
  </si>
  <si>
    <t>Елеубай Умурзаков, Мурат Ахмадиев, Виктор Шевцов, Юрий Померанцев, Яраги Зубайраев, Любовь Малиновская, Шолпан Алтайбаева, Б. Руцинский, Рахметулла Сальменов, Виктор Перевалов</t>
  </si>
  <si>
    <t>Земля, до востребования</t>
  </si>
  <si>
    <t>Олег Стриженов, Олег Жаков, Мария Сагайдак, Волдемар Зандбергс, Анаит Топчян, Леонид Каневский, Лев Дуров, Любовь Стриженова, Ростислав Янковский, Андрей Вертоградов</t>
  </si>
  <si>
    <t>Зигзаг удачи</t>
  </si>
  <si>
    <t>Евгений Леонов, Валентина Талызина, Евгений Евстигнеев, Ирина Скобцева, Алексей Грибов, Готлиб Ронинсон, Георгий Бурков, Валентина Теличкина, Светлана Старикова, Борис Суслов</t>
  </si>
  <si>
    <t>Зимнее утро</t>
  </si>
  <si>
    <t>Татьяна Солдатенкова, Константин Корнаков, Николай Тимофеев, Вера Кузнецова, Лилия Гурова, Всеволод Кузнецов, Фёдор Федоровский, Евгений Григорьев, Жанна Сухопольская, Станислав Соколов</t>
  </si>
  <si>
    <t>Золотая тропа</t>
  </si>
  <si>
    <t>Владимир Чобур, Петр Соболевский, Андрей Файт, Котэ Даушвили, Л. Романов, Виктор Кулаков, Борис Андреев, Димитри Мжавия, Николай Горлов, Федор Ищенко</t>
  </si>
  <si>
    <t>Золотое озеро</t>
  </si>
  <si>
    <t>Иван Новосельцев, В. Толстова, Михаил Гродский, Андрей Файт, Василий Савицкий</t>
  </si>
  <si>
    <t>Золотой теленок</t>
  </si>
  <si>
    <t>Сергей Юрский, Леонид Куравлёв, Зиновий Гердт, Евгений Евстигнеев, Светлана Старикова, Николай Боярский, Михаил Кокшенов, Павел Павленко, Павел Винник, Константин Воинов</t>
  </si>
  <si>
    <t>Золотой эшелон</t>
  </si>
  <si>
    <t>Василий Шукшин, Елена Добронравова, Харий Лиепиньш, Валентина Беляева, Г. Бухаров, Вячеслав Гостинский, Вадим Грачев, Эрвин Кнаусмюллер, Виктор Кольцов, Станислав Коренев</t>
  </si>
  <si>
    <t>Зори Парижа</t>
  </si>
  <si>
    <t>Николай Плотников, Антонина Максимова, Андрей Абрикосов, Виктор Станицын, Дмитрий Дорлиак, Анатолий Горюнов, Владимир Белокуров, Вера Марецкая, Николай Асланов, Наум Рогожин</t>
  </si>
  <si>
    <t>Зося</t>
  </si>
  <si>
    <t>Юрий Каморный, Пола Ракса, Николай Мерзликин, Зигмунт Зинтель, Барбара Баргеловская, Веслава Мазуркевич, Георгий Бурков, Александр Граве, Николай Хангажиев, Любовь Корнева</t>
  </si>
  <si>
    <t>Киностудия им. М. Горького, Творческое объединение «Камера»</t>
  </si>
  <si>
    <t>И все-таки я верю...</t>
  </si>
  <si>
    <t>документальный, драма</t>
  </si>
  <si>
    <t>Михаил Ромм, Марлен Хуциев, Элем Климов</t>
  </si>
  <si>
    <t>Михаил Ромм, Альберт Эйнштейн, Раймон Пуанкаре, Вудро Вильсон, Чжоу Эньлай</t>
  </si>
  <si>
    <t>Мосфильм, Tvorcheskoe Obedinenie &amp;laquo;Tovarishch&amp;raquo;</t>
  </si>
  <si>
    <t>Иванов катер</t>
  </si>
  <si>
    <t>Марк Осепьян</t>
  </si>
  <si>
    <t>Пётр Вельяминов, Валентина Талызина, Афанасий Кочетков, Игорь Пушкарев, Евгений Лебедев, Владлен Паулус, Степан Крылов, Антонина Богданова, Вера Ивлева, Владимир Сергиенко</t>
  </si>
  <si>
    <t>Иду на грозу</t>
  </si>
  <si>
    <t>Александр Белявский, Василий Лановой, Ростислав Плятт, Михаил Астангов, Жанна Прохоренко, Виктория Лепко, Анатолий Папанов, Евгений Лебедев, Лев Прыгунов, Леонид Дьячков</t>
  </si>
  <si>
    <t>Из-за чести</t>
  </si>
  <si>
    <t>Арташес Ай-Артян</t>
  </si>
  <si>
    <t>Грачья Нерсисян, Авет Аветисян, Вардуи Вардересян, Артем Карапетян, Карп Хачванкян, Христофор Назаретян, Гурген Габриелян, Марина Тбилели, Амалия Аразян, Варвара Шахсуварян</t>
  </si>
  <si>
    <t>Им покоряется небо</t>
  </si>
  <si>
    <t>Николай Рыбников, Владимир Седов, Светлана Светличная, Евгений Евстигнеев, Олег Жаков, Сергей Блинников, Георгий Куликов, Николай Погодин, Иван Рыжов, Петр Щербаков</t>
  </si>
  <si>
    <t>Инспектор уголовного розыска</t>
  </si>
  <si>
    <t>Юрий Соломин, Евгения Ветлова, Николай Лебедев, Борис Зайденберг, Александр Голобородько, Виктор Мирошниченко, Станислав Бородокин, Александр Мовчан, Владимир Заманский, Герман Качин</t>
  </si>
  <si>
    <t>Интриган</t>
  </si>
  <si>
    <t>Яков Уринов</t>
  </si>
  <si>
    <t>Виктор Кулаков, Владимир Лисовский, Пётр Масоха, Марк Рейзен, Леонид Кулаков, В. Толстова, Виталий Лазаренко, Владимир Хенкин, Мария Рейзен</t>
  </si>
  <si>
    <t>Искатели счастья</t>
  </si>
  <si>
    <t>Вениамин Зускин, Мария Блюменталь-Тамарина, Л.А. Шмидт, Александр Карев, Л.М. Таиц, Иона Бий-Бродский, Борис Жуковский, Эмиль Галь, Александр Мельников, Сергей Яров</t>
  </si>
  <si>
    <t>История Аси Клячиной, которая любила, да не вышла замуж</t>
  </si>
  <si>
    <t>Ия Саввина, Александр Сурин, Геннадий Егорычев, Любовь Соколова, Иван Петров, Михаил Кислов, Борис Парфенов, Сергей Парфенов, Наталья Серова, Федор Родионычев</t>
  </si>
  <si>
    <t>Асино счастье</t>
  </si>
  <si>
    <t>Истребители</t>
  </si>
  <si>
    <t>Марк Бернес, Евгения Голынчик, Борис Андреев, Федор Селезнев, Владимир Уральский, Алексей Загорский, Елена Музиль, Е. Лилина, Степан Жаворонок, Евгений Агеев</t>
  </si>
  <si>
    <t>Иудушка Головлев</t>
  </si>
  <si>
    <t>Владимир Гардин, Ирина Зарубина, Михаил Тарханов, Татьяна Булах, Нина Латонина, Владимир Таскин, Федор Богданов, Вера Стрешнева, Надежда Скарская, Степан Каюков</t>
  </si>
  <si>
    <t>Их знали только в лицо</t>
  </si>
  <si>
    <t>Антон Тимонишин</t>
  </si>
  <si>
    <t>Ирина Мирошниченко, Александр Белявский, Юрий Волков, Владимир Емельянов, Владимир Волчик, Сергей Голованов, Елена Добронравова, Анатолий Вербицкий, Степан Крылов, Марианна Стриженова</t>
  </si>
  <si>
    <t>Июльский дождь</t>
  </si>
  <si>
    <t>Евгения Уралова, Александр Белявский, Александр Митта, Юрий Визбор, Алла Покровская, Евгения Козырева, Зиновий Гердт, Илья Былинкин, Юрий Ильчук, Борис Белоусов</t>
  </si>
  <si>
    <t>Мосфильм, Tvorcheskoe Obedinienie Pisateley i Kinorabotnikov</t>
  </si>
  <si>
    <t>Каждый вечер в одиннадцать</t>
  </si>
  <si>
    <t>Маргарита Володина, Михаил Ножкин, Лариса Виккел, Изольда Извицкая, Зоя Степанова, Михаил Бовин, Алексей Головин, Леонид Каневский, Михаил Селютин, Алла Будницкая</t>
  </si>
  <si>
    <t>Казнены на рассвете</t>
  </si>
  <si>
    <t>Андрей Костричкин, Борис Голдаев, Вадим Ганшин, Виктор Речман, Светлана Швайко, Валерий Головненков, Вильям Рейшвиц-Рощин, Владимир Лебедев, Анатолий Семенов, Арсений Барский</t>
  </si>
  <si>
    <t>Как Вас теперь называть?..</t>
  </si>
  <si>
    <t>Анатолий Азо, Владислав Стржельчик, Михаил Глузский, Лариса Голубкина, Владимир Самойлов, Вячеслав Гостинский, Валентин Абрамов, Людмила Давыдова, Дмитрий Орловский, Геннадий Воропаев</t>
  </si>
  <si>
    <t>Как закалялась сталь (1942)</t>
  </si>
  <si>
    <t>Виктор Перист-Петренко, Даниил Сагал, Ирина Федотова, Виктор Бубнов, Александр Хвыля, Борис Рунге, Владимир Балашов, Антон Дунайский, Елена Ануфриева, Григорий Аронов</t>
  </si>
  <si>
    <t>Студия Ашхабад, Киевская киностудия</t>
  </si>
  <si>
    <t>Как поссорился Иван Иванович с Иваном Никифоровичем (1941)</t>
  </si>
  <si>
    <t>Андрей Кустов, Анисим Мазур</t>
  </si>
  <si>
    <t>Владимир Попов, Сергей Блинников, Владимир Владиславский, Осип Абдулов, Алексей Консовский, Фаина Раневская, Федор Курихин, Мария Барабанова, Иван Любезнов, Надежда Березовская</t>
  </si>
  <si>
    <t>Как поссорился Иван Иванович с Иваном Никифоровичем (1959)</t>
  </si>
  <si>
    <t>Владимир Карасев</t>
  </si>
  <si>
    <t>Николай Волков, Григорий Лаврик, Иван Маркевич, Георгий Светлани, Глеб Глебов, Н. Смирнов, Бронислава Михалевич, София Карамаш, Валентина Кравченко, Георгий Вицин</t>
  </si>
  <si>
    <t>Караул</t>
  </si>
  <si>
    <t>Сергей Куприянов, Алексей Булдаков, Тарас Денисенко, Василий Домрачев, Андрей Зерцалов, Дмитрий Иосифов, Ринат Ибрагимов, Михаил Кирилюк, Алексей Полуян, Александр Смирнов</t>
  </si>
  <si>
    <t>Катя-Катюша</t>
  </si>
  <si>
    <t>Григорий Липшиц</t>
  </si>
  <si>
    <t>Людмила Крылова, Владимир Гусев, Лидия Федосеева-Шукшина, Лев Перфилов, Маргарита Криницына, Юрий Мажуга, Маргарита Кошелева, Дая Смирнова, Александр Толстых, Александр Демьяненко</t>
  </si>
  <si>
    <t>Кето и Котэ</t>
  </si>
  <si>
    <t>Вахтанг Таблиашвили, Шалва Гедеванишвили</t>
  </si>
  <si>
    <t>Лейла Абашидзе, Петре Амиранашвили, Цаца Амиреджиби, Верико Анджапаридзе, Тамара Чавчавадзе, Елизавета Черкезишвили, Давит Чхеидзе, Мери Давиташвили, М. Деданишвили, Медея Джапаридзе</t>
  </si>
  <si>
    <t>Ключи от рая</t>
  </si>
  <si>
    <t>Елена Козелькова, Владимир Осенев, Улдис Пуцитис, Улдис Думпис, Карлис Тренцис, Бронюс Бабкаускас, Леонардас Зельчюс, Янис Мелдерис, Волдемар Зандбергс, Харий Лиепиньш</t>
  </si>
  <si>
    <t>Клятва</t>
  </si>
  <si>
    <t>Михаил Геловани, А. Мансветов, Николай Коновалов, Алексей Грибов, Николай Рыжов, Гарри Мушегян, Роман Юрьев-Лунц, Виктор Миронов, Александр Хвыля, Федор Блажевич</t>
  </si>
  <si>
    <t>Когда деревья были большими</t>
  </si>
  <si>
    <t>Инна Гулая, Юрий Никулин, Леонид Куравлёв, Екатерина Мазурова, Василий Шукшин, Людмила Чурсина, Елена Королёва, Евгения Мельникова, Аркадий Трусов, Павел Шальнов</t>
  </si>
  <si>
    <t>Коллеги</t>
  </si>
  <si>
    <t>Василий Ливанов, Василий Лановой, Олег Анофриев, Тамара Сёмина, Эдуард Бредун, Нина Шацкая, Владимир Кашпур, Ростислав Плятт, Владимир Марута, Лев Поляков</t>
  </si>
  <si>
    <t>Командировка</t>
  </si>
  <si>
    <t>Олег Ефремов, Светлана Карпинская, Валерий Малышев, Геннадий Фролов, Ольга Лысенко, Алексей Смирнов, Додо Абашидзе, Алексей Миронов, Иван Лапиков, Мария Андрианова</t>
  </si>
  <si>
    <t>Комендант птичьего острова</t>
  </si>
  <si>
    <t>Леонид Кмит, Николай Дорохин, Николай Горлов, Лев Потемкин, Михаил Трояновский, Алексей Консовский, Алексей Долинин, Александр Гречаный, Петр Савин</t>
  </si>
  <si>
    <t>Комиссар</t>
  </si>
  <si>
    <t>Александр Аскольдов</t>
  </si>
  <si>
    <t>Нонна Мордюкова, Ролан Быков, Раиса Недашковская, Людмила Волынская, Василий Шукшин, Любовь Кац, Павел Левин, Дмитрий Клейман, Марта Браткова, Игорь Фишман</t>
  </si>
  <si>
    <t>Комсомольск</t>
  </si>
  <si>
    <t>Петр Алейников, Сергей Герасимов, Евгения Голынчик, Борис Хайдаров, Леонид Кмит, Степан Крылов, Николай Крючков, Виктор Кулаков, Иван Кузнецов, Тамара Макарова</t>
  </si>
  <si>
    <t>Концерт фронту</t>
  </si>
  <si>
    <t>Михаил Слуцкий</t>
  </si>
  <si>
    <t>Клавдия Шульженко, Ольга Лепешинская, Александр Руденко, Нина Емельянова, Лидия Русланова, Аркадий Райкин, Леонид Утесов, Иван Козловский, Максим Михайлов, Михаил Царев</t>
  </si>
  <si>
    <t>Координаты неизвестны</t>
  </si>
  <si>
    <t>Михаил Винярский</t>
  </si>
  <si>
    <t>Эдуард Бредун, Надежда Чередниченко, Леонид Галлис, Олег Жаков, Николай Ключнев, Николай Яковченко, Александр Стародуб, Роза Балашова, Евгений Котов</t>
  </si>
  <si>
    <t>Короткие истории</t>
  </si>
  <si>
    <t>Ростислав Плятт, Георгий Менглет, Борис Чирков, Евгений Леонов, Вера Орлова, Мария Миронова, Александр Менакер, Анатолий Папанов, Ольга Аросева, Георгий Вицин</t>
  </si>
  <si>
    <t>OPF</t>
  </si>
  <si>
    <t>Корпус генерала Шубникова</t>
  </si>
  <si>
    <t>Дамир Вятич-Бережных</t>
  </si>
  <si>
    <t>Анатолий Васильев, Виктор Коршунов, Евгений Леонов-Гладышев, Марина Яковлева, Сергей Проханов, Петр Щербаков, Алексей Эйбоженко, Владимир Пучков, Станислав Станкевич, Паул Буткевич</t>
  </si>
  <si>
    <t>Котовский</t>
  </si>
  <si>
    <t>Николай Мордвинов, Василий Ванин, Николай Крючков, Вера Марецкая, Михаил Астангов, Константин Сорокин, Елизавета Кузюрина, Михаил Гродский, Оскар Строк, Евгения Голынчик</t>
  </si>
  <si>
    <t>Кочубей</t>
  </si>
  <si>
    <t>Николай Рыбников, Вячеслав Воронин, Борис Александров, Петр Тимофеев, Игорь Боголюбов, Михаил Васильев, Владислав Стржельчик, Станислав Станкевич, Олег Жаков, Ефим Копелян</t>
  </si>
  <si>
    <t>Красно солнышко</t>
  </si>
  <si>
    <t>Игорь Бочкин, Майя Булгакова, Владимир Горелов, Муза Крепкогорская, Антонина Максимова, Леонид Неведомский, Сергей Реусенко, Игорь Сахаров, Ия Саввина, Георгий Юматов</t>
  </si>
  <si>
    <t>'Western'' Венька охотник за шпионами</t>
  </si>
  <si>
    <t>Крейсер «Варяг»</t>
  </si>
  <si>
    <t>Борис Ливанов, Александр Зражевский, Николай Чаплыгин, Вячеслав Новиков, Всеволод Ларионов, Георгий Петровский, Надир Малишевский, Михаил Садовский, Николай Бубнов, Ростислав Плятт</t>
  </si>
  <si>
    <t>Крейсер "Варяг" / Крейсер Варяг</t>
  </si>
  <si>
    <t>Крепость на колесах</t>
  </si>
  <si>
    <t>Борис Дмоховский, Григорий Михайлов, Василий Векшин, Михаил Пуговкин, Наталья Наум, Анвар Тураев, Николай Козленко, Владимир Мишаков, Владимир Коршун, Александр Ануров</t>
  </si>
  <si>
    <t>Крепость на колёсах</t>
  </si>
  <si>
    <t>Кровавый рассвет</t>
  </si>
  <si>
    <t>Марьян Крушельницкий, Лилия Гриценко, Ада Роговцева, Юлиан Панич, Валентин Черняк, Николай Пишванов, Юрий Величко, Александр Вертинский, Виктор Добровольский, Дмитрий Капка</t>
  </si>
  <si>
    <t>Крылья</t>
  </si>
  <si>
    <t>Майя Булгакова, Сергей Никоненко, Жанна Болотова, Пантелеймон Крымов, Леонид Дьячков, Владимир Горелов, Юрий Медведев, Николай Граббе, Жанна Александрова, Римма Маркова</t>
  </si>
  <si>
    <t>Кубанцы</t>
  </si>
  <si>
    <t>Николай Красий, Матвей Володарский</t>
  </si>
  <si>
    <t>Александр Антонов, Дмитрий Милютенко, Степан Шкурат, Семён Свашенко, Валентина Ивашева, Степан Жаворонок, Владимир Уральский, Дмитрий Капка</t>
  </si>
  <si>
    <t>Кутузов</t>
  </si>
  <si>
    <t>Алексей Дикий, Семен Межинский, Евгений Калужский, Серго Закариадзе, Николай Охлопков, Сергей Блинников, Владимир Готовцев, Аркадий Поляков, Николай Бриллинг, Борис Чирков</t>
  </si>
  <si>
    <t>Легкая жизнь</t>
  </si>
  <si>
    <t>Юрий Яковлев, Фаина Раневская, Надежда Румянцева, Нинель Мышкова, Всеволод Сафонов, Вера Марецкая, Ростислав Плятт, Людмила Гнилова, Георгий Тусузов, Светлана Балашова</t>
  </si>
  <si>
    <t>Ленин в 1918 году</t>
  </si>
  <si>
    <t>Борис Щукин, Николай Охлопков, Александр Шатов, Василий Марков, Василий Ванин, Николай Черкасов, Леонид Любашевский, Владимир Соловьев, Николай Свободин, Виктор Третьяков</t>
  </si>
  <si>
    <t>Ленин в Октябре</t>
  </si>
  <si>
    <t>Михаил Ромм, Дмитрий Васильев</t>
  </si>
  <si>
    <t>Борис Щукин, Николай Охлопков, Василий Ванин, Николай Свободин, Елена Шатрова, Николай Арский, Иван Лагутин, Александр Ковалевский, Николай Соколов, Николай Чаплыгин</t>
  </si>
  <si>
    <t>Лермонтов (1943)</t>
  </si>
  <si>
    <t>Алексей Консовский, Нина Шатерникова, Андрей Раевский, Павел Шпрингфельд, Георгий Менглет, Павел Массальский, Сергей Мартинсон, Алексей Савостьянов, Лидия Сухаревская, Николай Комиссаров</t>
  </si>
  <si>
    <t>Лурджа Магданы</t>
  </si>
  <si>
    <t>Тенгиз Абуладзе, Резо Чхеидзе</t>
  </si>
  <si>
    <t>Дудухана Церодзе, Л. Мосцрапишвили, Михо Борашвили, Нани Чиквинидзе, Акакий Кванталиани, Карло Саканделидзе, Акакий Васадзе, Александр Такайшвили, Додо Абашидзе, Александр Алазниспирели</t>
  </si>
  <si>
    <t>Любимая девушка</t>
  </si>
  <si>
    <t>Марина Ладынина, Всеволод Санаев, Леонид Кмит, Александр Зражевский, Мария Яроцкая, Фаина Раневская, Иван Лобызовский, Николай Никитич, Никита Кондратьев, Анна Волгина</t>
  </si>
  <si>
    <t>Любовь Яровая (1953)</t>
  </si>
  <si>
    <t>Зоя Карпова, Игорь Горбачев, Валентина Кибардина, Александр Мазаев, А. Чепурнов, Виталий Иллич, Елена Грановская, Владимир Гремин, Виталий Полицеймако, Виктор Чайников</t>
  </si>
  <si>
    <t>Gorky Theater of Drama (Leningrad), Ленфильм</t>
  </si>
  <si>
    <t>Люди и звери (диск 1)</t>
  </si>
  <si>
    <t>Николай Еременко ст., Тамара Макарова, Жанна Болотова, Виталий Доронин, Наталья Медведева, Сергей Никоненко, Людмила Иванова, Анастасия Филиппова, Михаил Глузский, Вадим Захарченко</t>
  </si>
  <si>
    <t>Люди и звери (диск 2)</t>
  </si>
  <si>
    <t>Людоед</t>
  </si>
  <si>
    <t>Геннадий Земель</t>
  </si>
  <si>
    <t>Олег Гущин, Владимир Талашко, Герман Качин, Руслан Наурбиев, Николай Рябычин, Алексей Шемес, Динмухаммед Ахимов, Мария Капнист, Юрий Нездыменко, Абессалом Лория</t>
  </si>
  <si>
    <t>Майор «Вихрь»</t>
  </si>
  <si>
    <t>Вадим Бероев, Евгений Буренков, Анастасия Вознесенская, Олег Голубицкий, Владимир Гусев, Зоя Исаева, Владимир Кенигсон, Евгений Кузнецов, Виктор Павлов, Александр Ширвиндт</t>
  </si>
  <si>
    <t>Майор Вихрь / Major Vichr</t>
  </si>
  <si>
    <t>Майские звезды</t>
  </si>
  <si>
    <t>Александр Ханов, Миша Станинец, Яна Дитетова, Зденек Дите, Юрий Белов, Вячеслав Тихонов, Михаил Пуговкин, Яна Брейхова, Леонид Быков, Николай Крючков</t>
  </si>
  <si>
    <t>Filmov&amp;eacute; Studio Barrandov, Киностудия им. М. Горького</t>
  </si>
  <si>
    <t>Макар Нечай</t>
  </si>
  <si>
    <t>Владимир Шмидтгоф</t>
  </si>
  <si>
    <t>Виктор Добровольский, Валентина Ивашева, Антон Дунайский, Василий Зайчиков, Нина Алисова, Алексей Максимов, Иван Садовский, Георгий Куровский, Ф. Дубровский</t>
  </si>
  <si>
    <t>Малахов курган</t>
  </si>
  <si>
    <t>Николай Крючков, Борис Андреев, Акакий Хорава, Мария Пастухова, Николай Дорохин, Федор Ищенко, Николай Горлов, Евгений Перов, Игорь Ткачук, Зура Лежава</t>
  </si>
  <si>
    <t>Марианна</t>
  </si>
  <si>
    <t>приключения, военный, биография</t>
  </si>
  <si>
    <t>Ирина Терещенко, Григоре Григориу, Тыну Аав, Сергей Лункевич, Виктор Чутак, Валентина Зимняя, Думитру Маржине, Юрий Дедович, Владимир Богату, В. Бурдин</t>
  </si>
  <si>
    <t>Марионетки</t>
  </si>
  <si>
    <t>Яков Протазанов, Порфирий Подобед</t>
  </si>
  <si>
    <t>Леонид Леонидов, Петр Галаджев, Михаил Климов, Анатолий Кторов, Сергей Мартинсон, Николай Радин, Сергей Тихонравов, Валентина Токарская, Константин Зубов, Василий Топорков</t>
  </si>
  <si>
    <t>Мать и мачеха</t>
  </si>
  <si>
    <t>Любовь Соколова, Нина Ургант, Николай Гриценко, Евгений Матвеев, Евгений Перов, Анатолий Папанов, Лилия Гурова, Ирина Бунина, Сергей Яковлев, Е. Клюева</t>
  </si>
  <si>
    <t>Мертвые души (1960)</t>
  </si>
  <si>
    <t>Владимир Белокуров, Виктор Станицын, Борис Ливанов, Алексей Грибов, Анастасия Зуева, Борис Петкер, Борис Смирнов, Юрий Леонидов, Алексей Жильцов, Никита Кондратьев</t>
  </si>
  <si>
    <t>Меченый атом</t>
  </si>
  <si>
    <t>Георгий Жжёнов, Владимир Самойлов, Георгий Тараторкин, Михаил Погоржельский, Юрий Толубеев, Владислав Стржельчик, Владимир Покровский, Юлия Диоши, Юлий Бебриш, Любовь Соколова</t>
  </si>
  <si>
    <t>Мечта</t>
  </si>
  <si>
    <t>Елена Кузьмина, Владимир Соловьев, Фаина Раневская, Аркадий Кисляков, Ада Войцик, Михаил Астангов, Михаил Болдуман, Ростислав Плятт, Николай Орлов, Петр Глебов</t>
  </si>
  <si>
    <t>Миклухо-Маклай</t>
  </si>
  <si>
    <t>Сергей Курилов, Галина Григорьева, Михаил Астангов, Алексей Максимов, Георгий Бударов, Валентина Куинджи, Вейланд Родд, Лев Фенин, Роберт Робинсон, Джим Комогоров</t>
  </si>
  <si>
    <t>Минин и Пожарский</t>
  </si>
  <si>
    <t>Александр Ханов, Борис Ливанов, Борис Чирков, Владимир Дорофеев, Иван Чувелев, Владимир Москвин, Лев Свердлин, Сергей Комаров, Анатолий Горюнов, Нина Никитина</t>
  </si>
  <si>
    <t>Минута молчания</t>
  </si>
  <si>
    <t>Александр Кавалеров, Юрий Кузьменков, Иван Лапиков, Евгений Быкадоров, Владимир Иванов, Юрий Катин-Ярцев, Владимир Селезнев, Лариса Ильюшина, Лидия Ольшевская, Николай Волков мл.</t>
  </si>
  <si>
    <t>Мир входящему</t>
  </si>
  <si>
    <t>Виктор Авдюшко, Александр Демьяненко, Станислав Хитров, Лидия Шапоренко, В. Бокадоро, Николай Гринько, Николай Тимофеев, Изольда Извицкая, Андрей Файт, Виктор Кольцов</t>
  </si>
  <si>
    <t>Мистер Икс</t>
  </si>
  <si>
    <t>Юлий Хмельницкий</t>
  </si>
  <si>
    <t>Георг Отс, Марина Юрасова, Анатолий Королькевич, Зоя Виноградова, Николай Каширский, Гликерия Богданова-Чеснокова, Григорий Ярон, Оскар Линд, Георгий Кулбуш, Геннадий Худяков</t>
  </si>
  <si>
    <t>Мичман Панин</t>
  </si>
  <si>
    <t>Вячеслав Тихонов, Олег Голубицкий, Герман Качин, Леонид Кмит, Леонид Куравлёв, Николай Пажитнов, Иван Переверзев, Никита Подгорный, Владимир Покровский, Лев Поляков</t>
  </si>
  <si>
    <t>Мне двадцать лет</t>
  </si>
  <si>
    <t>Валентин Попов, Николай Губенко, Станислав Любшин, Марианна Вертинская, Зинаида Зиновьева, Светлана Старикова, Лев Прыгунов, Светлана Светличная, Петр Щербаков, Андрей Тарковский</t>
  </si>
  <si>
    <t>Моабитская тетрадь</t>
  </si>
  <si>
    <t>Петр Чернов, Азгар Шакиров, Рафкат Бикчентаев, Лаймонас Норейка, Айварс Богданович, Анатолий Шведерский, Хавза Мингашутдинова, Ильдар Хайрулин, Дмитрий Барков, Виктор Колпаков</t>
  </si>
  <si>
    <t>Мои университеты</t>
  </si>
  <si>
    <t>Николай Вальберт, Степан Каюков, Николай Дорохин, Николай Плотников, Лев Свердлин, Даниил Сагал, Михаил Поволоцкий, Павел Шпрингфельд, Владимир Марута, Константин Зюбко</t>
  </si>
  <si>
    <t>Мой младший брат</t>
  </si>
  <si>
    <t>Людмила Марченко, Александр Збруев, Олег Даль, Андрей Миронов, Олег Ефремов, Иван Савкин, Арво Круусемент, Я. Сауль, Сергей Курилов, Виллу Томингас</t>
  </si>
  <si>
    <t>Молодая гвардия</t>
  </si>
  <si>
    <t>Владимир Иванов, Инна Макарова, Нонна Мордюкова, Сергей Гурзо, Людмила Шагалова, Борис Битюков, Гугули Мгеладзе, Г. Горин, Вячеслав Тихонов, Клара Лучко</t>
  </si>
  <si>
    <t>Молодо-зелено</t>
  </si>
  <si>
    <t>Олег Табаков, Ада Шереметьева, Иван Переверзев, Юрий Никулин, Евгений Евстигнеев, Владимир Земляникин, Людмила Крылова, Михаил Ульянов, Вадим Грачев, Петр Любешкин</t>
  </si>
  <si>
    <t>Молодо зелено</t>
  </si>
  <si>
    <t>Монета</t>
  </si>
  <si>
    <t>Андрей Попов, Валерий Слапогузов, Ростислав Плятт, Глеб Стриженов, Эраст Гарин, Владимир Маструков, Иван Рыжов, Геннадий Юхтин</t>
  </si>
  <si>
    <t>Морской батальон</t>
  </si>
  <si>
    <t>Александр Файнциммер, Адольф Минкин</t>
  </si>
  <si>
    <t>Александр Лариков, Мария Домашёва, Андрей Абрикосов, Лидия Смирнова, Петр Алейников, Николай Дорохин, Алексей Консовский, Тамара Алешина, Варвара Журавлёва, Лидия Штыкан</t>
  </si>
  <si>
    <t>Морской пост</t>
  </si>
  <si>
    <t>Мария Яроцкая, Иван Новосельцев, Иван Юдин, Петр Аржанов, Владимир Уральский, Г. Юмашева, Николай Ивакин, И. Рожнятовский, Александр Луценко, Василий Людвинский</t>
  </si>
  <si>
    <t>Морской ястреб</t>
  </si>
  <si>
    <t>Осип Абдулов, Леонид Кмит, Иван Переверзев, Леонид Рахленко, Чеслав Сушкевич, Михаил Гродский, Евгений Агеев, Андрей Мирошниченко, Алексей Долинин, Андрей Файт</t>
  </si>
  <si>
    <t>Моряки</t>
  </si>
  <si>
    <t>Владимир Освецимский, С. Темкин, Антонина Максимова, Елена Егорова, Сергей Столяров, Николай Макаренко, Алексей Краснопольский, Григорий Плужник, Сергей Петров, В. Бортко</t>
  </si>
  <si>
    <t>Моя любовь</t>
  </si>
  <si>
    <t>Лидия Смирнова, Иван Переверзев, Владимир Чобур, Феликс Черноусько, Мария Ключарева, Н. Крикунова, Алексей Матов, Владимир Шишкин, Мария Шлёнская, Николай Соколов</t>
  </si>
  <si>
    <t>Мужество (1939)</t>
  </si>
  <si>
    <t>Олег Жаков, Дмитрий Дудников, Константин Сорокин, Алексей Бонди, Александр Бениаминов, Фёдор Федоровский, Петр Никашин, Тамара Нагаева, Зула Нахакшиев</t>
  </si>
  <si>
    <t>Мужской разговор</t>
  </si>
  <si>
    <t>Николай Яхонтов, Александр Кавалеров, Василий Шукшин, Нинель Мышкова, Алевтина Румянцева, Леонид Куравлёв, Софья Павлова, Оксана Левинсон, Владимир Этуш, Павел Боголюбов</t>
  </si>
  <si>
    <t>Музыкальная история</t>
  </si>
  <si>
    <t>Александр Ивановский, Герберт Раппапорт</t>
  </si>
  <si>
    <t>Сергей Лемешев, Зоя Фёдорова, Николай Коновалов, Эраст Гарин, Анатолий Королькевич, Анна Сергеева, Сергей Филиппов, Лидия Атманаки</t>
  </si>
  <si>
    <t>Мы и наши горы</t>
  </si>
  <si>
    <t>Сос Саркисян, Фрунзик Мкртчян, Хорен Абрамян, Азат Шеренц, Армен Айвазян, Артавазд Пелешян, Галя Новенц, Георгий Элбакян</t>
  </si>
  <si>
    <t>Мы, двое мужчин</t>
  </si>
  <si>
    <t>Юрий Лысенко</t>
  </si>
  <si>
    <t>Василий Шукшин, Валерий Король, Борис Сабуров, Джемма Осмоловская, Валентин Грудинин, Юрий Киреев, Александра Саламатина, Анатолий Костенко, Вера Предаевич, Надежда Новацкая</t>
  </si>
  <si>
    <t>На войне как на войне</t>
  </si>
  <si>
    <t>Михаил Кононов, Олег Борисов, Федор Одиноков, Виктор Павлов, Михаил Глузский, Валентин Зубков, Юрий Дубровин, Борис Табаровский, Герман Колушкин, Борис Аракелов</t>
  </si>
  <si>
    <t>На войне, как на войне</t>
  </si>
  <si>
    <t>На границе</t>
  </si>
  <si>
    <t>Елена Тяпкина, Зоя Фёдорова, Н. Виноградов, Сергей Крылов, Николай Крючков, Эраст Гарин, Юрий Лавров, Е. Федорова, Степан Крылов, Ирина Зарубина</t>
  </si>
  <si>
    <t>На дальних берегах</t>
  </si>
  <si>
    <t>Тофиг Тагизаде</t>
  </si>
  <si>
    <t>Нодар Шашик-оглы, Юрий Боголюбов, Лев Бордуков, Волдемар Зандбергс, Андрей Файт, Григорий Шпигель, Николай Боголюбов, Алескер Алекперов, Салман Дадашов, Адиль Искендеров</t>
  </si>
  <si>
    <t>На дне</t>
  </si>
  <si>
    <t>Галина Волчек, Леонид Пчелкин</t>
  </si>
  <si>
    <t>Евгений Евстигнеев, Игорь Кваша, Андрей Мягков, Валентин Никулин, Лилия Толмачева, Валерий Хлевинский, Алла Покровская, Нина Дорошина, Григорий Острин, Владимир Земляникин</t>
  </si>
  <si>
    <t>На пути в Берлин</t>
  </si>
  <si>
    <t>Николай Трофимов, Геннадий Карнович-Валуа, Гелий Сысоев, Степан Крылов, Василий Краснов, Антонина Шуранова, Юрий Башков, Владимир Карпенко, Сергей Дворецкий, Александр Захаров</t>
  </si>
  <si>
    <t>На семи ветрах</t>
  </si>
  <si>
    <t>Лариса Лужина, Вячеслав Тихонов, Леонид Быков, Клара Лучко, Михаил Трояновский, Вячеслав Невинный, Софья Пилявская, Лидия Савченко, Владимир Заманский, Светлана Дружинина</t>
  </si>
  <si>
    <t>Насреддин в Бухаре</t>
  </si>
  <si>
    <t>Лев Свердлин, Константин Михайлов, М. Мирзакаримова, Эммануил Геллер, Василий Зайчиков, Степан Каюков, Матвей Ляров, Николай Волков, А. Талипов, Асад Исматов</t>
  </si>
  <si>
    <t>Насыпь</t>
  </si>
  <si>
    <t>Гунар Цилинский, Эдгар Гиргенсонс, Антра Лиедскалныня, Эдуард Павулс, Лилита Озолиня, Эгон Бесерис</t>
  </si>
  <si>
    <t>Инна Чурикова, Валентина Теличкина, Татьяна Степанова, Леонид Куравлёв, Михаил Кононов, Нина Скоморохова, Татьяна Бедова, Юрий Клепиков, Геннадий Беглов, Юрий Визбор</t>
  </si>
  <si>
    <t>Наш дом</t>
  </si>
  <si>
    <t>Анатолий Папанов, Нина Сазонова, Иван Лапиков, Вадим Бероев, Алексей Локтев, Геннадий Бортников, Александр Сесин, Нелли Корниенко, Юрий Кузьменков, Владимир Высоцкий</t>
  </si>
  <si>
    <t>Наш честный хлеб</t>
  </si>
  <si>
    <t>Кира Муратова, Александр Муратов</t>
  </si>
  <si>
    <t>Марчелла Чеботаренко, Галина Бутовская, Лидия Базильская, Виктор Шульгин, Дмитрий Милютенко, Нина Грекова, Олег Фандера, Любовь Калюжная, Петр Любешкин, Геннадий Юхтин</t>
  </si>
  <si>
    <t>Наше сердце</t>
  </si>
  <si>
    <t>Владимир Дружников, Михаил Кузнецов, Нина Архипова, Юрий Любимов, Нина Зорская, В. Германова, Андрей Петров, Василий Зайчиков, Александр Ханов, Алексей Алексеев</t>
  </si>
  <si>
    <t>Нашествие</t>
  </si>
  <si>
    <t>Абрам Роом, Олег Жаков</t>
  </si>
  <si>
    <t>Владимир Гремин, Ольга Жизнева, Олег Жаков, Людмила Глазова, Зинаида Морская, Людмила Шабалина, В. Валерский, Святослав Астафьев, М. Эппельбаум, Григорий Шпигель</t>
  </si>
  <si>
    <t>Наши знакомые</t>
  </si>
  <si>
    <t>Наталья Тенякова, Кирилл Лавров, Иван Лапиков, Леонид Неведомский, Елена Козелькова, Игорь Ледогоров, Сергей Плотников, Всеволод Кузнецов, Игорь Владимиров, Владислав Стржельчик</t>
  </si>
  <si>
    <t>Не самый удачный день</t>
  </si>
  <si>
    <t>Никита Михалков, Владимир Заманский, Игорь Кваша, Светлана Светличная, Ольга Гобзева, Нина Сазонова, И. Андрюшинас, Ольга Аросева, Владимир Грамматиков, Эдуард Иоч</t>
  </si>
  <si>
    <t>Небо Москвы</t>
  </si>
  <si>
    <t>Петр Алейников, Николай Боголюбов, Иван Кузнецов, Петр Соболевский, Евгений Григорьев, Нина Мазаева, Евгений Немченко, Николай Шамин, Александра Сальникова, Л. Каплунова</t>
  </si>
  <si>
    <t>Невеста</t>
  </si>
  <si>
    <t>Григорий Никулин, Владимир Шредель</t>
  </si>
  <si>
    <t>Олег Басилашвили, Роза Свердлова, Татьяна Пилецкая, Юрий Пузырёв, Ольга Казико, Федор Никитин, Борис Коковкин</t>
  </si>
  <si>
    <t>Нежность</t>
  </si>
  <si>
    <t>Мария Стерникова, Родион Нахапетов, Мадина Махмудова, Светлана Бородина, Рустам Сагдуллаев, Джавлон Хамраев, Талят Рахимов, Шухрат Иргашев, Замира Хидоятова, Магомет Чочиев</t>
  </si>
  <si>
    <t>Нейтральные воды</t>
  </si>
  <si>
    <t>Владимир Беренштейн</t>
  </si>
  <si>
    <t>Кирилл Лавров, Владимир Четвериков, Геннадий Карнович-Валуа, Александр Ушаков, Михаил Янушкевич, Алексей Панькин, Нина Попова, Антонина Пилюс, Владимир Самойлов, Валентин Рудович</t>
  </si>
  <si>
    <t>Непобедимые</t>
  </si>
  <si>
    <t>Сергей Герасимов, Михаил Калатозов</t>
  </si>
  <si>
    <t>Борис Бабочкин, Борис Блинов, Тамара Макарова, Виктор Ключарев, Петр Кириллов, Александр Хвыля, Петр Алейников, Николай П. Черкасов, Валентина Телегина</t>
  </si>
  <si>
    <t>Неподдающиеся</t>
  </si>
  <si>
    <t>Надежда Румянцева, Юрий Белов, Алексей Кожевников, Валентин Козлов, Светлана Харитонова, Юрий Никулин, Владимир Земляникин, Вера Карпова, Константин Нассонов, Иван Каширин</t>
  </si>
  <si>
    <t>Неподсуден</t>
  </si>
  <si>
    <t>Олег Стриженов, Людмила Максакова, Леонид Куравлёв, Ольга Сошникова, Светлана Светличная, Сергей Никоненко, Нина Агапова, Петр Глебов, Владимир Гусев, Николай Лиров</t>
  </si>
  <si>
    <t>Непокоренные</t>
  </si>
  <si>
    <t>Амвросий Бучма, Вениамин Зускин, Лидия Карташова, Даниил Сагал, Евгений Пономаренко, Вера Славина, Мария Самосват, Николай Зимовец, Михаил Трояновский, Екатерина Осмяловская</t>
  </si>
  <si>
    <t>Непокорённые</t>
  </si>
  <si>
    <t>Нет неизвестных солдат</t>
  </si>
  <si>
    <t>Наталья Рычагова, Павел Иванов, Юрий Назаров, Виктор Мирошниченко, Сосо Лагидзе, Александр Мовчан, Дмитрий Милютенко, Виктор Халатов, Анна Николаева, Виталий Дорошенко</t>
  </si>
  <si>
    <t>Никогда</t>
  </si>
  <si>
    <t>Владимир Дьяченко, Петр Тодоровский</t>
  </si>
  <si>
    <t>Евгений Евстигнеев, Нинель Мышкова, Петр Горин, Станислав Хитров, Евгений Лавровский, Евгений Григорьев, Леонид Пархоменко, Валентина Владимирова, Валерий Носик, Светлана Живанкова</t>
  </si>
  <si>
    <t>Никто не хотел умирать</t>
  </si>
  <si>
    <t>боевик, драма, вестерн, история</t>
  </si>
  <si>
    <t>Бруно Оя, Донатас Банионис, Регимантас Адомайтис, Юозас Будрайтис, Альгимантас Масюлис, Вия Артмане, Дангуоле Баукайте, Бронюс Бабкаускас, Лаймонас Норейка, Антанас Шурна</t>
  </si>
  <si>
    <t>Niekas nenorejo mirti / Nobody Wanted to Die</t>
  </si>
  <si>
    <t>Нина</t>
  </si>
  <si>
    <t>Алексей Швачко, Виталий Кондратов</t>
  </si>
  <si>
    <t>Ирина Завадская, Валерий Зубарев, Иван Дмитриев, Олег Михайлов, Леонид Бакштаев, Виктор Панченко, Анатолий Юрченко, Борис Александров, Светлана Кондратова, Валентин Черняк</t>
  </si>
  <si>
    <t>Новая Москва</t>
  </si>
  <si>
    <t>Даниил Сагал, Нина Алисова, Мария Барабанова, Мария Блюменталь-Тамарина, Павел Суханов, Владимир Яворский, Александр Граве, Лидия Смирнова, Елена Ануфриева, Николай Пажитнов</t>
  </si>
  <si>
    <t>Новенькая</t>
  </si>
  <si>
    <t>Ирина Елисеева, Николай Филиппов, Инна Макарова, Зинаида Славина, Валентин Гафт, Евгения Калмыкова, Валерий Рыжаков, Нина Сазонова, Юрий Никулин, Людмила Иванова</t>
  </si>
  <si>
    <t>Новый дом</t>
  </si>
  <si>
    <t>Евгений Самойлов, Лидия Смирнова, Николай Черкасов, Леонид Кмит, Екатерина Сипавина, Владимир Дедюшко, Татьяна Барышева, Виктор Хохряков, Константин Сорокин, Николай Боголюбов</t>
  </si>
  <si>
    <t>Ночной гость</t>
  </si>
  <si>
    <t>Иннокентий Смоктуновский, Александра Панова, Любовь Соколова, Валентина Пугачева, Николай Елизаров, Георгий Жжёнов, Михаил Глузский, Игорь Ефимов, Татьяна Хабло, Юрий Лепешкин</t>
  </si>
  <si>
    <t>Ночной патруль</t>
  </si>
  <si>
    <t>Владимир Сухобоков</t>
  </si>
  <si>
    <t>Лев Свердлин, Марк Бернес, Вадим Грачев, Валентина Ушакова, Владимир Андреев, Евгений Гуров, Юрий Киреев, Евгений Буренков, Татьяна Окуневская, Зоя Фёдорова</t>
  </si>
  <si>
    <t>Ночь в сентябре</t>
  </si>
  <si>
    <t>Эмануэл Апхаидзе, Николай Крючков, Даниил Сагал, Зоя Фёдорова, Александр Антонов, Александр Зражевский, Николай Коновалов, Владимир Баталов, Петр Савин, А. Герр</t>
  </si>
  <si>
    <t>О чем молчала тайга</t>
  </si>
  <si>
    <t>Александр Курочкин</t>
  </si>
  <si>
    <t>Сергей Наплавков, Юрий Бобков, Мурат Ахмадиев, Георгий Жжёнов, Анатолий Игнатьев, Клавдия Козлёнкова, Лев Поляков, Лидия Королёва, Аркадий Трусов, Марина Хатунцева</t>
  </si>
  <si>
    <t>О чём молчала тайга</t>
  </si>
  <si>
    <t>Обратной дороги нет</t>
  </si>
  <si>
    <t>Николай Олялин, Николай Мерзликин, Игорь Ясулович, Галина Польских, Александр Январев, Борис Юрченко, Алексей Чернов, Валерий Малышев, Лев Лемке, Михаил Глузский</t>
  </si>
  <si>
    <t>Огненные годы</t>
  </si>
  <si>
    <t>Борис Пославский, Аркадий Райкин, Константин Скоробогатов, Иван Пельтцер, Григорий Плужник, Константин Злобин, Зоя Фёдорова, Клавдия Половикова, Александр Жуков, Леонид Макарьев</t>
  </si>
  <si>
    <t>Один из нас</t>
  </si>
  <si>
    <t>Георгий Юматов, Валентин Грачёв, Николай Гринько, Федор Никитин, Игорь Дмитриев, Людмила Гурченко, Татьяна Конюхова, Ирина Короткова, Дмитрий Масанов, Людмила Шагалова</t>
  </si>
  <si>
    <t>Одна</t>
  </si>
  <si>
    <t>Елена Кузьмина, Петр Соболевский, Сергей Герасимов, Мария Бабанова, Лю-Сян Ван, Янина Жеймо, Борис Чирков, Bari Haydarov</t>
  </si>
  <si>
    <t>Одна семья</t>
  </si>
  <si>
    <t>Григорий Александров, Микаил Микаилов, Рза Тахмасиб</t>
  </si>
  <si>
    <t>Хосров Меликов, Марзия Давудова, Любовь Орлова, М. Жариков, А. Филиппова, Олег Жаков, Окума Курбанова, Алисаттар Меликов, Кязим Зия, Виктор Шарлахов</t>
  </si>
  <si>
    <t>Бакинская киностудия художественных фильмов</t>
  </si>
  <si>
    <t>Бир аилə</t>
  </si>
  <si>
    <t>Однажды летом</t>
  </si>
  <si>
    <t>Игорь Ильинский, Ханан Шмайн</t>
  </si>
  <si>
    <t>Игорь Ильинский, Леонид Кмит, Иван Коваль-Самборский, Б. Мовчан, Евгений Гуров, Иван Твердохлиб, А. Савицкая, Григорий Долгов, Лев Иванов, Иван Лагутин</t>
  </si>
  <si>
    <t>Ой, вы, гуси...</t>
  </si>
  <si>
    <t>Лидия Боброва</t>
  </si>
  <si>
    <t>Вячеслав Соболев, Юрий Бобров, Василий Фролов, Нина Усатова, Светлана Гайтан, Марина Кузнецова, Григорий Попов, А. Половченко, С. Постовалова, Виталий Бобров</t>
  </si>
  <si>
    <t>Ой, вы, гуси!</t>
  </si>
  <si>
    <t>Окраина</t>
  </si>
  <si>
    <t>Николай Боголюбов, Сергей Комаров, Елена Кузьмина, Михаил Жаров, Ханс Клеринг, Николай Крючков, Роберт Эрдман, Александр Ермаков, Михаил Яншин, Александр Чистяков</t>
  </si>
  <si>
    <t>Он убивать не хотел</t>
  </si>
  <si>
    <t>Алек Габечава, Манана Абазадзе, Гоги Кавтарадзе, Додо Абашидзе, Владимир Цуладзе, Лиана Асатиани, Георгий Геловани, Кахи Кавсадзе, Дато Купарадзе, Зураб Кипшидзе</t>
  </si>
  <si>
    <t>Они были первыми</t>
  </si>
  <si>
    <t>Михаил Кондратьев, Георгий Юматов, Лилия Алешникова, Марк Бернес, Михаил Ульянов, Александр Толстых, Виктор Терехов, Михаил Державин, Нина Крачковская, Сергей Голованов</t>
  </si>
  <si>
    <t>Опасный поворот</t>
  </si>
  <si>
    <t>Владимир Басов, Антонина Шуранова, Валентина Титова, Юрий Яковлев, Руфина Нифонтова, Елена Валаева, Александр Дик</t>
  </si>
  <si>
    <t>Оптимистическая трагедия</t>
  </si>
  <si>
    <t>Маргарита Володина, Борис Андреев, Вячеслав Тихонов, Всеволод Санаев, Орво Бьёрнинен, Всеволод Сафонов, Иван Жеваго, Даниил Нетребин, Григорий Михайлов, Петр Соболевский</t>
  </si>
  <si>
    <t>Остров Безымянный</t>
  </si>
  <si>
    <t>Адольф Бергункер, Михаил Егоров</t>
  </si>
  <si>
    <t>Владимир Марьев, Владимир Волчик, Анатолий Алексеев, Степан Крылов, Анатолий Кузнецов, Нина Мазаева, Николай Симонов, Юрий Толубеев, Олег Жаков, Сергей Филиппов</t>
  </si>
  <si>
    <t>Остров "Безымянный"</t>
  </si>
  <si>
    <t>Отчий дом</t>
  </si>
  <si>
    <t>Вера Кузнецова, Людмила Марченко, Валентин Зубков, Николай Новлянский, Нонна Мордюкова, Люсьена Овчинникова, Петр Кирюткин, Петр Алейников, Елена Максимова, Юрий Архипцев</t>
  </si>
  <si>
    <t>Очередной рейс</t>
  </si>
  <si>
    <t>Станислав Чекан, Изольда Извицкая, Георгий Юматов, Надежда Румянцева, Афанасий Белов, Леонид Кмит, Адольф Ильин, Леонид Оболенский, Константин Максимов, Вадим Захарченко</t>
  </si>
  <si>
    <t>Ошибка инженера Кочина</t>
  </si>
  <si>
    <t>Михаил Жаров, Сергей Никонов, Любовь Орлова, Николай Дорохин, Борис Петкер, Фаина Раневская, Леонид Кмит, Дмитрий Орловский, Петр Леонтьев, Виктор Ключарев</t>
  </si>
  <si>
    <t>Пакет</t>
  </si>
  <si>
    <t>Валерий Золотухин, Борис Юрченко, Анатолий Кузнецов, Борис Новиков, Павел Шпрингфельд, Геннадий Сайфулин, Леонид Чубаров, Алексей Бахарь, Иван Косых, Олег Мокшанцев</t>
  </si>
  <si>
    <t>Мосфильм, ТО «Экран»</t>
  </si>
  <si>
    <t>Память сердца</t>
  </si>
  <si>
    <t>Тамара Макарова, Андрей Попов, Виктор Селезнев, Георгий Шаповалов, Игорь Косухин, Яков Ленц, Елизавета Алексеева, Валентина Беляева, Клавдия Лепанова, Хайнц Браун</t>
  </si>
  <si>
    <t>Парень из нашего города</t>
  </si>
  <si>
    <t>Александр Столпер, Борис Иванов</t>
  </si>
  <si>
    <t>Николай Крючков, Николай Боголюбов, Лидия Смирнова, Николай Мордвинов, Владимир Канделаки, Нина Зорская, Вадим Медведев, Александр Румнев, Петр Любешкин, Андрей Алексеев</t>
  </si>
  <si>
    <t>Центральная объединенная кино-студия художественных фильмов</t>
  </si>
  <si>
    <t>Пароль не нужен</t>
  </si>
  <si>
    <t>Николай Губенко, Михаил Федоров, Родион Нахапетов, Василий Лановой, Анастасия Вознесенская, Александр Барушной, Эдуард Бредун, Игорь Дмитриев, Валерий Малышев, Владимир Солопов</t>
  </si>
  <si>
    <t>Партийный билет</t>
  </si>
  <si>
    <t>Андрей Абрикосов, Анатолий Горюнов, Игорь Малеев, Ада Войцик, Инна Федорова, Сергей Антимонов</t>
  </si>
  <si>
    <t>Первая перчатка</t>
  </si>
  <si>
    <t>Владимир Володин, Иван Переверзев, Надежда Чередниченко, Сергей Блинников, Владимир Грибков, Анастасия Зуева, Павел Оленев, Эммануил Геллер, Татьяна Говоркова, Афанасий Белов</t>
  </si>
  <si>
    <t>Первый троллейбус</t>
  </si>
  <si>
    <t>Ирина Губанова, Лев Свердлин, Нина Сазонова, Дальвин Щербаков, Олег Даль, Михаил Кононов, Владимир Колокольцев, Александр Демьяненко, Виктор Борцов, Валентин Брылеев</t>
  </si>
  <si>
    <t>Первый этаж</t>
  </si>
  <si>
    <t>Игорь Минаев</t>
  </si>
  <si>
    <t>Кирилл Алексеев, Александр Берда, Людмила Давыдова, Евгения Добровольская, Максим Киселев, Светлана Крючкова, Николай Токарь, Александр Клемантович</t>
  </si>
  <si>
    <t>Песня первой любви</t>
  </si>
  <si>
    <t>Юрий Ерзинкян, Лаэрт Вагаршян</t>
  </si>
  <si>
    <t>Хорен Абрамян, Грачья Нерсисян, Вагарш Вагаршян, Элеонора Судакова, Семен Соколовский, Ольга Гулазян, Тамара Киманян-Ланько, Николай Тер-Семенов, Верджалуйс Мириджанян, А. Согомонян</t>
  </si>
  <si>
    <t>Петербургская ночь</t>
  </si>
  <si>
    <t>Борис Добронравов, Серафим Козьминский, Анатолий Горюнов, Ксения Тарасова, Лев Фенин, Любовь Орлова, Игорь Доронин, Иван Кудрявцев, Татьяна Барышева, Георгий Милляр</t>
  </si>
  <si>
    <t>Москинокомбинат, Soyuzfilm</t>
  </si>
  <si>
    <t>Петр Первый</t>
  </si>
  <si>
    <t>Николай Симонов, Михаил Жаров, Николай Черкасов, Михаил Тарханов, Виктор Добровольский, Алла Тарасова, Константин Гибшман, Николай Орлов, Федор Богданов, Владимир Гардин</t>
  </si>
  <si>
    <t>Пётр Первый</t>
  </si>
  <si>
    <t>Печки-лавочки</t>
  </si>
  <si>
    <t>Лидия Федосеева-Шукшина, Василий Шукшин, Всеволод Санаев, Георгий Бурков, Зиновий Гердт, Иван Рыжов, Станислав Любшин, Вадим Захарченко, Елизавета Уварова, Любовь Мышева</t>
  </si>
  <si>
    <t>Печки - лавочки</t>
  </si>
  <si>
    <t>Пирогов</t>
  </si>
  <si>
    <t>Константин Скоробогатов, Владимир Честноков, Сергей Яров, Алексей Дикий, Георгий Гумилевский, И. Новский, Яков Малютин, Пётр Лобанов, Николай Трофимов, Татьяна Пилецкая</t>
  </si>
  <si>
    <t>Пловец</t>
  </si>
  <si>
    <t>Ираклий Квирикадзе</t>
  </si>
  <si>
    <t>Элгуджа Бурдули, Руслан Микаберидзе, Баадур Цуладзе, Гурам Пирцхалава, Нана Квачантирадзе, Гия Лежава, Имеда Кахиани, Теймураз Мурванидзе, Мака Махарадзе, Нана Джорджадзе</t>
  </si>
  <si>
    <t>По тонкому льду (диск 1)</t>
  </si>
  <si>
    <t>Изольда Извицкая, Глеб Стриженов, Николай Крючков, Алексей Эйбоженко, Виктор Коршунов, Феликс Яворский, Василий Нещипленко, Дмитрий Орловский, Михаил Семенихин, Ия Маркс</t>
  </si>
  <si>
    <t>По тонкому льду (диск 2)</t>
  </si>
  <si>
    <t>Повесть о «Неистовом»</t>
  </si>
  <si>
    <t>Борис Бабочкин</t>
  </si>
  <si>
    <t>Борис Бабочкин, Леонид Кмит, Михаил Глузский, Иван Переверзев, Михаил Державин, Дмитрий Дубов, Чеслав Сушкевич, Иван Кузнецов, Александр Баранов, Александр Гречаный</t>
  </si>
  <si>
    <t>Повесть о Неистовом</t>
  </si>
  <si>
    <t>Повесть о молодоженах</t>
  </si>
  <si>
    <t>Вера Пашенная, Татьяна Пельтцер, Кюнна Игнатова, Анатолий Кузнецов, Евгений Леонов, Алиса Фрейндлих, Кирилл Лавров, Сергей Юрский, Борис Аракелов, Евгения Уралова</t>
  </si>
  <si>
    <t>Повесть о настоящем человеке</t>
  </si>
  <si>
    <t>Павел Кадочников, Николай Охлопков, Алексей Дикий, Василий Меркурьев, Борис Бабочкин, Тамара Макарова, Александр Михайлов, Любовь Соколова, Лев Свердлин, Людмила Целиковская</t>
  </si>
  <si>
    <t>Повесть о первой любви</t>
  </si>
  <si>
    <t>Джемма Осмоловская, Кирилл Столяров, Владимир Земляникин, Сергей Столяров, Мария Яроцкая, Алексей Бахарь, Виктория Бескова, Валентина Караваева, Генрих Осташевский, Андрей Эшпай</t>
  </si>
  <si>
    <t>Подвиг разведчика</t>
  </si>
  <si>
    <t>Павел Кадочников, Виктор Добровольский, Дмитрий Милютенко, Сергей Мартинсон, Михаил Романов, Борис Барнет, Елена Измайлова, Вера Улесова, Сергей Петров, Виктор Халатов</t>
  </si>
  <si>
    <t>Поднятая целина (1940)</t>
  </si>
  <si>
    <t>Борис Добронравов, Михаил Болдуман, Любовь Калюжная, Владимир Дорофеев, Александр Хованский, Сергей Блинников, М. Смирнов, Николай Хрящиков, Александр Хохлов, Гавриил Белов</t>
  </si>
  <si>
    <t>Поединок (1945)</t>
  </si>
  <si>
    <t>Сергей Лукьянов, Владимир Белокуров, Андрей Тутышкин, Нина Алисова, Надир Малишевский, Алексей Грибов, Омар Абдулов, Анна Заржицкая, Ирина Меснонкина, Василий Нещипленко</t>
  </si>
  <si>
    <t>Поединок (1957)</t>
  </si>
  <si>
    <t>Евгений Евстигнеев, Николай Комиссаров, Андрей Попов, Юрий Пузырёв, Михаил Названов, Ирина Скобцева, Лидия Сухаревская, Сергей Блинников, Николай Боголюбов, Владимир Белокуров</t>
  </si>
  <si>
    <t>Поколение победителей</t>
  </si>
  <si>
    <t>Николай Хмелев, Осип Абдулов, Георгий Черноволенко, А. Горлунов, Владимир Канделаки, Вера Марецкая, Николай Плотников, Борис Щукин, Н. Смельникова, Владимир Соловьев</t>
  </si>
  <si>
    <t>Полустанок</t>
  </si>
  <si>
    <t>Василий Меркурьев, Надежда Румянцева, Борис Новиков, Екатерина Мазурова, Елизавета Никищихина, Валерий Рыжаков, Ада Березовская, Александр Потапов, А. Орловская, Людмила Чистякова</t>
  </si>
  <si>
    <t>Понедельник - день тяжелый</t>
  </si>
  <si>
    <t>Иван Воронов, Николай Гриценко, Виктор Чекмарев, Станислав Хитров, Людмила Хитяева, Елена Понсова, Тамара Совчи, Владимир Муравьев, Евгения Мельникова, Павел Винник</t>
  </si>
  <si>
    <t>Порожний рейс</t>
  </si>
  <si>
    <t>Георгий Юматов, Александр Демьяненко, Тамара Сёмина, Анатолий Папанов, Герман Качин, Светлана Харитонова, Борис Чирков, Ирина Губанова, Николай Крюков, Николай Кузьмин</t>
  </si>
  <si>
    <t>Порт</t>
  </si>
  <si>
    <t>Юрий Черный</t>
  </si>
  <si>
    <t>Григоре Григориу, Борис Никифоров, Владимир Сичкарь, Николай Слёзка, Светлана Суховей, Николай Мерзликин, Виталий Розстальный, Александр Стародуб, Виктор Кондратюк, Виктор Бурхарт</t>
  </si>
  <si>
    <t>Поручик Киже</t>
  </si>
  <si>
    <t>Михаил Яншин, Борис Горин-Горяйнов, Нина Шатерникова, Софья Магарилл, Эраст Гарин, Михаил Ростовцев, Леонид Кмит, Андрей Костричкин</t>
  </si>
  <si>
    <t>После войны - мир</t>
  </si>
  <si>
    <t>Анатолий Никитин</t>
  </si>
  <si>
    <t>Александр Куличков, Олег Моторин, Юрий Назаров, Виталий Базин, Людмила Давыдова, Алексей Серебряков, Геннадий Воронин, Александр Карин, Николай Сектименко, Наталья Смолянинова</t>
  </si>
  <si>
    <t>После войны – мир</t>
  </si>
  <si>
    <t>Последняя ночь</t>
  </si>
  <si>
    <t>Николай Дорохин, Иван Аркадин, Татьяна Окуневская, Осип Абдулов, Владимир Грибков, Михаил Холодов, Алексей Консовский, Иван Пельтцер, Владимир Попов, Николай Рыбников</t>
  </si>
  <si>
    <t>Похождения зубного врача</t>
  </si>
  <si>
    <t>Андрей Мягков, Вера Васильева, Алиса Фрейндлих, Пантелеймон Крымов, Андрей Петров, Евгений Перов, Ольга Гобзева, Игорь Кваша, Валентин Никулин, Леонид Дьячков</t>
  </si>
  <si>
    <t>Председатель</t>
  </si>
  <si>
    <t>Михаил Ульянов, Иван Лапиков, Нонна Мордюкова, Вячеслав Невинный, Валентина Владимирова, Николай Парфёнов, Кира Головко, Антонина Богданова, Владимир Этуш, Сергей Курилов</t>
  </si>
  <si>
    <t>Преступление и наказание (диск 1)</t>
  </si>
  <si>
    <t>Георгий Тараторкин, Иннокентий Смоктуновский, Татьяна Бедова, Виктория Фёдорова, Ефим Копелян, Евгений Лебедев, Майя Булгакова, Ирина Гошева, Владимир Басов, Александр Павлов</t>
  </si>
  <si>
    <t>Преступление и наказание (диск 2)</t>
  </si>
  <si>
    <t>Привидение, которое не возвращается</t>
  </si>
  <si>
    <t>Борис Фердинандов, А. Филиппов, Карл Гурняк, Дмитрий Кара-Дмитриев, Иван Лавров, А. Репин, Максим Штраух, Gavriil Terekhov, Даниил Введенский, Е. Яковский</t>
  </si>
  <si>
    <t>Пришел солдат с фронта</t>
  </si>
  <si>
    <t>Михаил Глузский, Ирина Мирошниченко, Николай Губенко, Наталья Бондарчук, Виктор Филиппов, Федор Одиноков, Миша Родяков, Иван Шарин, Елена Смирнова, Людмила Стоянова</t>
  </si>
  <si>
    <t>Проверено - мин нет</t>
  </si>
  <si>
    <t>Здравко Велимирович, Юрий Лысенко</t>
  </si>
  <si>
    <t>Ольга Лысенко, Бранко Плеша, Никола Попович, Миха Балох, Боро Бегович, Ескендыр Умурзаков, Олег Анофриев, Хусейн Чокич, Леонид Тарабаринов, Мия Алексич</t>
  </si>
  <si>
    <t>Киевская киностудия им. А. П. Довженко, Lovcen Film</t>
  </si>
  <si>
    <t>Проверено – мин нет</t>
  </si>
  <si>
    <t>Продавец воздуха</t>
  </si>
  <si>
    <t>Владимир Рябцев</t>
  </si>
  <si>
    <t>Артем Карапетян, Глеб Стриженов, Валентина Титова, Павел Кадочников, Геннадий Нилов, Евгений Жариков, Александр Суснин, Рудольф Мухин</t>
  </si>
  <si>
    <t>Простая история</t>
  </si>
  <si>
    <t>Нонна Мордюкова, Михаил Ульянов, Даниил Ильченко, Василий Шукшин, Ирина Мурзаева, Валентина Владимирова, Алексей Миронов, Олег Анофриев, Нина Белобородова, Валентин Брылеев</t>
  </si>
  <si>
    <t>Простые люди</t>
  </si>
  <si>
    <t>Екатерина Корчагина-Александровская, Борис Жуковский, Александр Лариков, Константин Скоробогатов, Ольга Лебзак, Юрий Толубеев, Лариса Емельянцева, Татьяна Пельтцер, Владимир Колчин, Константин Адашевский</t>
  </si>
  <si>
    <t>Прощай</t>
  </si>
  <si>
    <t>Григорий Поженян</t>
  </si>
  <si>
    <t>Виктор Авдюшко, Валентин Кулик, Олег Стриженов, Бимболат Ватаев, Александр Стефанович, Валерий Шапкин, Жанна Прохоренко, Ангелина Вовк, Иван Переверзев, Галина Костырева</t>
  </si>
  <si>
    <t>Прощай, шпана замоскворецкая...</t>
  </si>
  <si>
    <t>Сергей Макаров, Лариса Бородина, Николай Добрынин, Михаил Пузырев, Наталья Попова, Тамара Сёмина, Нина Усатова, Георгий Бурков, Михаил Голубович, Сергей Барабанщиков</t>
  </si>
  <si>
    <t>Мосфильм, Товарищ</t>
  </si>
  <si>
    <t>Прыжок на заре</t>
  </si>
  <si>
    <t>Владимир Костин, Владимир Кашпур, Тамара Витченко, Валентина Владимирова, Елизавета Кузюрина, Владимир Колокольцев, Владимир Златоустовский, Эрнест Мартиросов, Никифор Колофидин, Евгений Весник</t>
  </si>
  <si>
    <t>Прямая линия</t>
  </si>
  <si>
    <t>Людмила Долгорукова, Сергей Гололобов, Евгений Лебедев, Эльза Леждей, Алексей Миронов, Родион Нахапетов, Софья Пилявская, Юрий Пузырёв, Любовь Соколова, Николай Тимофеев</t>
  </si>
  <si>
    <t>Пугачев</t>
  </si>
  <si>
    <t>Константин Скоробогатов, Константин Мухутдинов, Яков Малютин, Матвей Павликов, В. Усенко, Елена Максимова, Владимир Таскин, Иван Сизов, Нина Латонина, Василий Чудаков</t>
  </si>
  <si>
    <t>Пугачёв</t>
  </si>
  <si>
    <t>Путь к причалу</t>
  </si>
  <si>
    <t>Александр Метелкин, Борис Андреев, Олег Жаков, Любовь Соколова, Валентин Никулин, Бруно Оя, Ада Шереметьева, Игорь Боголюбов, Виктор Колпаков, Георгий Вицин</t>
  </si>
  <si>
    <t>Пышка</t>
  </si>
  <si>
    <t>Галина Сергеева, Андрей Файт, Фаина Раневская, Пётр Репнин, Татьяна Окуневская, Михаил Мухин, Анатолий Горюнов, Карл Гурняк, Валентина Кузнецова, В. Лавринович</t>
  </si>
  <si>
    <t>Москинокомбинат</t>
  </si>
  <si>
    <t>Пэпо</t>
  </si>
  <si>
    <t>Амо Бек-Назаров, Армен Гулакян</t>
  </si>
  <si>
    <t>Грачья Нерсисян, Татьяна Махмурян, Давид Малян, Авет Аветисян, Амвросий Хачанян, Асмик Агопьян, Григор Аветян, Нина Манучарян, Армен Гулакян, Надежда Геворкян</t>
  </si>
  <si>
    <t>Пэпó</t>
  </si>
  <si>
    <t>Пядь земли</t>
  </si>
  <si>
    <t>Андрей Смирнов, Борис Яшин</t>
  </si>
  <si>
    <t>Александр Збруев, Эллия Суханова, Евгений Урбанский, Сергей Курилов, Михаил Воронцов, Александр Титов, Виктор Сускин, Анатолий Голик, Олег Форостенко, Леонид Чубаров</t>
  </si>
  <si>
    <t>Пятеро с неба</t>
  </si>
  <si>
    <t>Глеб Селянин, Герман Юшко, Роман Громадский, Александр Чирков, Виктор Семёновский, Григорий Аронов, Лариса Буркова, Владимир Карпенко, Юрий Мальцев, Александр Соколов</t>
  </si>
  <si>
    <t>Пятый океан</t>
  </si>
  <si>
    <t>Андрей Абрикосов, Петр Алейников, Иван Новосельцев, Василий Зайчиков, Анастасия Зуева, Дмитрий Капка, Александра Попова, Евгения Горкуша, Осип Шахет, Алексей Максимов</t>
  </si>
  <si>
    <t>Пять вечеров</t>
  </si>
  <si>
    <t>Станислав Любшин, Людмила Гурченко, Игорь Нефедов, Лариса Кузнецова, Александр Адабашьян, Валентина Теличкина, Нина Тер-Осипян, Н. Канарский, С. Лобаков, Людмила Гайликовская</t>
  </si>
  <si>
    <t>Мосфильм, Satra, Совэкспортфильм</t>
  </si>
  <si>
    <t>Пятьдесят на пятьдесят</t>
  </si>
  <si>
    <t>Василий Лановой, Ирина Скобцева, Владимир Осенев, Игорь Ледогоров, Наталья Величко, Михаил Погоржельский, Геннадий Юдин, Владимир Козел, Геннадий Печников, Петр Крылов</t>
  </si>
  <si>
    <t>Рабочий поселок</t>
  </si>
  <si>
    <t>Олег Борисов, Людмила Гурченко, Николай Симонов, Татьяна Доронина, Виктор Авдюшко, Елена Добронравова, Любовь Соколова, Виктор Чекмарев, Александр Соколов, Мария Призван-Соколова</t>
  </si>
  <si>
    <t>Радуга</t>
  </si>
  <si>
    <t>Нина Алисова, Наталия Ужвий, Валентина Ивашева, Елена Тяпкина, Ханс Клеринг, Николай Братерский, Антон Дунайский, Алик Летичевский, Анна Лисянская, Владимир Пономарев</t>
  </si>
  <si>
    <t>Разбудите Мухина!</t>
  </si>
  <si>
    <t>Сергей Шакуров, Лилия Алешникова, Александр Палеес, Валерий Козинец, Николай Рыбников, Николай Сергеев, Иван Рыжов, Юрий Чекулаев, Семен Сафонов, Микаэла Дроздовская</t>
  </si>
  <si>
    <t>Разведчики</t>
  </si>
  <si>
    <t>Игорь Самборский, Алексей Швачко</t>
  </si>
  <si>
    <t>Иван Миколайчук, Леонид Быков, Константин Степанков, Алексей Смирнов, Людмила Марченко, Владимир Емельянов, Валентин Черняк, Виталий Дорошенко, Валентин Дуклер, Дмитрий Франько</t>
  </si>
  <si>
    <t>Разлом</t>
  </si>
  <si>
    <t>Юрий Музыкант, Павел Боголюбов</t>
  </si>
  <si>
    <t>Василий Софронов, Виталий Полицеймако, Елена Грановская, Валентина Кибардина, Нина Ольхина, Николай Корн, Владислав Стржельчик, Сергей Карнович-Валуа, Александр Лариков, Ефим Копелян</t>
  </si>
  <si>
    <t>Ракеты не должны взлететь</t>
  </si>
  <si>
    <t>Антон Тимонишин, Алексей Швачко</t>
  </si>
  <si>
    <t>Вия Артмане, Евгений Гвоздев, Лев Поляков, Глеб Стриженов, Юрий Волков, Григорий Тесля, Таисия Литвиненко, Владимир Волчик, Всеволод Сафонов, Олег Голубицкий</t>
  </si>
  <si>
    <t>Рано утром</t>
  </si>
  <si>
    <t>Николай Мерзликин, Ольга Бобкова, Наина Никитина, Валерий Носик, Тамара Трушина, Ксения Козьмина, Любовь Корнева, Нина Сазонова, Сергей Беляцкий, Маргарита Лифанова</t>
  </si>
  <si>
    <t>Рассказы о Ленине</t>
  </si>
  <si>
    <t>Максим Штраух, Мария Пастухова, Анна Лисянская, Олег Ефремов, Александр Кутепов, Всеволод Санаев, Геннадий Юхтин, Людмила Крылова, Александр Белявский, Любовь Студнева</t>
  </si>
  <si>
    <t>Риск</t>
  </si>
  <si>
    <t>Наталья Зорина, Леонхард Мерзин, Николай Бурляев, Улдис Пуцитис, Вацлав Дворжецкий, Олгерт Кродерс, Герман Юшко, Олев Эскола, Игорь Стариков, Казимир Забулёнис</t>
  </si>
  <si>
    <t>arte Cin&amp;eacute;ma, Молдова Фильм, TPF Codri</t>
  </si>
  <si>
    <t>Родина зовет</t>
  </si>
  <si>
    <t>Михаил Кедров, Евгения Мельникова, О. Сашет, Петр Березов, Валентина Кузнецова, Сергей Антимонов, Николай Соснин</t>
  </si>
  <si>
    <t>Родная кровь</t>
  </si>
  <si>
    <t>Евгений Матвеев, Вия Артмане, Татьяна Доронина, Вера Поветкина, Анатолий Папанов, Николай Морозов, Андрей Данилов, Юрий Фисенко, Владимир Ратомский, Игорь Селюжонок</t>
  </si>
  <si>
    <t>Родные берега</t>
  </si>
  <si>
    <t>Владимир Браун, Николай Садкович</t>
  </si>
  <si>
    <t>Иван Переверзев, Фаина Раневская, Лидия Смирнова, Александр Хвыля, Виктор Щеглов, Иван Бобров, Семен Гольдштаб, Григорий Михайлов, Виктор Проклов, Андрей Сова</t>
  </si>
  <si>
    <t>Романтики</t>
  </si>
  <si>
    <t>Даниил Сагал, Владимир Владиславский, Лев Свердлин, Михаил Трояновский, Ирина Федотова, Иоаким Максимов-Кошкинский</t>
  </si>
  <si>
    <t>Русский вопрос</t>
  </si>
  <si>
    <t>Всеволод Аксенов, Елена Кузьмина, Михаил Астангов, Михаил Названов, Борис Тенин, Мария Барабанова, Аркадий Цинман, Борис Пославский, Геннадий Юдин, Сергей Антимонов</t>
  </si>
  <si>
    <t>Рядовой Александр Матросов</t>
  </si>
  <si>
    <t>Анатолий Игнатьев, Петр Константинов, Константин Сорокин, Шамси Киямов, Лаврентий Масоха, Владимир Балашов, Олег Жаков, Михаил Кузнецов, Фаина Раневская, Алексей Дикий</t>
  </si>
  <si>
    <t>Рядом с нами</t>
  </si>
  <si>
    <t>Адольф Бергункер</t>
  </si>
  <si>
    <t>Леонид Быков, Иннокентий Смоктуновский, Клара Лучко, Георгий Юматов, Николай Рыбников, Нина Дорошина, Людмила Шагалова, Борис Чирков, Зинаида Шарко, Владислав Стржельчик</t>
  </si>
  <si>
    <t>Салават Юлаев</t>
  </si>
  <si>
    <t>Арслан Мубаряков, Михаил Болдуман, Сергей Блинников, Николай Крючков, Нина Никитина, Ирина Федотова, Лев Потемкин, Андрей Файт, Георгий Милляр, Абдулла-Амин Зубаиров</t>
  </si>
  <si>
    <t>Свадьба (1944)</t>
  </si>
  <si>
    <t>Алексей Грибов, Фаина Раневская, Зоя Фёдорова, Эраст Гарин, Николай Коновалов, Михаил Яншин, Сергей Мартинсон, Вера Марецкая, Осип Абдулов, Николай Плотников</t>
  </si>
  <si>
    <t>Свет в конце тоннеля</t>
  </si>
  <si>
    <t>Улдис Пуцитис, Анатолий Азо, Харий Лиепиньш, Владимир Осенев, Александр Белявский, Улдис Думпис, Александрс Петуховс, Николай Федорцов, Карлис Тренцис, Майрита Круминя</t>
  </si>
  <si>
    <t>Свет над Россией</t>
  </si>
  <si>
    <t>Николай Колесников, Михаил Геловани, Василий Марков, Борис Оленин, Николай Охлопков, Кира Головко, Николай Крючков, Вениамин Зускин, Сергей Ценин, Василий Ванин</t>
  </si>
  <si>
    <t>Светлый путь</t>
  </si>
  <si>
    <t>Любовь Орлова, Евгений Самойлов, Елена Тяпкина, Владимир Володин, Анастасия Зуева, Александра Терёхина, Нина Федосюк, Вера Алтайская, Николай Коновалов, Павел Оленев</t>
  </si>
  <si>
    <t>Свинарка и пастух</t>
  </si>
  <si>
    <t>Марина Ладынина, Владимир Зельдин, Николай Крючков, Никита Китаев, Григорий Алексеев, Е. Счастливцева, Осип Абдулов, Тихон Хренников, Татьяна Говоркова, Татьяна Барышева</t>
  </si>
  <si>
    <t>Седьмой спутник</t>
  </si>
  <si>
    <t>Григорий Аронов, Алексей Герман</t>
  </si>
  <si>
    <t>Андрей Попов, Александр Анисимов, Георгий Штиль, Петр Чернов, Владимир Осенев, Георгий Юматов, Софья Гиацинтова, Анатолий Ромашин, Валентин Абрамов, Алексей Баталов</t>
  </si>
  <si>
    <t>Секретарь райкома</t>
  </si>
  <si>
    <t>Василий Ванин, Михаил Астангов, Марина Ладынина, Михаил Жаров, Михаил Кузнецов, Борис Пославский, Виктор Кулаков, Евгений Григорьев, Инна Федорова, Александр Антонов</t>
  </si>
  <si>
    <t>Секретная миссия</t>
  </si>
  <si>
    <t>Сергей Вечеслов, Николай Комиссаров, Елена Кузьмина, Василий Макаров, Алексей Грибов, Александр Чебан, Владимир Савельев, Петр Березов, Владимир Белокуров, Марк Перцовский</t>
  </si>
  <si>
    <t>Сельская учительница</t>
  </si>
  <si>
    <t>Вера Марецкая, Павел Оленев, Даниил Сагал, Владимир Лепешинский, Владимир Марута, Владимир Белокуров, Анатолий Ганичев, Эмма Балашева, Дмитрий Павлов, Ростислав Плятт</t>
  </si>
  <si>
    <t>Семейное счастье</t>
  </si>
  <si>
    <t>Андрей Ладынин, Сергей Соловьев, Александр Шейн</t>
  </si>
  <si>
    <t>Алиса Фрейндлих, Вячеслав Тихонов, Николай Бурляев, Николай Гриценко, Раиса Куркина, Лидия Сухаревская, Андрей Миронов, Валентин Гафт, Алла Будницкая, Александр Орлов</t>
  </si>
  <si>
    <t>Семеро смелых</t>
  </si>
  <si>
    <t>Николай Боголюбов, Тамара Макарова, Иван Новосельцев, Олег Жаков, Петр Алейников, Андрей Апсолон, Иван Кузнецов</t>
  </si>
  <si>
    <t>Семнадцатый трансатлантический</t>
  </si>
  <si>
    <t>Владимир Довгань</t>
  </si>
  <si>
    <t>Ольга Матешко, Александр Лазарев, Валерий Бабятинский, Валерий Ольшанский, Алексей Чернов, Юрий Комаров, Борислав Брондуков, Алексей Кожевников, Сергей Зинченко, Александр Ануров</t>
  </si>
  <si>
    <t>Семья Ульяновых</t>
  </si>
  <si>
    <t>Валентин Невзоров</t>
  </si>
  <si>
    <t>Софья Гиацинтова, Владимир Коровин, Феликс Яворский, Любовь Соколова, Нина Крачковская, Борис Бурляев, Афанасий Кочетков, Владимир Гуляев, Николай Прокопович, Николай Свободин</t>
  </si>
  <si>
    <t>Сережа</t>
  </si>
  <si>
    <t>Георгий Данелия, Игорь Таланкин</t>
  </si>
  <si>
    <t>Борис Бархатов, Сергей Бондарчук, Ирина Скобцева, Юрий Козлов, Сергей Метелицын, Любовь Соколова, Василий Меркурьев, Александра Панова, Кларина Фролова, Николай Сергеев</t>
  </si>
  <si>
    <t>Сибиряки</t>
  </si>
  <si>
    <t>Александра Харитонова, Александр Кузнецов, Александр Пупко, Мария Виноградова, Даниил Сагал, Георгий Милляр, Александра Хохлова, Андрей Файт, Андрей Горчилин, Сергей Комаров</t>
  </si>
  <si>
    <t>Сильва (1944)</t>
  </si>
  <si>
    <t>Зоя Смирнова-Немирович, Нияз Даутов, Нина Динтан, Сергей Дыбчо, Алиса Корвет, Георгий Кугушев, Сергей Мартинсон, Александр Матковский, Маргарита Сакалис, Владимир Таскин</t>
  </si>
  <si>
    <t>Сильные духом</t>
  </si>
  <si>
    <t>Гунар Цилинский, Иван Переверзев, Евгений Весник, Люсьена Овчинникова, Юрий Соломин, Вия Артмане, Виктория Фёдорова, Александр Галевский, Юрий Боголюбов, Юрий Волков</t>
  </si>
  <si>
    <t>Синяя тетрадь</t>
  </si>
  <si>
    <t>Михаил Кузнецов, Марк Никельберг, Николай Лебедев, Василий Ливанов, Борис Токарев, Эдишер Магалашвили, Николай Граббе, Любовь Соколова, Игорь Озеров, Анатолий Антосевич</t>
  </si>
  <si>
    <t>Скверный анекдот</t>
  </si>
  <si>
    <t>Евгений Евстигнеев, Виктор Сергачев, Елизавета Никищихина, Майя Булгакова, Зоя Фёдорова, Глеб Стриженов, Георгий Георгиу, Александр Грузинский, Елена Понсова, Павел Павленко</t>
  </si>
  <si>
    <t>Славный малый</t>
  </si>
  <si>
    <t>мюзикл, военный</t>
  </si>
  <si>
    <t>Ольга Якунина, Екатерина Сипавина, Виктор Добровольский, Николай Боголюбов, Л. Ткачев, Николай Степанов, Евгений Григорьев</t>
  </si>
  <si>
    <t>Следую своим курсом</t>
  </si>
  <si>
    <t>Улдис Лиелдидж, Сергей Мартынов, Игорь Комаров, Валентина Егоренкова, Екатерина Крупенникова, Виктор Маляревич, Олег Корчиков, Элгуджа Бурдули, Александр Кайдановский, Владимир Марченко</t>
  </si>
  <si>
    <t>Служили два товарища</t>
  </si>
  <si>
    <t>Олег Янковский, Ролан Быков, Анатолий Папанов, Николай Крючков, Алла Демидова, Владимир Высоцкий, Ия Саввина, Николай Бурляев, Петр Крылов, Ростислав Янковский</t>
  </si>
  <si>
    <t>Случай с Полыниным</t>
  </si>
  <si>
    <t>Анастасия Вертинская, Олег Ефремов, Олег Табаков, Нонна Мордюкова, Белла Манякина, Георгий Бурков, Александр Ханов, Валентин Брылеев, Зоя Василькова, Михаил Глузский</t>
  </si>
  <si>
    <t>Случайная встреча</t>
  </si>
  <si>
    <t>Евгений Самойлов, Галина Пашкова, Петр Савин, Иван Соловьев, Константин Нассонов, Валентина Ивашева, Иван Лобызовский, Сергей Никонов</t>
  </si>
  <si>
    <t>Смелого пуля боится, или Мишка принимает бой</t>
  </si>
  <si>
    <t>Юра Шергин, Саша Довгуль, Ира Родионова, Михаил Чигарёв, Николай Пишванов, Серафим Зайцев, Юрий Мельницкий, Виталий Беляков, Адольф Ильин, Даниил Нетребин</t>
  </si>
  <si>
    <t>Смелого пуля боится или Мишка принимает бой</t>
  </si>
  <si>
    <t>Сокровища погибшего корабля</t>
  </si>
  <si>
    <t>Николай Баталов, Евгения Пырялова, Андрей Костричкин, Павел Курзнер, Владимир Таланкин, В. Бергман, Давид Гутман, Борис Шлихтинг, Валерий Соловцов, Евгения Голынчик</t>
  </si>
  <si>
    <t>Солдаты</t>
  </si>
  <si>
    <t>Всеволод Сафонов, Иннокентий Смоктуновский, Тамара Логинова, Леонид Кмит, Николай Погодин, Олег Дашкевич, Людмила Маркелия, Юрий Соловьев, Евгений Тетерин, Иван Лапиков</t>
  </si>
  <si>
    <t>Солистка балета</t>
  </si>
  <si>
    <t>Галина Уланова, Владимир Гардин, Владимир Казанович, Федор Курихин, Мира Редина, Нонна Ястребова, Ольга Жизнева, Владимир Преображенский, Нина Болдырева, Константин Адашевский</t>
  </si>
  <si>
    <t>Сотрудник ЧК</t>
  </si>
  <si>
    <t>Александр Демьяненко, Евгений Евстигнеев, Владимир Кенигсон, Валентина Малявина, Олег Ефремов, Владимир Заманский, Светлана Данильченко, Дмитрий Масанов, Леонид Пархоменко, Валерий Мухарьямов</t>
  </si>
  <si>
    <t>Станица Дальняя</t>
  </si>
  <si>
    <t>Иван Агейченков, Сергей Филиппов, Зоя Фёдорова, Андрей Костричкин, М. Козловский, Николай Крючков, Александр Курков, Павел Курзнер, Иван Назаров, Нина Шатерникова</t>
  </si>
  <si>
    <t>Старшая сестра</t>
  </si>
  <si>
    <t>Татьяна Доронина, Наталья Тенякова, Михаил Жаров, Виталий Соломин, Леонид Куравлёв, Валентина Шарыкина, Евгений Евстигнеев, Олег Басилашвили, Инна Чурикова, Софья Пилявская</t>
  </si>
  <si>
    <t>Старый наездник</t>
  </si>
  <si>
    <t>Иван Скуратов, Александра Сальникова, Александра Денисова, Сергей Блинников, Лидия Дейкун, Леонид Кмит, Иван Любезнов, Владимир Дорофеев, Федор Курихин, Анна Комолова</t>
  </si>
  <si>
    <t>Стеклянный лабиринт</t>
  </si>
  <si>
    <t>Валерий Трошин, Борис Шувалов, Пётр Вельяминов, Геннадий Сайфулин, Марина Яковлева, Олег Фомин, Валерий Сторожик, Александр Новиков, Сергей Ремизов, Ольга Вакулинская</t>
  </si>
  <si>
    <t>Зодиак</t>
  </si>
  <si>
    <t>Степан Разин</t>
  </si>
  <si>
    <t>Андрей Абрикосов, Владимир Гардин, Михаил Жаров, Сергей Мартинсон, С. Муратов, Иван Пельтцер, П. Цимахович, Освальд Глазунов, Елена Кондратьева, Нина Зорская</t>
  </si>
  <si>
    <t>Степень риска</t>
  </si>
  <si>
    <t>Борис Ливанов, Иннокентий Смоктуновский, Алла Демидова, Людмила Аринина, Юрий Гребенщиков, Леонид Неведомский, Юрий Соловьев, Алла Балтер, Лариса Буркова, Лена Алёшина</t>
  </si>
  <si>
    <t>Странные люди</t>
  </si>
  <si>
    <t>Всеволод Санаев, Сергей Никоненко, Евгений Лебедев, Евгений Евстигнеев, Пантелеймон Крымов, Юрий Скоп, Елена Санаева, Нина Сазонова, Аркадий Трусов, Антонина Богданова</t>
  </si>
  <si>
    <t>Строгий юноша</t>
  </si>
  <si>
    <t>Дмитрий Дорлиак, Ольга Жизнева, Юрий Юрьев, Максим Штраух, Валентина Серова, Иван Кононенко, Дмитрий Голубинский, Георгий Сочевко, Ирина Володко, Александр Чистяков</t>
  </si>
  <si>
    <t>Строится мост</t>
  </si>
  <si>
    <t>Олег Ефремов, Гавриил Егиазаров</t>
  </si>
  <si>
    <t>Игорь Васильев, Олег Табаков, Лилия Толмачева, Галина Волчек, Евгений Евстигнеев, Людмила Гурченко, Олег Даль, Нина Дорошина, Олег Ефремов, Владимир Заманский</t>
  </si>
  <si>
    <t>Мосфильм, Sovremennik Theatre</t>
  </si>
  <si>
    <t>Суворов</t>
  </si>
  <si>
    <t>Михаил Доллер, Всеволод Пудовкин</t>
  </si>
  <si>
    <t>Николай П. Черкасов, Александр Ханов, Михаил Астангов, Аполлон Ячницкий, Георгий Ковров, Сергей Килигин, Всеволод Аксенов, Александр Антонов, Александр Хвыля, Галина Кравченко</t>
  </si>
  <si>
    <t>Судьба барабанщика</t>
  </si>
  <si>
    <t>Даниил Сагал, Сергей Ясинский, Алла Ларионова, Андрей Абрикосов, Виктор Хохряков, Клавдия Половикова, Александр Лебедев, Василий Краснощеков, Леонид Пирогов, Николай Тимофеев</t>
  </si>
  <si>
    <t>Счастливого плавания!</t>
  </si>
  <si>
    <t>Петр Андриевский, Николай Черкасов, Степан Крылов, Павел Волков, Михаил Бойцов, Игорь Клименков, Сергей Успенский, Юрий Жестовский, Витя Цой, Вадим Свирский</t>
  </si>
  <si>
    <t>Счастливые дни</t>
  </si>
  <si>
    <t>Алексей Балабанов</t>
  </si>
  <si>
    <t>Виктор Сухоруков, Анжелика Неволина, Евгений Меркурьев, Георгий Тейх, Николай Лавров, Наталья Илюхина, Ричард Богуцкий, Геннадий Богданов, Артем Исаков, Аркадий Шароградский</t>
  </si>
  <si>
    <t>SPiEF</t>
  </si>
  <si>
    <t>Счастливый рейс</t>
  </si>
  <si>
    <t>Николай Крючков, Михаил Жаров, Вера Орлова, Ольга Викланд, Владимир Попов, Светлана Немоляева, Эммануил Геллер, Евгений Леонов, Елена Понсова, Елена Чайковская</t>
  </si>
  <si>
    <t>Сын полка (1946)</t>
  </si>
  <si>
    <t>Юрий Янкин, Александр Морозов, Григорий Плужник, Николай Парфёнов, Николай Яхонтов, Павел Волков, Владимир Синев, Аркадий Аркадьев, Александр Тимонтаев, Софья Гаррель</t>
  </si>
  <si>
    <t>Киностудия им. М. Горького, Союздетфильм</t>
  </si>
  <si>
    <t>Сыновья</t>
  </si>
  <si>
    <t>Олег Жаков, Лидия Смирнова, Николай Чиббиус, Василий Ванин, Анна Петухова, Василий Меркурьев, Лидия Сухаревская, Геннадий Мичурин, Виталий Полицеймако, Григорий Шпигель</t>
  </si>
  <si>
    <t>Ленфильм, Рижская киностудия</t>
  </si>
  <si>
    <t>Таланты и поклонники</t>
  </si>
  <si>
    <t>Андрей Апсолон, Борис Дмоховский</t>
  </si>
  <si>
    <t>Тамара Алешина, Павел Кадочников, Геннадий Мичурин, Константин Скоробогатов, Борис Смирнов, Татьяна Ленникова, Валентина Савельева, Екатерина Корчагина-Александровская, Евгений Лебедев, Николай Комиссаров</t>
  </si>
  <si>
    <t>Танкер «Дербент»</t>
  </si>
  <si>
    <t>Алексей Краснопольский, Анатолий Горюнов, Константин Михайлов, Василий Меркурьев, Петр Кириллов, Иван Кузнецов, Константин Сорокин, Эммануил Геллер, Лидия Сухаревская, Тамара Беляева</t>
  </si>
  <si>
    <t>Танкер "Дербент" / Танкер Дербент</t>
  </si>
  <si>
    <t>Танкисты</t>
  </si>
  <si>
    <t>Зиновий Драпкин, Роберт Майман</t>
  </si>
  <si>
    <t>Александр Кулаков, Владимир Чобур, Иван Кузнецов, Георгий Горбунов, Михаил Вольский, Степан Крылов, И. Орлов, Василий Меркурьев, Дмитрий Дудников</t>
  </si>
  <si>
    <t>Тень у пирса</t>
  </si>
  <si>
    <t>Олег Жаков, Раиса Матюшкина, Олег Туманов, Екатерина Савинова, Владимир Балашов, Виктор Кулаков, Лев Фричинский, Лидия Мациевская, Александр Стародуб, Роза Балашова</t>
  </si>
  <si>
    <t>Терпкий виноград</t>
  </si>
  <si>
    <t>Баграт Оганесян</t>
  </si>
  <si>
    <t>Араик Исаакян, Сос Саркисян, Яков Азизян, Алла Туманян, Вруйр Паноян, Гурген Джанибекян, Галя Новенц, Азат Шеренц, Григор Маркарян, А. Авагян</t>
  </si>
  <si>
    <t>Тишина</t>
  </si>
  <si>
    <t>Виталий Коняев, Георгий Мартынюк, Лариса Лужина, Наталья Величко, Владимир Емельянов, Николай Волков, Лилия Гриценко, Сергей Плотников, Георгий Жжёнов, Владимир Земляникин</t>
  </si>
  <si>
    <t>Товарищ Арсений</t>
  </si>
  <si>
    <t>Роман Хомятов, Наталья Климова, Владимир Соловьев, Владимир Златоустовский, Людмила Иванова, Константин Михайлов, Леонид Броневой, Георгий Оболенский, Леонид Пархоменко, Владимир Муравьев</t>
  </si>
  <si>
    <t>Трактористы</t>
  </si>
  <si>
    <t>Марина Ладынина, Николай Крючков, Борис Андреев, Степан Каюков, Петр Алейников, Владимир Колчин, Ольга Боровикова, Р. Днепрова-Чайка, Петр Валерианов, Алексей Долинин</t>
  </si>
  <si>
    <t>Тревожная молодость</t>
  </si>
  <si>
    <t>Александр Суснин, Леонид Ципляков, Михаил Крамар, Олесь Рудковский, Тамара Логинова, Света Величко, Николай Рыбников, Орест Кирст, Сергей Гурзо, Николай Крючков</t>
  </si>
  <si>
    <t>Третий тайм</t>
  </si>
  <si>
    <t>Юрий Волков, Владимир Кашпур, Леонид Куравлёв, Юрий Назаров, Вячеслав Невинный, Глеб Стриженов, Геннадий Юхтин, Алексей Эйбоженко, Валентина Шарыкина, Игорь Пушкарев</t>
  </si>
  <si>
    <t>Третий удар</t>
  </si>
  <si>
    <t>Алексей Дикий, Николай Боголюбов, Юрий Шумский, Виктор Станицын, Владимир Головин, Михаил Романов, Иван Переверзев, Сергей Блинников, Марк Бернес, Николай Пишванов</t>
  </si>
  <si>
    <t>Третья ракета</t>
  </si>
  <si>
    <t>Евгений Гвоздев, Станислав Любшин, Надежда Семенцова, Георгий Жжёнов, Леонид Давыдов-Субоч, Игорь Комаров, Юрий Дубровин, Спартак Федотов</t>
  </si>
  <si>
    <t>Три дня Виктора Чернышева</t>
  </si>
  <si>
    <t>Геннадий Корольков, Арина Алейникова, Валерий Беляков, Алексей Чернов, Дмитрий Чуковский, Валентина Владимирова, Лев Прыгунов, Геннадий Сайфулин, Валентина Теличкина, Ольга Гобзева</t>
  </si>
  <si>
    <t>Трижды воскресший</t>
  </si>
  <si>
    <t>Алла Ларионова, Георгий Куликов, Наталья Медведева, Всеволод Санаев, Константин Сорокин, Николай Боголюбов, Надежда Румянцева, Нина Гребешкова, Николай Погодин, Геннадий Павлов</t>
  </si>
  <si>
    <t>DVDScr</t>
  </si>
  <si>
    <t>Тринадцать</t>
  </si>
  <si>
    <t>Иван Новосельцев, Елена Кузьмина, Александр Чистяков, Андрей Файт, Алексей Долинин, Иван Кузнецов, Пётр Масоха, Павел Юдин, Давид Зольц, Виктор Кулаков</t>
  </si>
  <si>
    <t>Трое суток после бессмертия</t>
  </si>
  <si>
    <t>Владимир Заманский, Николай Крюков, Георгий Юматов, Геннадий Юхтин, Александр Мовчан, Альберт Акчурин, Леонид Данчишин, Лилия Калачёва, Генаят Кенжехан-улы, Виктор Колодный</t>
  </si>
  <si>
    <t>Тройная проверка</t>
  </si>
  <si>
    <t>Игорь Ледогоров, Гурген Тонунц, Виктор Чекмарев, Валентина Егоренкова, Игорь Владимиров, Виктор Тарасов, Геннадий Нилов, Вия Артмане, Георгий Шевцов, Дзидра Ритенберга</t>
  </si>
  <si>
    <t>Туннель</t>
  </si>
  <si>
    <t>Алексей Локтев, Ион Дикисяну, Валентина Малявина, Маргарета Пыслару, Лев Прыгунов, Флорин Пьерсик, Виктор Филиппов, Штефан Бэникэ, Леонид Зверинцев, Эммерих Шеффер</t>
  </si>
  <si>
    <t>Мосфильм, Studioul Cinematografic Bucuresti</t>
  </si>
  <si>
    <t>Тучи покидают небо</t>
  </si>
  <si>
    <t>Николай Жуков, Николай Поленков</t>
  </si>
  <si>
    <t>Барият Мурадова, Мурадхан Кухмазов, Т. Хашаева, М. Султанмурадов, Х. Казимагамедова, Абдурашид Максудов, Сона Мурадова, З. Набиева, Багиш Айдаев, Д. Саид-Нуров</t>
  </si>
  <si>
    <t>Ты не сирота</t>
  </si>
  <si>
    <t>Шухрат Аббасов</t>
  </si>
  <si>
    <t>Лютфи Сарымсакова, Обид Джалилов, Геннадий Ткаченко, Фима Каминер, Лариса Луппиан, Люда Поречина, Роберт Атабеков, Женя Артишевский, Абиль Азизов, Валерий Рожаев</t>
  </si>
  <si>
    <t>Сен етим эмасан</t>
  </si>
  <si>
    <t>У крутого яра</t>
  </si>
  <si>
    <t>Валерий Исаков, Виктор Маркин, Георгий Светлани, Петр Любешкин, Лариса Буркова, Владимир Иванов, Валерий Носик, Александр Потапов, Александр Титов, Марчелла Чеботаренко</t>
  </si>
  <si>
    <t>Киностудия им. М. Горького, Киевская киностудия</t>
  </si>
  <si>
    <t>У них есть Родина</t>
  </si>
  <si>
    <t>Александр Файнциммер, Владимир Легошин</t>
  </si>
  <si>
    <t>Наталья Защипина, Леонид Котов, Павел Кадочников, Вера Марецкая, Всеволод Санаев, Лидия Смирнова, Геннадий Юдин, Фаина Раневская, Владимир Соловьев, Михаил Астангов</t>
  </si>
  <si>
    <t>У озера</t>
  </si>
  <si>
    <t>Олег Жаков, Василий Шукшин, Наталья Белохвостикова, Николай Ерёменко мл., Валентина Теличкина, Сергей Герасимов, Наталья Аринбасарова, Михаил Ножкин, Вадим Спиридонов, Наталья Гвоздикова</t>
  </si>
  <si>
    <t>У самого синего моря (диск 1)</t>
  </si>
  <si>
    <t>Лев Свердлин, Алексей Долинин, Сергей Комаров, Николай Крючков, Елена Кузьмина, Ляля Сатеева, Семён Свашенко, Александр Жуков</t>
  </si>
  <si>
    <t>«Азербайджанфильм» им. Дж. Джабарлы, Межрабпомфильм</t>
  </si>
  <si>
    <t>У самого синего моря (диск 2)</t>
  </si>
  <si>
    <t>У твоего порога</t>
  </si>
  <si>
    <t>Надежда Федосова, Петр Любешкин, Лилия Дзюба, Борис Юрченко, Юрий Горобец, Николай Граббе, Роман Хомятов, Виктор Филиппов, Валерий Погорельцев, Юрий Смирнов</t>
  </si>
  <si>
    <t>Увольнение на берег</t>
  </si>
  <si>
    <t>Феликс Миронер</t>
  </si>
  <si>
    <t>Ариадна Шенгелая, Лев Прыгунов, Василий Макаров, Светлана Коновалова, Владимир Высоцкий, Владимир Трещалов, Геннадий Юхтин, Наталья Кустинская, Станислав Хитров, Валентина Ананьина</t>
  </si>
  <si>
    <t>Угрюм-река</t>
  </si>
  <si>
    <t>Георгий Епифанцев, Людмила Чурсина, Виктор Чекмарев, Валентина Владимирова, Гиви Тохадзе, Александр Демьяненко, Валентина Телегина, Евгений Весник, Иван Рыжов, Даниил Нетребин</t>
  </si>
  <si>
    <t>Украденный поезд</t>
  </si>
  <si>
    <t>Болгария, СССР</t>
  </si>
  <si>
    <t>Владимир Янчев</t>
  </si>
  <si>
    <t>Стефан Илиев, Георги Калоянчев, Всеволод Санаев, Альфред Ребане, Борис Арабов, Борис Токарев, Добринка Станкова, Димитар Буйнозов, Доротея Тончева, Кирилл Янев</t>
  </si>
  <si>
    <t>Otkradnatiyat vlak</t>
  </si>
  <si>
    <t>Утренние поезда</t>
  </si>
  <si>
    <t>Валентина Малявина, Анатолий Кузнецов, Лев Прыгунов, Валерий Малышев, Леонид Реутов, Лариса Виккел, Люсьена Овчинникова, Александр Кузнецов, Людмила Чурсина, Борис Ардов</t>
  </si>
  <si>
    <t>Учитель танцев</t>
  </si>
  <si>
    <t>Владимир Зельдин, Марк Перцовский, Любовь Добржанская, Татьяна Алексеева, Михаил Майоров, Федор Савостьянов, Георгий Сорокин, Борис Лесовой, Владимир Благообразов, Яков Халецкий</t>
  </si>
  <si>
    <t>Ущелье Аламасов</t>
  </si>
  <si>
    <t>Никита Батуханов, Ир. Кан, Иван Коваль-Самборский, Ли Ден Тен, Николай Мичурин, Николай Поплавский, Даниил Сагал, Петр Савин, Юлия Цай, Петр Аржанов</t>
  </si>
  <si>
    <t>Фокусник</t>
  </si>
  <si>
    <t>Зиновий Гердт, Алла Ларионова, Ольга Гобзева, Евгений Леонов, Леонид Дьячков, Владимир Басов, Светлана Харитонова, Эдуард Аберт, Валентина Титова, Людмила Гладунко</t>
  </si>
  <si>
    <t>Фома Гордеев</t>
  </si>
  <si>
    <t>Сергей Лукьянов, Георгий Епифанцев, Павел Тарасов, Алла Лабецкая, Марианна Стриженова, Мария Милкова, Игорь Сретенский, Геннадий Сергеев, А. Глущенко, Исай Гуров</t>
  </si>
  <si>
    <t>Фронт</t>
  </si>
  <si>
    <t>Борис Бабочкин, Борис Блинов, Борис Чирков, Борис Дмоховский, Николай Крючков, Лев Свердлин, Василий Ванин, Павел Волков, Борис Жуковский, А. Чепурнов</t>
  </si>
  <si>
    <t>Фронтовые подруги</t>
  </si>
  <si>
    <t>Зоя Фёдорова, Андрей Абрикосов, Борис Блинов, Юрий Толубеев, Олег Жаков, Константин Адашевский, Владимир Абрамов, Тамара Алешина, Манефа Соболевская, Ольга Федорина</t>
  </si>
  <si>
    <t>Хареба и Гоги</t>
  </si>
  <si>
    <t>Омар Пхакадзе, Леван Тедиашвили, Заза Колелишвили, Вахтанг Панчулидзе, Тамаз Джапаридзе, Георгий Хуцишвили, Иванэ Сакварелидзе, Александр Кайдановский, Отар Мегвинетухуцеси, Руслан Микаберидзе</t>
  </si>
  <si>
    <t>Хасан-арбакеш</t>
  </si>
  <si>
    <t>Борис Кимягаров</t>
  </si>
  <si>
    <t>Бимболат Ватаев, Миассара Аминова, Гурминч Завкибеков, Мукаррама Камалова, Махмуджан Вахидов, Д. Боронов, Б. Буяновский, Марьям Исаева, Носир Хасанов, Юрий Киреев</t>
  </si>
  <si>
    <t>Хасан Арбакеш / Хасани-аробакаш / A Time for Peace</t>
  </si>
  <si>
    <t>Хмурый Вангур</t>
  </si>
  <si>
    <t>Анатолий Дудоров</t>
  </si>
  <si>
    <t>Павел Шпрингфельд, Анатолий Торопов, Владимир Курков, Ия Арепина, Константин Барташевич, Назиб Гайнуллин, Раднэр Муратов, Александр Гречаный, Дмитрий Дальский, Зинаида Невоструева</t>
  </si>
  <si>
    <t>Хозяйка гостиницы</t>
  </si>
  <si>
    <t>Михаил Названов</t>
  </si>
  <si>
    <t>Ольга Викланд, Михаил Названов, Всеволод Якут, Иван Воронов, Эммануил Геллер, Раднэр Муратов, Анатолий  Мягких</t>
  </si>
  <si>
    <t>Хотите - верьте, хотите - нет...</t>
  </si>
  <si>
    <t>Слава Чаплин, Игорь Усов</t>
  </si>
  <si>
    <t>Алеша Загорский, Зиновий Гердт, Владимир Климентьев, Вадим Курков, Муза Крепкогорская, Анатолий Адоскин, Евгений Евстигнеев, Зоя Фёдорова, Игорь Капитонов, Людмила Шагалова</t>
  </si>
  <si>
    <t>Хотите – верьте, хотите – нет...</t>
  </si>
  <si>
    <t>Хочу верить</t>
  </si>
  <si>
    <t>Алексей Сафонов, Екатерина Крупенникова, Борислав Брондуков, Юрий Лавров, Никола Попович, Людмила Глазова, Анатолий Иванов, Владимир Савельев, Дмитрий Капка, Сергей Дворецкий</t>
  </si>
  <si>
    <t>Хроника ночи</t>
  </si>
  <si>
    <t>Алексей Спешнев</t>
  </si>
  <si>
    <t>Анатолий Ромашин, Джемма Фирсова, Зана Занони, Клара Юсупжанова, Александр Вокач, Татьяна Конюхова, Аудрюс Хадаравичюс, Ефим Копелян, Арнис Лицитис, Ольга Гобзева</t>
  </si>
  <si>
    <t>Цветные киноновеллы</t>
  </si>
  <si>
    <t>Борис Пославский, Юрий Любимов, Вера Алтайская, Наталья Гицерот, Нина Зорская, Евгений Самойлов, Григорий Шпигель, Виктор Миронов</t>
  </si>
  <si>
    <t>Новеллы</t>
  </si>
  <si>
    <t>Центр нападения</t>
  </si>
  <si>
    <t>спорт</t>
  </si>
  <si>
    <t>Семен Деревянский, Игорь Земгано</t>
  </si>
  <si>
    <t>Екатерина Деревщикова, Виталий Доронин, Лидия Карташова, Григорий Плужник, Андрей Сова, Юрий Тимошенко, Борис Толмазов, Михаил Высоцкий, Юрий Лавров, Виктор Селезнев</t>
  </si>
  <si>
    <t>Циклон начнется ночью</t>
  </si>
  <si>
    <t>Анатолий Ромашин, Лев Перфилов, Петр Горин, Велта Лине, Леонид Сатановский, Артур Димитерс, Ольгерт Шалконис, Юрий Боголюбов, Янис Мелдерис, Эвальд Валтерс</t>
  </si>
  <si>
    <t>"Циклон" начнётся ночью / Циклон начнется ночью</t>
  </si>
  <si>
    <t>Цыган (1967)</t>
  </si>
  <si>
    <t>Евгений Матвеев, Иван Переверзев, Людмила Хитяева, Сергей Ермилов, Денис Кмит, Николай Луценко, Раиса Удовикова, Татьяна Осыка, Олег Фандера, Василий Туманский</t>
  </si>
  <si>
    <t>Чапаев</t>
  </si>
  <si>
    <t>биография, военный, драма, история</t>
  </si>
  <si>
    <t>Борис Бабочкин, Леонид Кмит, Варвара Мясникова, Борис Блинов, Илларион Певцов, Степан Шкурат, Вячеслав Волков, Николай Симонов, Борис Чирков, Эмиль Галь</t>
  </si>
  <si>
    <t>Человек №217</t>
  </si>
  <si>
    <t>Елена Кузьмина, Анна Лисянская, Василий Зайчиков, Николай Комиссаров, Григорий Михайлов, Владимир Владиславский, Татьяна Барышева, Лидия Сухаревская, Павел Суханов, Генрих Грайф</t>
  </si>
  <si>
    <t>Мосфильм, Ташкентская киностудия</t>
  </si>
  <si>
    <t>Человек в футляре</t>
  </si>
  <si>
    <t>Николай Хмелев, Михаил Жаров, Ольга Андровская, Осип Абдулов, Константин Адашевский, Алексей Бонди, Владимир Гардин, Алексей Грибов, Александр Лариков, Фаина Раневская</t>
  </si>
  <si>
    <t>Советская Белорусь</t>
  </si>
  <si>
    <t>Человек родился</t>
  </si>
  <si>
    <t>Григорий Абрикосов, Владимир Андреев, Татьяна Барышева, Нина Дорошина, Владимир Гусев, Александр Ханов, Валентин Маклашин, Ольга Бган, Наталья Серебрянникова, Виктор Терехов</t>
  </si>
  <si>
    <t>Человек с ружьем</t>
  </si>
  <si>
    <t>Борис Тенин, Максим Штраух, Владимир Лукин, Марк Бернес, Михаил Геловани, Степан Каюков, Борис Чирков, А. Андреев, Серафима Бирман, Зоя Фёдорова</t>
  </si>
  <si>
    <t>Человек с ружьём</t>
  </si>
  <si>
    <t>Черная чайка</t>
  </si>
  <si>
    <t>Григорий Колтунов</t>
  </si>
  <si>
    <t>Анатолий Подшивалов, Эммануил Геллер, Игорь Дмитриев, Алексей Локтев, Сергей Юрский, Манана Абазадзе, Николай Волков, Анатолий Адоскин, Джейхун Мирзоев, Лилия Гурова</t>
  </si>
  <si>
    <t>Чёрная чайка</t>
  </si>
  <si>
    <t>Черный принц</t>
  </si>
  <si>
    <t>Всеволод Санаев, Николай Гриценко, Тамара Сёмина, Раиса Куркина, Владимир Носик, Александр Калягин, Павел Панков, Геннадий Корольков, Игорь Кашинцев, Дмитрий Масанов</t>
  </si>
  <si>
    <t>Чёрный принц</t>
  </si>
  <si>
    <t>Черт с портфелем</t>
  </si>
  <si>
    <t>Надежда Румянцева, Николай Волков мл., Савелий Крамаров, Лев Дуров, Юрий Медведев, Павел Шпрингфельд, Мария Виноградова, Константин Худяков, Майя Булгакова, Павел Винник</t>
  </si>
  <si>
    <t>Чёрт с портфелем</t>
  </si>
  <si>
    <t>Честь</t>
  </si>
  <si>
    <t>Осип Абдулов, Освальд Глазунов, Василий Ванин, Иван Пельтцер, Владимир Соловьев, Владимир Чобур, Николай Анненков, Александр Пелевин, Николай Ивакин, Виктор Аркасов</t>
  </si>
  <si>
    <t>Четвертый</t>
  </si>
  <si>
    <t>Владимир Высоцкий, Маргарита Терехова, Сергей Шакуров, Александр Кайдановский, Сергей Сазонтьев, Юрий Соломин, Татьяна Васильева, Марис Лиепа, Армен Джигарханян, Юозас Будрайтис</t>
  </si>
  <si>
    <t>Четвёртый</t>
  </si>
  <si>
    <t>Член правительства</t>
  </si>
  <si>
    <t>Вера Марецкая, Василий Ванин, Николай Крючков, Иван Назаров, Валентина Телегина, Борис Блинов, Василий Меркурьев, Алексей Консовский, Александра Матвеева, Константин Сорокин</t>
  </si>
  <si>
    <t>ЧП - Чрезвычайное происшествие</t>
  </si>
  <si>
    <t>Александр Ануров, Михаил Кузнецов, Вячеслав Тихонов, Таисия Литвиненко, Анатолий Соловьев, Владимир Дальский, Владимир Уан-Зо-Ли, Нонна Тен, Александр Барушной, Гиули Чохонелидзе</t>
  </si>
  <si>
    <t>ЧП – Чрезвычайное происшествие</t>
  </si>
  <si>
    <t>Чудак-человек</t>
  </si>
  <si>
    <t>Владимир Кочетов</t>
  </si>
  <si>
    <t>Михаил Пуговкин, Светлана Живанкова, Борис Ситко, Борис Белов, Аркадий Трусов, Любовь Малиновская, Елизавета Никищихина, Григорий Михайлов, Василий Векшин, Петр Любешкин</t>
  </si>
  <si>
    <t>Чужая родня</t>
  </si>
  <si>
    <t>Николай Рыбников, Нонна Мордюкова, Николай Сергеев, Александра Денисова, Елена Максимова, Степан Крылов, Любовь Малиновская, Леонид Кмит, Леонид Быков, Владимир Гуляев</t>
  </si>
  <si>
    <t>Шах королеве бриллиантов</t>
  </si>
  <si>
    <t>Гунар Цилинский, Улдис Думпис, Лилита Озолиня, Паул Буткевич, Инт Буранс, Лидия Фреймане, Майрита Круминя, Ирина Томсоне, Артур Калейс, Юрис Плявиньш</t>
  </si>
  <si>
    <t>Шахтеры</t>
  </si>
  <si>
    <t>Борис Пославский, Юрий Толубеев, Владимир Лукин, Зоя Фёдорова, Ефим Альтус, Марк Бернес, Степан Каюков, Степан Кузнецов, Константин Назаренко, Нина Русинова</t>
  </si>
  <si>
    <t>Шахтёры</t>
  </si>
  <si>
    <t>Шведская спичка</t>
  </si>
  <si>
    <t>Алексей Грибов, Андрей Попов, Михаил Яншин, Николай Гриценко, Николай Курочкин, Владимир Колчин, Тамара Носова, Ксения Тарасова, Марина Кузнецова, Михаил Названов</t>
  </si>
  <si>
    <t>Швейк во второй мировой войне</t>
  </si>
  <si>
    <t>Марк Захаров, Алина Казьмина</t>
  </si>
  <si>
    <t>Зиновий Высоковский, Наталья Защипина, Спартак Мишулин, Михаил Державин, Татьяна Егорова, Георгий Менглет, Роман Ткачук, Анатолий Папанов, Олег Солюс, Владимир Ушаков</t>
  </si>
  <si>
    <t>Шестое июля</t>
  </si>
  <si>
    <t>Юрий Каюров, Владимир Татосов, Алла Демидова, Василий Лановой, Борис Рыжухин, Георгий Куликов, Владимир Самойлов, Иван Соловьев, Армен Джигарханян, Юрий Назаров</t>
  </si>
  <si>
    <t>Шинель (1959)</t>
  </si>
  <si>
    <t>Ролан Быков, Юрий Толубеев, Александра Ёжкина, Елена Понсова, Георгий Тейх, Нина Ургант, Александр Соколов, Рэм Лебедев, Алексей Баталов, Георгий Колосов</t>
  </si>
  <si>
    <t>Штепсель женит Тарапуньку</t>
  </si>
  <si>
    <t>Ефим Березин, Юрий Тимошенко</t>
  </si>
  <si>
    <t>Ефим Березин, Юрий Тимошенко, Надежда Самсонова, Таисия Литвиненко, Владимир Дальский, Нонна Копержинская, Александр Хвыля, Виктор Халатов, Николай Яковченко, Николай Панасьев</t>
  </si>
  <si>
    <t>Шумный день</t>
  </si>
  <si>
    <t>Анатолий Эфрос, Георгий Натансон</t>
  </si>
  <si>
    <t>Олег Табаков, Лев Круглый, Валентина Сперантова, Евгений Перов, Геннадий Печников, Лилия Толмачева, Татьяна Надеждина, Владимир Земляникин, Виктория Духина, Роберт Чумак</t>
  </si>
  <si>
    <t>Эксперимент доктора Абста</t>
  </si>
  <si>
    <t>Сергей Десницкий, Лаймонас Норейка, Жанна Владимирская, Геннадий Воропаев, Улдис Пуцитис, Витаутас Томкус, Вячеслав Воронин, Петер Кард, Олев Эскола, Лесь Сердюк</t>
  </si>
  <si>
    <t>Эскадрилья №5</t>
  </si>
  <si>
    <t>Борис Безгин, Юрий Шумский, Софья Альтовская, Андрей Апсолон, Виктор Громов, Сергей Ценин, Николай Братерский, Вячеслав Гомоляка, Яков Заславский, Николай Гарин</t>
  </si>
  <si>
    <t>Это было в Донбассе</t>
  </si>
  <si>
    <t>Леонид Луков, Владимир Сухобоков, В. Розенштейн</t>
  </si>
  <si>
    <t>Татьяна Окуневская, Елена Тяпкина, Вера Алтайская, Елена Измайлова, Иван Пельтцер, Владимир Колчин, Самуил Дитлович, Владимир Балашов, Генрих Грайф, Константин Карельских</t>
  </si>
  <si>
    <t>Это было в разведке</t>
  </si>
  <si>
    <t>Виктор Жуков, Валерий Малышев, Владимир Грамматиков, Виктор Филиппов, Наталья Величко, Сергей Пожарский, Виктор Шахов, Шавкат Газиев, Леонид Реутов, Станислав Симонов</t>
  </si>
  <si>
    <t>Это случилось в милиции</t>
  </si>
  <si>
    <t>Всеволод Санаев, Марк Бернес, Вячеслав Невинный, Александр Белявский, Олег Голубицкий, Зоя Фёдорова, Сергей Никоненко, Лидия Смирнова, Михаил Ульянов, Геннадий Юхтин</t>
  </si>
  <si>
    <t>Юность командиров</t>
  </si>
  <si>
    <t>Лев Свердлин, Алла Казанская, Мария Барабанова, А. Красов, Владимир Колчин, Николай Сидоркин, Иван Беспалов, Сергей Каштелян, Иона Бий-Бродский, Вячеслав Гостинский</t>
  </si>
  <si>
    <t>Юность поэта</t>
  </si>
  <si>
    <t>Абрам Народицкий</t>
  </si>
  <si>
    <t>Валентин Литовский, Л. Мазин, Ян Парамонов, Анатолий Мурузин, Константин Смирнов, Олег Липкин, Чеслав Сушкевич, Владимир Гардин, Нина Шатерникова, Александр Мгебров</t>
  </si>
  <si>
    <t>Юные партизаны</t>
  </si>
  <si>
    <t>Игорь Савченко, Лев Кулешов</t>
  </si>
  <si>
    <t>Галина Степанова, Петр Галаджев, Антон Дунайский, Ханс Клеринг, Сергей Мартинсон, Андрей Файт, Борис Андреев</t>
  </si>
  <si>
    <t>Я - черноморец</t>
  </si>
  <si>
    <t>Владимир Браун, Александр Мачерет</t>
  </si>
  <si>
    <t>Борис Андреев, Лариса Емельянцева, Андрей Сова, Федор Ищенко, Владимир Грибков, Анатолий Смиранин, Ханс Клеринг, Георгий Куровский</t>
  </si>
  <si>
    <t>Я – черноморец</t>
  </si>
  <si>
    <t>Я вас любил...</t>
  </si>
  <si>
    <t>Виктор Перевалов, Виолетта Хуснулова, Валерий Рыжаков, Наталья Селезнёва, Евгений Весник, Вера Орлова, Нина Чистова, Наталья Дудинская, Ольга Фалина, Райхана Каримова</t>
  </si>
  <si>
    <t>Я люблю</t>
  </si>
  <si>
    <t>Александр Антонов, Александр Чистяков, Иван Чувелев, Владимир Гардин, Гуля Королёва, Наталия Ужвий, Арсений Куц, Даниил Введенский, Анна Егорова, Вера Шершнёва</t>
  </si>
  <si>
    <t>Я, бабушка, Илико и Илларион</t>
  </si>
  <si>
    <t>Сосо Орджоникидзе, Сесилия Такаишвили, Александр Жоржолиани, Григол Ткабладзе, Манана Абазадзе, Кира Андроникашвили, Тенгиз Даушвили, Иосиф Гогичаишвили, Шалва Херхеулидзе, Александр Гомелаури</t>
  </si>
  <si>
    <t>Яков Свердлов</t>
  </si>
  <si>
    <t>Павел Кадочников, Николай Крючков, Леонид Любашевский, Николай Охлопков, Максим Штраух, Андро Кобаладзе, Ирина Федотова, Николай Горлов, Павел Шпрингфельд, Александр Гречаный</t>
  </si>
  <si>
    <t>Родник для жаждущих</t>
  </si>
  <si>
    <t>Черно-белая театральная версия (есть эпизоды без перевода, они переведены субтитрами)</t>
  </si>
  <si>
    <t>Дмитрий Милютенко, Лариса Кадочникова, Феодосия Литвиненко, Нина Алисова, Джемма Фирсова, Иван Костюченко, Евгений Балиев, Юрий Мажуга, Елена Коваленко, Константин Ершов</t>
  </si>
  <si>
    <t>VHSRip</t>
  </si>
  <si>
    <t>Щорс</t>
  </si>
  <si>
    <t>Черно-белая театральная версия / Театральная версия</t>
  </si>
  <si>
    <t>Юлия Солнцева, Александр Довженко</t>
  </si>
  <si>
    <t>Евгений Самойлов, Иван Скуратов, Ю. Бантыш, Д. Барвинский, Анна Борисоглебская, Валентин Дуклер, Александр Гречаный, Федор Ищенко, Д. Кадников, Александр Хвыля</t>
  </si>
  <si>
    <t>Огни Баку</t>
  </si>
  <si>
    <t>Черно-белая цензурированная версия</t>
  </si>
  <si>
    <t>Иосиф Хейфиц, Рза Тахмасиб, Александр Зархи</t>
  </si>
  <si>
    <t>Мирза Алиев, Николай Охлопков, Рза Тахмасиб, Наджиба Меликова, Николай Крючков, Петр Аржанов, Серке Кожамкулов, Михаил Геловани, Владимир Гардин, Марзия Давудова</t>
  </si>
  <si>
    <t>Сталинградская битва</t>
  </si>
  <si>
    <t>Алексей Дикий, Юрий Шумский, Василий Меркурьев, Борис Ливанов, Николай Колесников, Николай Симонов, Василий Орлов, Сергей Бржевский, Николай Плотников, Борис Добронравов</t>
  </si>
  <si>
    <t>Антоша Рыбкин</t>
  </si>
  <si>
    <t>короткометражка, комедия, военный</t>
  </si>
  <si>
    <t>Борис Чирков, Марина Ладынина, Владимир Грибков, Людмила Шабалина, Константин Сорокин, Николай Крючков, Елизавета Кузюрина, Николай Трофимов, Татьяна Говоркова, Серафим Козьминский</t>
  </si>
  <si>
    <t>Студия Алма-Ата, Мосфильм</t>
  </si>
  <si>
    <t>Аптекарша</t>
  </si>
  <si>
    <t>Тамара Совчи, Александр Январев, Юрий Катин-Ярцев, Борис Иванов</t>
  </si>
  <si>
    <t>Барбос в гостях у Бобика</t>
  </si>
  <si>
    <t>короткометражка, детский, комедия</t>
  </si>
  <si>
    <t>Виталий Мельников, Михаил Шамкович</t>
  </si>
  <si>
    <t>Где это видано, где это слыхано</t>
  </si>
  <si>
    <t>короткометражка, комедия, семейный</t>
  </si>
  <si>
    <t>Валентин Горлов</t>
  </si>
  <si>
    <t>Сергей Крупенников, Алексей Сироткин, Андрей Петров, Антонина Павлычева, Виктор Петров, Маргарита Сергеечева, Владимир Петров, Саша Ведерников, Виктор Луговой, Ольга Богданова</t>
  </si>
  <si>
    <t>Две комедии Бранислава Нушича</t>
  </si>
  <si>
    <t>Андрей Миронов, Татьяна Пельтцер, Татьяна Егорова, Наталья Защипина, Борис Рунге, Роман Ткачук, Владимир Носачев, Борис Кумаритов, Юрий Соковнин, Алексей Овечкин</t>
  </si>
  <si>
    <t>Девочка и вещи</t>
  </si>
  <si>
    <t>Драма</t>
  </si>
  <si>
    <t>Герман Ливанов</t>
  </si>
  <si>
    <t>Фаина Раневская, Борис Тенин</t>
  </si>
  <si>
    <t>Жиних</t>
  </si>
  <si>
    <t>Званый ужин</t>
  </si>
  <si>
    <t>Игорь Ильинский, Анна Лисянская, Нина Мамаева, Борис Жуковский</t>
  </si>
  <si>
    <t>Разбитые мечты</t>
  </si>
  <si>
    <t>Из Лебяжьего сообщают</t>
  </si>
  <si>
    <t>Василий Макаров, Василий Шукшин, Леонид Куравлёв, Николай Граббе, Леонид Чубаров, Ирина Радченко, Юрий Чекулаев</t>
  </si>
  <si>
    <t>Капитан</t>
  </si>
  <si>
    <t>Аян Шахмалиева</t>
  </si>
  <si>
    <t>Петр Мосеев, Ролан Быков, Алексей Сироткин, Маргарита Сергеечева, Валентина Теличкина, Людмила Ксенофонтова, Николай Карамышев</t>
  </si>
  <si>
    <t>Лариса</t>
  </si>
  <si>
    <t>короткометражка, биография</t>
  </si>
  <si>
    <t>Элем Климов, Валентин Распутин, Стефания Станюта, Майя Булгакова, Александр Довженко, Лариса Шепитько</t>
  </si>
  <si>
    <t>Мы ждем вас с победой</t>
  </si>
  <si>
    <t>Илья Трауберг, Александр Медведкин</t>
  </si>
  <si>
    <t>Вячеслав Гостинский, Галина Фролова, Инна Федорова, Борис Чирков, Александра Данилова, Лидия Смирнова</t>
  </si>
  <si>
    <t>Мы ждём вас с победой</t>
  </si>
  <si>
    <t>Пир во время чумы</t>
  </si>
  <si>
    <t>Подзорная труба</t>
  </si>
  <si>
    <t>Марк Генин</t>
  </si>
  <si>
    <t>Олег Басилашвили, Клара Лучко, Маргарита Сергеечева, Саша Михайлов, Сергей Годунов, Леонид Михайлов, Бубакар Кейта, Валерий Никитенко, Юрий Нахратов</t>
  </si>
  <si>
    <t>Пожар во флигеле, или Подвиг во льдах</t>
  </si>
  <si>
    <t>короткометражка, детский</t>
  </si>
  <si>
    <t>Олег Даль, Лиана Жвания, Ольга Богданова, Олег Белов, Саша Хмельницкий, Саша Михайлов, Маргарита Сергеечева, Елена Ванчугова, Ольга Богданова, Яков Голяков</t>
  </si>
  <si>
    <t>Праздник Нептуна</t>
  </si>
  <si>
    <t>Юрий Мамин, Юрий Афанасьев, Наталья Шилок</t>
  </si>
  <si>
    <t>Виктор Михайлов, Виолетта Жухимович, Роберт Курляндчик, Яков Степанов, Виктор Цепаев, Анатолий Быстров, Иван Криворучко, Людмила Аринина, Елена Капица, Владимир Еремин</t>
  </si>
  <si>
    <t>Беларусьфильм, Дебют, Ленфильм, Мосфильм</t>
  </si>
  <si>
    <t>Проект инженера Прайта</t>
  </si>
  <si>
    <t>Н. Гардий, Елена Комарова, Борис Кулешов, Эдуард Кулганек, Леонид Полевой, Эдуард Кульганек</t>
  </si>
  <si>
    <t>Сегодня увольнения не будет</t>
  </si>
  <si>
    <t>Александр Гордон, Андрей Тарковский</t>
  </si>
  <si>
    <t>Алексей Алексеев, Петр Любешкин, Олег Мокшанцев, Владимир Маренков, Игорь Косухин, Леонид Куравлёв, Станислав Любшин, Алексей Смирнов, Нина Головина, Олег Борисов</t>
  </si>
  <si>
    <t>Смотрите, небо!</t>
  </si>
  <si>
    <t>Николай Кодин, Сергей Кокорев, Юрий Чумаков, Наталья Чечеткина, Андрей Фридман, Александр Портнягин, Олег Ионов, Владимир Лебедев, Александра Попова, Илья Рутберг</t>
  </si>
  <si>
    <t>Смотрите - Небо</t>
  </si>
  <si>
    <t>Спокойный день в конце войны</t>
  </si>
  <si>
    <t>Наталья Аринбасарова, Юрий Богатырев, Ирина Дёмина, Лев Дуров, Александр Кайдановский, Сергей Никоненко, Александр Пороховщиков, Валентин Смирнитский, Сергей Артамонов, Александр Юдин</t>
  </si>
  <si>
    <t>Стенька Разин</t>
  </si>
  <si>
    <t>короткометражка, история</t>
  </si>
  <si>
    <t>Владимир Ромашков</t>
  </si>
  <si>
    <t>Евгений Петров-Краевский</t>
  </si>
  <si>
    <t>A. Drankov's Atelier</t>
  </si>
  <si>
    <t>Понизовая Вольница</t>
  </si>
  <si>
    <t>Убийцы</t>
  </si>
  <si>
    <t>Марика Бейку, Александр Гордон, Андрей Тарковский</t>
  </si>
  <si>
    <t>Хирургия</t>
  </si>
  <si>
    <t>Игорь Ильинский, Иван Москвин, Василий Меркурьев, Константин Злобин, Валентина Телегина, Екатерина Корчагина-Александровская</t>
  </si>
  <si>
    <t>Четвертый папа</t>
  </si>
  <si>
    <t>Антон Табаков, Галина Яцкина, Александр Январев, Эммануил Геллер, Станислав Бородокин, Алла Демидова, Вячеслав Невинный, Готлиб Ронинсон, Ной Авалиани, Георгий Тер-Ованесов</t>
  </si>
  <si>
    <t>Я сюда больше никогда не вернусь (Люба)</t>
  </si>
  <si>
    <t>Нина Гончарова, Елена Санаева</t>
  </si>
  <si>
    <t>Фонд Ролана Быкова</t>
  </si>
  <si>
    <t>Николай Караченцов, Галина Яцкина, Олег Янковский, Татьяна Дербенёва, Владимир Кузнецов, Виллор Кузнецов, Михаил Поляк, Николай Шушарин, Людмила Поргина, Елена Шанина</t>
  </si>
  <si>
    <t>короткометражка, драма, триллер</t>
  </si>
  <si>
    <t>Гостелерадио СССР, ВГИК</t>
  </si>
  <si>
    <t>короткометражка, драма, военный, история</t>
  </si>
  <si>
    <t>Юлий Файт, Александр Гордон, Валентин Виноградов, Вадим Новиков, Юрий Дубровин, Андрей Тарковский, Василий Шукшин, Эрменгельд Коновалов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</si>
</sst>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;@"/>
  </numFmts>
  <fonts count="33" x14ac:knownFonts="1"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0"/>
      <color indexed="8"/>
      <name val="Arial Cyr"/>
      <charset val="204"/>
    </font>
    <font>
      <b/>
      <sz val="12"/>
      <name val="Arial Cyr"/>
      <charset val="204"/>
    </font>
    <font>
      <b/>
      <sz val="10"/>
      <color indexed="8"/>
      <name val="Arial Cyr"/>
      <charset val="204"/>
    </font>
    <font>
      <b/>
      <sz val="10"/>
      <color indexed="9"/>
      <name val="Arial Cyr"/>
      <charset val="204"/>
    </font>
    <font>
      <u/>
      <sz val="10"/>
      <color indexed="30"/>
      <name val="Arial Cyr"/>
      <charset val="204"/>
    </font>
    <font>
      <u/>
      <sz val="10"/>
      <color indexed="12"/>
      <name val="Arial Cyr"/>
      <charset val="204"/>
    </font>
    <font>
      <u/>
      <sz val="10"/>
      <color rgb="FF0000FF"/>
      <name val="Arial Cyr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8"/>
      <name val="Arial Cyr"/>
      <charset val="204"/>
    </font>
    <font>
      <b/>
      <sz val="18"/>
      <color indexed="8"/>
      <name val="Arial Cyr"/>
      <charset val="204"/>
    </font>
    <font>
      <b/>
      <sz val="16"/>
      <color rgb="FF0000FF"/>
      <name val="Arial Cyr"/>
      <charset val="204"/>
    </font>
    <font>
      <sz val="10"/>
      <color theme="1"/>
      <name val="Arial Cyr"/>
      <charset val="204"/>
    </font>
    <font>
      <sz val="10"/>
      <color rgb="FF006100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8"/>
      <color rgb="FF0000FF"/>
      <name val="Arial Cyr"/>
      <charset val="204"/>
    </font>
    <font>
      <sz val="10"/>
      <color rgb="FF0000FF"/>
      <name val="Arial Cyr"/>
      <charset val="204"/>
    </font>
    <font>
      <u/>
      <sz val="10"/>
      <color theme="10"/>
      <name val="Arial Cyr"/>
      <charset val="204"/>
    </font>
    <font>
      <sz val="10"/>
      <color rgb="FFFF0000"/>
      <name val="Arial"/>
      <family val="2"/>
      <charset val="204"/>
    </font>
    <font>
      <b/>
      <sz val="10"/>
      <color indexed="81"/>
      <name val="Arial"/>
      <family val="2"/>
      <charset val="204"/>
    </font>
    <font>
      <sz val="10"/>
      <color indexed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4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2" borderId="0" applyNumberFormat="0" applyBorder="0" applyAlignment="0" applyProtection="0"/>
    <xf numFmtId="0" fontId="2" fillId="0" borderId="0"/>
    <xf numFmtId="0" fontId="25" fillId="0" borderId="0"/>
    <xf numFmtId="0" fontId="26" fillId="2" borderId="0" applyNumberFormat="0" applyBorder="0" applyAlignment="0" applyProtection="0"/>
    <xf numFmtId="0" fontId="25" fillId="0" borderId="0"/>
    <xf numFmtId="0" fontId="25" fillId="0" borderId="0"/>
    <xf numFmtId="0" fontId="29" fillId="0" borderId="0" applyNumberFormat="0" applyFill="0" applyBorder="0" applyAlignment="0" applyProtection="0"/>
  </cellStyleXfs>
  <cellXfs count="2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49" fontId="0" fillId="0" borderId="0" xfId="0" applyNumberFormat="1"/>
    <xf numFmtId="0" fontId="11" fillId="0" borderId="0" xfId="1" applyFont="1" applyFill="1" applyAlignment="1" applyProtection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49" fontId="0" fillId="0" borderId="2" xfId="0" applyNumberFormat="1" applyBorder="1" applyAlignment="1">
      <alignment horizontal="left"/>
    </xf>
    <xf numFmtId="9" fontId="11" fillId="0" borderId="0" xfId="2" applyFont="1" applyFill="1" applyAlignment="1">
      <alignment horizontal="center"/>
    </xf>
    <xf numFmtId="0" fontId="0" fillId="13" borderId="1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1" applyFont="1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0" fontId="12" fillId="0" borderId="0" xfId="1" applyFont="1" applyFill="1" applyAlignment="1" applyProtection="1">
      <alignment horizontal="center"/>
    </xf>
    <xf numFmtId="0" fontId="6" fillId="0" borderId="0" xfId="0" applyFont="1" applyAlignment="1">
      <alignment horizontal="left"/>
    </xf>
    <xf numFmtId="49" fontId="0" fillId="3" borderId="1" xfId="0" applyNumberFormat="1" applyFill="1" applyBorder="1" applyAlignment="1">
      <alignment horizontal="center"/>
    </xf>
    <xf numFmtId="0" fontId="11" fillId="14" borderId="0" xfId="1" applyFont="1" applyFill="1" applyAlignment="1" applyProtection="1">
      <alignment horizontal="center"/>
    </xf>
    <xf numFmtId="2" fontId="0" fillId="0" borderId="0" xfId="1" applyNumberFormat="1" applyFont="1" applyFill="1" applyAlignment="1" applyProtection="1">
      <alignment horizontal="center"/>
    </xf>
    <xf numFmtId="2" fontId="0" fillId="0" borderId="0" xfId="1" applyNumberFormat="1" applyFont="1" applyFill="1" applyAlignment="1" applyProtection="1">
      <alignment horizontal="left"/>
    </xf>
    <xf numFmtId="165" fontId="0" fillId="13" borderId="1" xfId="0" applyNumberFormat="1" applyFill="1" applyBorder="1" applyAlignment="1">
      <alignment horizontal="center"/>
    </xf>
    <xf numFmtId="49" fontId="0" fillId="15" borderId="1" xfId="0" applyNumberForma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49" fontId="0" fillId="13" borderId="1" xfId="0" applyNumberForma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49" fontId="0" fillId="17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2" fillId="0" borderId="0" xfId="0" applyFont="1"/>
    <xf numFmtId="0" fontId="11" fillId="3" borderId="0" xfId="1" applyFont="1" applyFill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1" applyFont="1" applyFill="1" applyAlignment="1" applyProtection="1">
      <alignment horizontal="left"/>
    </xf>
    <xf numFmtId="0" fontId="2" fillId="0" borderId="0" xfId="0" applyFont="1" applyAlignment="1">
      <alignment horizontal="left"/>
    </xf>
    <xf numFmtId="49" fontId="0" fillId="18" borderId="1" xfId="0" applyNumberFormat="1" applyFill="1" applyBorder="1" applyAlignment="1">
      <alignment horizontal="center"/>
    </xf>
    <xf numFmtId="0" fontId="13" fillId="0" borderId="0" xfId="3" applyFont="1" applyAlignment="1">
      <alignment horizontal="left"/>
    </xf>
    <xf numFmtId="0" fontId="2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3" fillId="0" borderId="0" xfId="0" applyFont="1" applyAlignment="1">
      <alignment horizontal="center"/>
    </xf>
    <xf numFmtId="49" fontId="0" fillId="3" borderId="9" xfId="0" applyNumberForma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49" fontId="0" fillId="6" borderId="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49" fontId="0" fillId="7" borderId="9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3" fillId="0" borderId="0" xfId="0" applyFont="1"/>
    <xf numFmtId="0" fontId="19" fillId="8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2" fontId="19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1" fontId="13" fillId="0" borderId="0" xfId="0" applyNumberFormat="1" applyFont="1" applyAlignment="1">
      <alignment horizontal="center"/>
    </xf>
    <xf numFmtId="0" fontId="22" fillId="3" borderId="1" xfId="0" applyFont="1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49" fontId="22" fillId="5" borderId="1" xfId="0" applyNumberFormat="1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49" fontId="22" fillId="6" borderId="1" xfId="0" applyNumberFormat="1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49" fontId="22" fillId="7" borderId="1" xfId="0" applyNumberFormat="1" applyFont="1" applyFill="1" applyBorder="1" applyAlignment="1">
      <alignment horizontal="center"/>
    </xf>
    <xf numFmtId="49" fontId="22" fillId="4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left"/>
    </xf>
    <xf numFmtId="0" fontId="13" fillId="0" borderId="0" xfId="0" applyFont="1"/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/>
    </xf>
    <xf numFmtId="0" fontId="22" fillId="3" borderId="6" xfId="0" applyFont="1" applyFill="1" applyBorder="1" applyAlignment="1">
      <alignment horizont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2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" fontId="22" fillId="3" borderId="1" xfId="0" applyNumberFormat="1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49" fontId="22" fillId="4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49" fontId="22" fillId="5" borderId="1" xfId="0" applyNumberFormat="1" applyFont="1" applyFill="1" applyBorder="1" applyAlignment="1">
      <alignment vertical="center"/>
    </xf>
    <xf numFmtId="0" fontId="22" fillId="6" borderId="1" xfId="0" applyFont="1" applyFill="1" applyBorder="1" applyAlignment="1">
      <alignment vertical="center"/>
    </xf>
    <xf numFmtId="49" fontId="22" fillId="6" borderId="1" xfId="0" applyNumberFormat="1" applyFont="1" applyFill="1" applyBorder="1" applyAlignment="1">
      <alignment vertical="center"/>
    </xf>
    <xf numFmtId="0" fontId="22" fillId="7" borderId="1" xfId="0" applyFont="1" applyFill="1" applyBorder="1" applyAlignment="1">
      <alignment vertical="center"/>
    </xf>
    <xf numFmtId="49" fontId="22" fillId="7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4" fillId="0" borderId="0" xfId="12" applyFont="1" applyFill="1" applyAlignment="1" applyProtection="1">
      <alignment horizontal="center" vertical="center"/>
    </xf>
    <xf numFmtId="14" fontId="13" fillId="0" borderId="0" xfId="0" applyNumberFormat="1" applyFont="1" applyAlignment="1">
      <alignment horizontal="center"/>
    </xf>
    <xf numFmtId="0" fontId="24" fillId="0" borderId="0" xfId="12" applyFont="1" applyFill="1" applyAlignment="1" applyProtection="1">
      <alignment horizontal="center"/>
    </xf>
    <xf numFmtId="0" fontId="24" fillId="3" borderId="0" xfId="12" applyFont="1" applyFill="1" applyAlignment="1" applyProtection="1">
      <alignment horizontal="center" vertical="center"/>
    </xf>
    <xf numFmtId="2" fontId="13" fillId="0" borderId="0" xfId="12" applyNumberFormat="1" applyFont="1" applyFill="1" applyAlignment="1" applyProtection="1">
      <alignment horizontal="center" vertical="center"/>
    </xf>
    <xf numFmtId="2" fontId="13" fillId="0" borderId="0" xfId="12" applyNumberFormat="1" applyFont="1" applyFill="1" applyAlignment="1" applyProtection="1">
      <alignment horizontal="left" vertical="center"/>
    </xf>
    <xf numFmtId="49" fontId="13" fillId="0" borderId="0" xfId="12" applyNumberFormat="1" applyFont="1" applyFill="1" applyAlignment="1" applyProtection="1">
      <alignment horizontal="center" vertical="center"/>
    </xf>
    <xf numFmtId="0" fontId="13" fillId="0" borderId="0" xfId="12" applyFont="1" applyFill="1" applyAlignment="1" applyProtection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12" applyFont="1" applyAlignment="1" applyProtection="1">
      <alignment horizontal="center" vertical="center"/>
    </xf>
    <xf numFmtId="2" fontId="13" fillId="14" borderId="0" xfId="12" applyNumberFormat="1" applyFont="1" applyFill="1" applyAlignment="1" applyProtection="1">
      <alignment horizontal="center" vertical="center"/>
    </xf>
    <xf numFmtId="2" fontId="13" fillId="0" borderId="0" xfId="0" applyNumberFormat="1" applyFont="1" applyAlignment="1">
      <alignment horizontal="left" vertical="center" wrapText="1"/>
    </xf>
    <xf numFmtId="2" fontId="13" fillId="3" borderId="0" xfId="0" applyNumberFormat="1" applyFont="1" applyFill="1" applyAlignment="1">
      <alignment horizontal="center" vertical="center"/>
    </xf>
    <xf numFmtId="2" fontId="13" fillId="0" borderId="0" xfId="12" applyNumberFormat="1" applyFont="1" applyFill="1" applyAlignment="1" applyProtection="1">
      <alignment horizontal="center"/>
    </xf>
    <xf numFmtId="2" fontId="13" fillId="0" borderId="0" xfId="12" applyNumberFormat="1" applyFont="1" applyFill="1" applyAlignment="1" applyProtection="1">
      <alignment horizontal="left"/>
    </xf>
    <xf numFmtId="0" fontId="13" fillId="0" borderId="0" xfId="12" applyFont="1" applyFill="1" applyAlignment="1" applyProtection="1">
      <alignment horizontal="left"/>
    </xf>
    <xf numFmtId="0" fontId="13" fillId="0" borderId="0" xfId="12" applyFont="1" applyFill="1" applyAlignment="1" applyProtection="1">
      <alignment horizontal="center" vertical="center"/>
    </xf>
    <xf numFmtId="2" fontId="13" fillId="3" borderId="0" xfId="12" applyNumberFormat="1" applyFont="1" applyFill="1" applyAlignment="1" applyProtection="1">
      <alignment horizontal="center"/>
    </xf>
    <xf numFmtId="2" fontId="13" fillId="3" borderId="0" xfId="12" applyNumberFormat="1" applyFont="1" applyFill="1" applyAlignment="1" applyProtection="1">
      <alignment horizontal="center" vertical="center"/>
    </xf>
    <xf numFmtId="0" fontId="1" fillId="12" borderId="0" xfId="0" applyFont="1" applyFill="1"/>
    <xf numFmtId="0" fontId="13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wrapText="1"/>
    </xf>
    <xf numFmtId="0" fontId="13" fillId="0" borderId="0" xfId="12" applyFont="1" applyFill="1" applyAlignment="1" applyProtection="1">
      <alignment horizontal="center"/>
    </xf>
    <xf numFmtId="0" fontId="32" fillId="0" borderId="0" xfId="12" applyFont="1" applyAlignment="1" applyProtection="1"/>
    <xf numFmtId="2" fontId="13" fillId="0" borderId="0" xfId="0" applyNumberFormat="1" applyFont="1" applyAlignment="1">
      <alignment horizontal="left"/>
    </xf>
    <xf numFmtId="0" fontId="32" fillId="0" borderId="0" xfId="0" applyFont="1" applyAlignment="1">
      <alignment horizontal="left" vertical="center"/>
    </xf>
    <xf numFmtId="2" fontId="13" fillId="0" borderId="0" xfId="0" quotePrefix="1" applyNumberFormat="1" applyFont="1" applyAlignment="1">
      <alignment horizontal="left" vertical="center"/>
    </xf>
    <xf numFmtId="2" fontId="13" fillId="0" borderId="0" xfId="0" quotePrefix="1" applyNumberFormat="1" applyFont="1" applyAlignment="1">
      <alignment horizontal="center" vertical="center"/>
    </xf>
    <xf numFmtId="2" fontId="13" fillId="0" borderId="0" xfId="12" applyNumberFormat="1" applyFont="1" applyFill="1" applyAlignment="1" applyProtection="1">
      <alignment horizontal="center" vertical="center" wrapText="1"/>
    </xf>
    <xf numFmtId="49" fontId="13" fillId="0" borderId="0" xfId="12" applyNumberFormat="1" applyFont="1" applyFill="1" applyAlignment="1" applyProtection="1">
      <alignment horizontal="center" vertical="center" wrapText="1"/>
    </xf>
    <xf numFmtId="0" fontId="30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3">
    <cellStyle name="Гиперссылка" xfId="12" builtinId="8"/>
    <cellStyle name="Гиперссылка 2" xfId="5" xr:uid="{00000000-0005-0000-0000-000000000000}"/>
    <cellStyle name="Гиперссылка 2 2" xfId="1" xr:uid="{00000000-0005-0000-0000-000001000000}"/>
    <cellStyle name="Обычный" xfId="0" builtinId="0"/>
    <cellStyle name="Обычный 10 2" xfId="8" xr:uid="{00000000-0005-0000-0000-000004000000}"/>
    <cellStyle name="Обычный 10 2 2 2" xfId="10" xr:uid="{00000000-0005-0000-0000-000005000000}"/>
    <cellStyle name="Обычный 10 2 5" xfId="11" xr:uid="{00000000-0005-0000-0000-000006000000}"/>
    <cellStyle name="Обычный 2" xfId="4" xr:uid="{00000000-0005-0000-0000-000007000000}"/>
    <cellStyle name="Обычный 2 2" xfId="7" xr:uid="{00000000-0005-0000-0000-000008000000}"/>
    <cellStyle name="Обычный_база" xfId="3" xr:uid="{00000000-0005-0000-0000-000009000000}"/>
    <cellStyle name="Процентный 2" xfId="2" xr:uid="{00000000-0005-0000-0000-00000A000000}"/>
    <cellStyle name="Хороший 2" xfId="9" xr:uid="{00000000-0005-0000-0000-00000B000000}"/>
    <cellStyle name="Хороший 2 2" xfId="6" xr:uid="{00000000-0005-0000-0000-00000C000000}"/>
  </cellStyles>
  <dxfs count="0"/>
  <tableStyles count="0" defaultTableStyle="TableStyleMedium2" defaultPivotStyle="PivotStyleLight16"/>
  <colors>
    <mruColors>
      <color rgb="FF66FF33"/>
      <color rgb="FF33CC33"/>
      <color rgb="FF07CE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kinopoisk.ru/film/44043/" TargetMode="External"/><Relationship Id="rId170" Type="http://schemas.openxmlformats.org/officeDocument/2006/relationships/hyperlink" Target="https://www.kinopoisk.ru/film/46021/" TargetMode="External"/><Relationship Id="rId987" Type="http://schemas.openxmlformats.org/officeDocument/2006/relationships/hyperlink" Target="https://www.kinopoisk.ru/film/43373/" TargetMode="External"/><Relationship Id="rId847" Type="http://schemas.openxmlformats.org/officeDocument/2006/relationships/hyperlink" Target="https://www.kinopoisk.ru/film/45704/" TargetMode="External"/><Relationship Id="rId1477" Type="http://schemas.openxmlformats.org/officeDocument/2006/relationships/hyperlink" Target="https://www.kinopoisk.ru/film/453145/" TargetMode="External"/><Relationship Id="rId1684" Type="http://schemas.openxmlformats.org/officeDocument/2006/relationships/hyperlink" Target="https://www.kinopoisk.ru/film/161279/" TargetMode="External"/><Relationship Id="rId1891" Type="http://schemas.openxmlformats.org/officeDocument/2006/relationships/hyperlink" Target="https://www.kinopoisk.ru/film/406162/" TargetMode="External"/><Relationship Id="rId707" Type="http://schemas.openxmlformats.org/officeDocument/2006/relationships/hyperlink" Target="https://www.kinopoisk.ru/film/42744/" TargetMode="External"/><Relationship Id="rId914" Type="http://schemas.openxmlformats.org/officeDocument/2006/relationships/hyperlink" Target="https://www.kinopoisk.ru/film/42101/" TargetMode="External"/><Relationship Id="rId1337" Type="http://schemas.openxmlformats.org/officeDocument/2006/relationships/hyperlink" Target="https://www.kinopoisk.ru/film/46370/" TargetMode="External"/><Relationship Id="rId1544" Type="http://schemas.openxmlformats.org/officeDocument/2006/relationships/hyperlink" Target="https://www.kinopoisk.ru/film/259847/" TargetMode="External"/><Relationship Id="rId1751" Type="http://schemas.openxmlformats.org/officeDocument/2006/relationships/hyperlink" Target="https://www.kinopoisk.ru/film/44862/" TargetMode="External"/><Relationship Id="rId43" Type="http://schemas.openxmlformats.org/officeDocument/2006/relationships/hyperlink" Target="https://www.kinopoisk.ru/film/42254/" TargetMode="External"/><Relationship Id="rId1404" Type="http://schemas.openxmlformats.org/officeDocument/2006/relationships/hyperlink" Target="https://www.kinopoisk.ru/film/45770/" TargetMode="External"/><Relationship Id="rId1611" Type="http://schemas.openxmlformats.org/officeDocument/2006/relationships/hyperlink" Target="https://www.kinopoisk.ru/film/44687/" TargetMode="External"/><Relationship Id="rId497" Type="http://schemas.openxmlformats.org/officeDocument/2006/relationships/hyperlink" Target="https://www.kinopoisk.ru/film/149923/" TargetMode="External"/><Relationship Id="rId2178" Type="http://schemas.openxmlformats.org/officeDocument/2006/relationships/hyperlink" Target="https://www.kinopoisk.ru/film/46367/" TargetMode="External"/><Relationship Id="rId2385" Type="http://schemas.openxmlformats.org/officeDocument/2006/relationships/hyperlink" Target="https://www.kinopoisk.ru/series/89540/" TargetMode="External"/><Relationship Id="rId357" Type="http://schemas.openxmlformats.org/officeDocument/2006/relationships/hyperlink" Target="https://www.kinopoisk.ru/film/412069/" TargetMode="External"/><Relationship Id="rId1194" Type="http://schemas.openxmlformats.org/officeDocument/2006/relationships/hyperlink" Target="https://www.kinopoisk.ru/film/273290/" TargetMode="External"/><Relationship Id="rId2038" Type="http://schemas.openxmlformats.org/officeDocument/2006/relationships/hyperlink" Target="https://www.kinopoisk.ru/film/43655/" TargetMode="External"/><Relationship Id="rId217" Type="http://schemas.openxmlformats.org/officeDocument/2006/relationships/hyperlink" Target="https://www.kinopoisk.ru/film/42516/" TargetMode="External"/><Relationship Id="rId564" Type="http://schemas.openxmlformats.org/officeDocument/2006/relationships/hyperlink" Target="https://www.kinopoisk.ru/film/44322/" TargetMode="External"/><Relationship Id="rId771" Type="http://schemas.openxmlformats.org/officeDocument/2006/relationships/hyperlink" Target="https://www.kinopoisk.ru/film/46770/" TargetMode="External"/><Relationship Id="rId2245" Type="http://schemas.openxmlformats.org/officeDocument/2006/relationships/hyperlink" Target="https://www.kinopoisk.ru/film/44234/" TargetMode="External"/><Relationship Id="rId2452" Type="http://schemas.openxmlformats.org/officeDocument/2006/relationships/hyperlink" Target="https://www.kinopoisk.ru/film/42671/" TargetMode="External"/><Relationship Id="rId424" Type="http://schemas.openxmlformats.org/officeDocument/2006/relationships/hyperlink" Target="https://www.kinopoisk.ru/film/43817/" TargetMode="External"/><Relationship Id="rId631" Type="http://schemas.openxmlformats.org/officeDocument/2006/relationships/hyperlink" Target="https://www.kinopoisk.ru/film/44973/" TargetMode="External"/><Relationship Id="rId1054" Type="http://schemas.openxmlformats.org/officeDocument/2006/relationships/hyperlink" Target="https://www.kinopoisk.ru/film/43901/" TargetMode="External"/><Relationship Id="rId1261" Type="http://schemas.openxmlformats.org/officeDocument/2006/relationships/hyperlink" Target="https://www.kinopoisk.ru/film/42967/" TargetMode="External"/><Relationship Id="rId2105" Type="http://schemas.openxmlformats.org/officeDocument/2006/relationships/hyperlink" Target="https://www.kinopoisk.ru/film/42710/" TargetMode="External"/><Relationship Id="rId2312" Type="http://schemas.openxmlformats.org/officeDocument/2006/relationships/hyperlink" Target="https://www.kinopoisk.ru/series/85020/" TargetMode="External"/><Relationship Id="rId1121" Type="http://schemas.openxmlformats.org/officeDocument/2006/relationships/hyperlink" Target="https://www.kinopoisk.ru/film/45610/" TargetMode="External"/><Relationship Id="rId1938" Type="http://schemas.openxmlformats.org/officeDocument/2006/relationships/hyperlink" Target="https://www.kinopoisk.ru/film/44141/" TargetMode="External"/><Relationship Id="rId281" Type="http://schemas.openxmlformats.org/officeDocument/2006/relationships/hyperlink" Target="https://www.kinopoisk.ru/film/46671/" TargetMode="External"/><Relationship Id="rId141" Type="http://schemas.openxmlformats.org/officeDocument/2006/relationships/hyperlink" Target="https://www.kinopoisk.ru/film/77333/" TargetMode="External"/><Relationship Id="rId7" Type="http://schemas.openxmlformats.org/officeDocument/2006/relationships/hyperlink" Target="https://www.kinopoisk.ru/film/46207/" TargetMode="External"/><Relationship Id="rId958" Type="http://schemas.openxmlformats.org/officeDocument/2006/relationships/hyperlink" Target="https://www.kinopoisk.ru/film/103562/" TargetMode="External"/><Relationship Id="rId1588" Type="http://schemas.openxmlformats.org/officeDocument/2006/relationships/hyperlink" Target="https://www.kinopoisk.ru/film/481497/" TargetMode="External"/><Relationship Id="rId1795" Type="http://schemas.openxmlformats.org/officeDocument/2006/relationships/hyperlink" Target="https://www.kinopoisk.ru/film/414670/" TargetMode="External"/><Relationship Id="rId87" Type="http://schemas.openxmlformats.org/officeDocument/2006/relationships/hyperlink" Target="https://www.kinopoisk.ru/film/88732/" TargetMode="External"/><Relationship Id="rId818" Type="http://schemas.openxmlformats.org/officeDocument/2006/relationships/hyperlink" Target="https://www.kinopoisk.ru/film/42173/" TargetMode="External"/><Relationship Id="rId1448" Type="http://schemas.openxmlformats.org/officeDocument/2006/relationships/hyperlink" Target="https://www.kinopoisk.ru/film/45570/" TargetMode="External"/><Relationship Id="rId1655" Type="http://schemas.openxmlformats.org/officeDocument/2006/relationships/hyperlink" Target="https://www.kinopoisk.ru/film/45705/" TargetMode="External"/><Relationship Id="rId1308" Type="http://schemas.openxmlformats.org/officeDocument/2006/relationships/hyperlink" Target="https://www.kinopoisk.ru/film/43192/" TargetMode="External"/><Relationship Id="rId1862" Type="http://schemas.openxmlformats.org/officeDocument/2006/relationships/hyperlink" Target="https://www.kinopoisk.ru/film/45265/" TargetMode="External"/><Relationship Id="rId1515" Type="http://schemas.openxmlformats.org/officeDocument/2006/relationships/hyperlink" Target="https://www.kinopoisk.ru/film/302283/" TargetMode="External"/><Relationship Id="rId1722" Type="http://schemas.openxmlformats.org/officeDocument/2006/relationships/hyperlink" Target="https://www.kinopoisk.ru/film/45213/" TargetMode="External"/><Relationship Id="rId14" Type="http://schemas.openxmlformats.org/officeDocument/2006/relationships/hyperlink" Target="https://www.kinopoisk.ru/film/42564/" TargetMode="External"/><Relationship Id="rId2289" Type="http://schemas.openxmlformats.org/officeDocument/2006/relationships/hyperlink" Target="https://www.kinopoisk.ru/film/45322/" TargetMode="External"/><Relationship Id="rId2496" Type="http://schemas.openxmlformats.org/officeDocument/2006/relationships/hyperlink" Target="https://www.kinopoisk.ru/film/574587/" TargetMode="External"/><Relationship Id="rId468" Type="http://schemas.openxmlformats.org/officeDocument/2006/relationships/hyperlink" Target="https://www.kinopoisk.ru/film/229642/" TargetMode="External"/><Relationship Id="rId675" Type="http://schemas.openxmlformats.org/officeDocument/2006/relationships/hyperlink" Target="https://www.kinopoisk.ru/film/43594/" TargetMode="External"/><Relationship Id="rId882" Type="http://schemas.openxmlformats.org/officeDocument/2006/relationships/hyperlink" Target="https://www.kinopoisk.ru/film/42230/" TargetMode="External"/><Relationship Id="rId1098" Type="http://schemas.openxmlformats.org/officeDocument/2006/relationships/hyperlink" Target="https://www.kinopoisk.ru/film/44331/" TargetMode="External"/><Relationship Id="rId2149" Type="http://schemas.openxmlformats.org/officeDocument/2006/relationships/hyperlink" Target="https://www.kinopoisk.ru/film/43443/" TargetMode="External"/><Relationship Id="rId2356" Type="http://schemas.openxmlformats.org/officeDocument/2006/relationships/hyperlink" Target="https://www.kinopoisk.ru/series/81096/" TargetMode="External"/><Relationship Id="rId328" Type="http://schemas.openxmlformats.org/officeDocument/2006/relationships/hyperlink" Target="https://www.kinopoisk.ru/film/42672/" TargetMode="External"/><Relationship Id="rId535" Type="http://schemas.openxmlformats.org/officeDocument/2006/relationships/hyperlink" Target="https://www.kinopoisk.ru/film/44397/" TargetMode="External"/><Relationship Id="rId742" Type="http://schemas.openxmlformats.org/officeDocument/2006/relationships/hyperlink" Target="https://www.kinopoisk.ru/film/46099/" TargetMode="External"/><Relationship Id="rId1165" Type="http://schemas.openxmlformats.org/officeDocument/2006/relationships/hyperlink" Target="https://www.kinopoisk.ru/film/45072/" TargetMode="External"/><Relationship Id="rId1372" Type="http://schemas.openxmlformats.org/officeDocument/2006/relationships/hyperlink" Target="https://www.kinopoisk.ru/film/44214/" TargetMode="External"/><Relationship Id="rId2009" Type="http://schemas.openxmlformats.org/officeDocument/2006/relationships/hyperlink" Target="https://www.kinopoisk.ru/film/44726/" TargetMode="External"/><Relationship Id="rId2216" Type="http://schemas.openxmlformats.org/officeDocument/2006/relationships/hyperlink" Target="https://www.kinopoisk.ru/film/43492/" TargetMode="External"/><Relationship Id="rId2423" Type="http://schemas.openxmlformats.org/officeDocument/2006/relationships/hyperlink" Target="https://www.kinopoisk.ru/film/9715/" TargetMode="External"/><Relationship Id="rId602" Type="http://schemas.openxmlformats.org/officeDocument/2006/relationships/hyperlink" Target="https://www.kinopoisk.ru/film/43032/" TargetMode="External"/><Relationship Id="rId1025" Type="http://schemas.openxmlformats.org/officeDocument/2006/relationships/hyperlink" Target="https://www.kinopoisk.ru/film/439608/" TargetMode="External"/><Relationship Id="rId1232" Type="http://schemas.openxmlformats.org/officeDocument/2006/relationships/hyperlink" Target="https://www.kinopoisk.ru/series/426335/" TargetMode="External"/><Relationship Id="rId185" Type="http://schemas.openxmlformats.org/officeDocument/2006/relationships/hyperlink" Target="https://www.kinopoisk.ru/film/45121/" TargetMode="External"/><Relationship Id="rId1909" Type="http://schemas.openxmlformats.org/officeDocument/2006/relationships/hyperlink" Target="https://www.kinopoisk.ru/film/44831/" TargetMode="External"/><Relationship Id="rId392" Type="http://schemas.openxmlformats.org/officeDocument/2006/relationships/hyperlink" Target="https://www.kinopoisk.ru/film/43949/" TargetMode="External"/><Relationship Id="rId2073" Type="http://schemas.openxmlformats.org/officeDocument/2006/relationships/hyperlink" Target="https://www.kinopoisk.ru/film/44926/" TargetMode="External"/><Relationship Id="rId2280" Type="http://schemas.openxmlformats.org/officeDocument/2006/relationships/hyperlink" Target="https://www.kinopoisk.ru/film/41556/" TargetMode="External"/><Relationship Id="rId252" Type="http://schemas.openxmlformats.org/officeDocument/2006/relationships/hyperlink" Target="https://www.kinopoisk.ru/film/81094/" TargetMode="External"/><Relationship Id="rId2140" Type="http://schemas.openxmlformats.org/officeDocument/2006/relationships/hyperlink" Target="https://www.kinopoisk.ru/film/42231/" TargetMode="External"/><Relationship Id="rId112" Type="http://schemas.openxmlformats.org/officeDocument/2006/relationships/hyperlink" Target="https://www.kinopoisk.ru/film/46539/" TargetMode="External"/><Relationship Id="rId1699" Type="http://schemas.openxmlformats.org/officeDocument/2006/relationships/hyperlink" Target="https://www.kinopoisk.ru/film/43879/" TargetMode="External"/><Relationship Id="rId2000" Type="http://schemas.openxmlformats.org/officeDocument/2006/relationships/hyperlink" Target="https://www.kinopoisk.ru/film/42890/" TargetMode="External"/><Relationship Id="rId929" Type="http://schemas.openxmlformats.org/officeDocument/2006/relationships/hyperlink" Target="https://www.kinopoisk.ru/film/42885/" TargetMode="External"/><Relationship Id="rId1559" Type="http://schemas.openxmlformats.org/officeDocument/2006/relationships/hyperlink" Target="https://www.kinopoisk.ru/film/42330/" TargetMode="External"/><Relationship Id="rId1766" Type="http://schemas.openxmlformats.org/officeDocument/2006/relationships/hyperlink" Target="https://www.kinopoisk.ru/film/43331/" TargetMode="External"/><Relationship Id="rId1973" Type="http://schemas.openxmlformats.org/officeDocument/2006/relationships/hyperlink" Target="https://www.kinopoisk.ru/film/42640/" TargetMode="External"/><Relationship Id="rId58" Type="http://schemas.openxmlformats.org/officeDocument/2006/relationships/hyperlink" Target="https://www.kinopoisk.ru/film/255211/" TargetMode="External"/><Relationship Id="rId1419" Type="http://schemas.openxmlformats.org/officeDocument/2006/relationships/hyperlink" Target="https://www.kinopoisk.ru/film/45552/" TargetMode="External"/><Relationship Id="rId1626" Type="http://schemas.openxmlformats.org/officeDocument/2006/relationships/hyperlink" Target="https://www.kinopoisk.ru/film/44886/" TargetMode="External"/><Relationship Id="rId1833" Type="http://schemas.openxmlformats.org/officeDocument/2006/relationships/hyperlink" Target="https://www.kinopoisk.ru/film/45215/" TargetMode="External"/><Relationship Id="rId1900" Type="http://schemas.openxmlformats.org/officeDocument/2006/relationships/hyperlink" Target="https://www.kinopoisk.ru/film/42470/" TargetMode="External"/><Relationship Id="rId579" Type="http://schemas.openxmlformats.org/officeDocument/2006/relationships/hyperlink" Target="https://www.kinopoisk.ru/film/45091/" TargetMode="External"/><Relationship Id="rId786" Type="http://schemas.openxmlformats.org/officeDocument/2006/relationships/hyperlink" Target="https://www.kinopoisk.ru/film/455345/" TargetMode="External"/><Relationship Id="rId993" Type="http://schemas.openxmlformats.org/officeDocument/2006/relationships/hyperlink" Target="https://www.kinopoisk.ru/film/42003/" TargetMode="External"/><Relationship Id="rId2467" Type="http://schemas.openxmlformats.org/officeDocument/2006/relationships/hyperlink" Target="https://www.kinopoisk.ru/film/41268/" TargetMode="External"/><Relationship Id="rId439" Type="http://schemas.openxmlformats.org/officeDocument/2006/relationships/hyperlink" Target="https://www.kinopoisk.ru/film/43474/" TargetMode="External"/><Relationship Id="rId646" Type="http://schemas.openxmlformats.org/officeDocument/2006/relationships/hyperlink" Target="https://www.kinopoisk.ru/film/573564/" TargetMode="External"/><Relationship Id="rId1069" Type="http://schemas.openxmlformats.org/officeDocument/2006/relationships/hyperlink" Target="https://www.kinopoisk.ru/film/45354/" TargetMode="External"/><Relationship Id="rId1276" Type="http://schemas.openxmlformats.org/officeDocument/2006/relationships/hyperlink" Target="https://www.kinopoisk.ru/film/7340/" TargetMode="External"/><Relationship Id="rId1483" Type="http://schemas.openxmlformats.org/officeDocument/2006/relationships/hyperlink" Target="https://www.kinopoisk.ru/film/45099/" TargetMode="External"/><Relationship Id="rId2327" Type="http://schemas.openxmlformats.org/officeDocument/2006/relationships/hyperlink" Target="https://www.kinopoisk.ru/series/93933/" TargetMode="External"/><Relationship Id="rId506" Type="http://schemas.openxmlformats.org/officeDocument/2006/relationships/hyperlink" Target="https://www.kinopoisk.ru/film/45153/" TargetMode="External"/><Relationship Id="rId853" Type="http://schemas.openxmlformats.org/officeDocument/2006/relationships/hyperlink" Target="https://www.kinopoisk.ru/film/471935/" TargetMode="External"/><Relationship Id="rId1136" Type="http://schemas.openxmlformats.org/officeDocument/2006/relationships/hyperlink" Target="https://www.kinopoisk.ru/film/470910/" TargetMode="External"/><Relationship Id="rId1690" Type="http://schemas.openxmlformats.org/officeDocument/2006/relationships/hyperlink" Target="https://www.kinopoisk.ru/film/44698/" TargetMode="External"/><Relationship Id="rId713" Type="http://schemas.openxmlformats.org/officeDocument/2006/relationships/hyperlink" Target="https://www.kinopoisk.ru/film/44459/" TargetMode="External"/><Relationship Id="rId920" Type="http://schemas.openxmlformats.org/officeDocument/2006/relationships/hyperlink" Target="https://www.kinopoisk.ru/film/44104/" TargetMode="External"/><Relationship Id="rId1343" Type="http://schemas.openxmlformats.org/officeDocument/2006/relationships/hyperlink" Target="https://www.kinopoisk.ru/film/42153/" TargetMode="External"/><Relationship Id="rId1550" Type="http://schemas.openxmlformats.org/officeDocument/2006/relationships/hyperlink" Target="https://www.kinopoisk.ru/film/46698/" TargetMode="External"/><Relationship Id="rId1203" Type="http://schemas.openxmlformats.org/officeDocument/2006/relationships/hyperlink" Target="https://www.kinopoisk.ru/film/44682/" TargetMode="External"/><Relationship Id="rId1410" Type="http://schemas.openxmlformats.org/officeDocument/2006/relationships/hyperlink" Target="https://www.kinopoisk.ru/film/45015/" TargetMode="External"/><Relationship Id="rId296" Type="http://schemas.openxmlformats.org/officeDocument/2006/relationships/hyperlink" Target="https://www.kinopoisk.ru/film/45338/" TargetMode="External"/><Relationship Id="rId2184" Type="http://schemas.openxmlformats.org/officeDocument/2006/relationships/hyperlink" Target="https://www.kinopoisk.ru/film/422979/" TargetMode="External"/><Relationship Id="rId2391" Type="http://schemas.openxmlformats.org/officeDocument/2006/relationships/hyperlink" Target="https://www.kinopoisk.ru/series/89540/" TargetMode="External"/><Relationship Id="rId156" Type="http://schemas.openxmlformats.org/officeDocument/2006/relationships/hyperlink" Target="https://www.kinopoisk.ru/film/41373/" TargetMode="External"/><Relationship Id="rId363" Type="http://schemas.openxmlformats.org/officeDocument/2006/relationships/hyperlink" Target="https://www.kinopoisk.ru/film/42054/" TargetMode="External"/><Relationship Id="rId570" Type="http://schemas.openxmlformats.org/officeDocument/2006/relationships/hyperlink" Target="https://www.kinopoisk.ru/film/42581/" TargetMode="External"/><Relationship Id="rId2044" Type="http://schemas.openxmlformats.org/officeDocument/2006/relationships/hyperlink" Target="https://www.kinopoisk.ru/film/42447/" TargetMode="External"/><Relationship Id="rId2251" Type="http://schemas.openxmlformats.org/officeDocument/2006/relationships/hyperlink" Target="https://www.kinopoisk.ru/film/400142/" TargetMode="External"/><Relationship Id="rId223" Type="http://schemas.openxmlformats.org/officeDocument/2006/relationships/hyperlink" Target="https://www.kinopoisk.ru/film/42570/" TargetMode="External"/><Relationship Id="rId430" Type="http://schemas.openxmlformats.org/officeDocument/2006/relationships/hyperlink" Target="https://www.kinopoisk.ru/film/46115/" TargetMode="External"/><Relationship Id="rId1060" Type="http://schemas.openxmlformats.org/officeDocument/2006/relationships/hyperlink" Target="https://www.kinopoisk.ru/film/45918/" TargetMode="External"/><Relationship Id="rId2111" Type="http://schemas.openxmlformats.org/officeDocument/2006/relationships/hyperlink" Target="https://www.kinopoisk.ru/film/43782/" TargetMode="External"/><Relationship Id="rId1877" Type="http://schemas.openxmlformats.org/officeDocument/2006/relationships/hyperlink" Target="https://www.kinopoisk.ru/film/43255/" TargetMode="External"/><Relationship Id="rId1737" Type="http://schemas.openxmlformats.org/officeDocument/2006/relationships/hyperlink" Target="https://www.kinopoisk.ru/film/94279/" TargetMode="External"/><Relationship Id="rId1944" Type="http://schemas.openxmlformats.org/officeDocument/2006/relationships/hyperlink" Target="https://www.kinopoisk.ru/film/42044/" TargetMode="External"/><Relationship Id="rId29" Type="http://schemas.openxmlformats.org/officeDocument/2006/relationships/hyperlink" Target="https://www.kinopoisk.ru/film/44440/" TargetMode="External"/><Relationship Id="rId1804" Type="http://schemas.openxmlformats.org/officeDocument/2006/relationships/hyperlink" Target="https://www.kinopoisk.ru/film/94920/" TargetMode="External"/><Relationship Id="rId897" Type="http://schemas.openxmlformats.org/officeDocument/2006/relationships/hyperlink" Target="https://www.kinopoisk.ru/film/42867/" TargetMode="External"/><Relationship Id="rId757" Type="http://schemas.openxmlformats.org/officeDocument/2006/relationships/hyperlink" Target="https://www.kinopoisk.ru/film/44276/" TargetMode="External"/><Relationship Id="rId964" Type="http://schemas.openxmlformats.org/officeDocument/2006/relationships/hyperlink" Target="https://www.kinopoisk.ru/film/46304/" TargetMode="External"/><Relationship Id="rId1387" Type="http://schemas.openxmlformats.org/officeDocument/2006/relationships/hyperlink" Target="https://www.kinopoisk.ru/film/45460/" TargetMode="External"/><Relationship Id="rId1594" Type="http://schemas.openxmlformats.org/officeDocument/2006/relationships/hyperlink" Target="https://www.kinopoisk.ru/film/44789/" TargetMode="External"/><Relationship Id="rId2438" Type="http://schemas.openxmlformats.org/officeDocument/2006/relationships/hyperlink" Target="https://www.kinopoisk.ru/series/426335/" TargetMode="External"/><Relationship Id="rId93" Type="http://schemas.openxmlformats.org/officeDocument/2006/relationships/hyperlink" Target="https://www.kinopoisk.ru/film/88733/" TargetMode="External"/><Relationship Id="rId617" Type="http://schemas.openxmlformats.org/officeDocument/2006/relationships/hyperlink" Target="https://www.kinopoisk.ru/film/42227/" TargetMode="External"/><Relationship Id="rId824" Type="http://schemas.openxmlformats.org/officeDocument/2006/relationships/hyperlink" Target="https://www.kinopoisk.ru/film/44660/" TargetMode="External"/><Relationship Id="rId1247" Type="http://schemas.openxmlformats.org/officeDocument/2006/relationships/hyperlink" Target="https://www.kinopoisk.ru/film/43792/" TargetMode="External"/><Relationship Id="rId1454" Type="http://schemas.openxmlformats.org/officeDocument/2006/relationships/hyperlink" Target="https://www.kinopoisk.ru/film/254761/" TargetMode="External"/><Relationship Id="rId1661" Type="http://schemas.openxmlformats.org/officeDocument/2006/relationships/hyperlink" Target="https://www.kinopoisk.ru/film/42634/" TargetMode="External"/><Relationship Id="rId2505" Type="http://schemas.openxmlformats.org/officeDocument/2006/relationships/hyperlink" Target="https://www.kinopoisk.ru/film/420317/" TargetMode="External"/><Relationship Id="rId1107" Type="http://schemas.openxmlformats.org/officeDocument/2006/relationships/hyperlink" Target="https://www.kinopoisk.ru/film/46637/" TargetMode="External"/><Relationship Id="rId1314" Type="http://schemas.openxmlformats.org/officeDocument/2006/relationships/hyperlink" Target="https://www.kinopoisk.ru/film/95211/" TargetMode="External"/><Relationship Id="rId1521" Type="http://schemas.openxmlformats.org/officeDocument/2006/relationships/hyperlink" Target="https://www.kinopoisk.ru/film/43223/" TargetMode="External"/><Relationship Id="rId20" Type="http://schemas.openxmlformats.org/officeDocument/2006/relationships/hyperlink" Target="https://www.kinopoisk.ru/film/46149/" TargetMode="External"/><Relationship Id="rId2088" Type="http://schemas.openxmlformats.org/officeDocument/2006/relationships/hyperlink" Target="https://www.kinopoisk.ru/film/42194/" TargetMode="External"/><Relationship Id="rId2295" Type="http://schemas.openxmlformats.org/officeDocument/2006/relationships/hyperlink" Target="https://www.kinopoisk.ru/film/45859/" TargetMode="External"/><Relationship Id="rId267" Type="http://schemas.openxmlformats.org/officeDocument/2006/relationships/hyperlink" Target="https://www.kinopoisk.ru/film/46047/" TargetMode="External"/><Relationship Id="rId474" Type="http://schemas.openxmlformats.org/officeDocument/2006/relationships/hyperlink" Target="https://www.kinopoisk.ru/film/43834/" TargetMode="External"/><Relationship Id="rId2155" Type="http://schemas.openxmlformats.org/officeDocument/2006/relationships/hyperlink" Target="https://www.kinopoisk.ru/film/44099/" TargetMode="External"/><Relationship Id="rId127" Type="http://schemas.openxmlformats.org/officeDocument/2006/relationships/hyperlink" Target="https://www.kinopoisk.ru/film/44838/" TargetMode="External"/><Relationship Id="rId681" Type="http://schemas.openxmlformats.org/officeDocument/2006/relationships/hyperlink" Target="https://www.kinopoisk.ru/film/42695/" TargetMode="External"/><Relationship Id="rId2362" Type="http://schemas.openxmlformats.org/officeDocument/2006/relationships/hyperlink" Target="https://www.kinopoisk.ru/series/46628/" TargetMode="External"/><Relationship Id="rId334" Type="http://schemas.openxmlformats.org/officeDocument/2006/relationships/hyperlink" Target="https://www.kinopoisk.ru/film/93932/" TargetMode="External"/><Relationship Id="rId541" Type="http://schemas.openxmlformats.org/officeDocument/2006/relationships/hyperlink" Target="https://www.kinopoisk.ru/film/43473/" TargetMode="External"/><Relationship Id="rId1171" Type="http://schemas.openxmlformats.org/officeDocument/2006/relationships/hyperlink" Target="https://www.kinopoisk.ru/series/309420/" TargetMode="External"/><Relationship Id="rId2015" Type="http://schemas.openxmlformats.org/officeDocument/2006/relationships/hyperlink" Target="https://www.kinopoisk.ru/film/46496/" TargetMode="External"/><Relationship Id="rId2222" Type="http://schemas.openxmlformats.org/officeDocument/2006/relationships/hyperlink" Target="https://www.kinopoisk.ru/film/42062/" TargetMode="External"/><Relationship Id="rId401" Type="http://schemas.openxmlformats.org/officeDocument/2006/relationships/hyperlink" Target="https://www.kinopoisk.ru/film/41368/" TargetMode="External"/><Relationship Id="rId1031" Type="http://schemas.openxmlformats.org/officeDocument/2006/relationships/hyperlink" Target="https://www.kinopoisk.ru/film/44469/" TargetMode="External"/><Relationship Id="rId1988" Type="http://schemas.openxmlformats.org/officeDocument/2006/relationships/hyperlink" Target="https://www.kinopoisk.ru/film/46676/" TargetMode="External"/><Relationship Id="rId1848" Type="http://schemas.openxmlformats.org/officeDocument/2006/relationships/hyperlink" Target="https://www.kinopoisk.ru/film/45219/" TargetMode="External"/><Relationship Id="rId191" Type="http://schemas.openxmlformats.org/officeDocument/2006/relationships/hyperlink" Target="https://www.kinopoisk.ru/film/44302/" TargetMode="External"/><Relationship Id="rId1708" Type="http://schemas.openxmlformats.org/officeDocument/2006/relationships/hyperlink" Target="https://www.kinopoisk.ru/series/46142/" TargetMode="External"/><Relationship Id="rId1915" Type="http://schemas.openxmlformats.org/officeDocument/2006/relationships/hyperlink" Target="https://www.kinopoisk.ru/film/45632/" TargetMode="External"/><Relationship Id="rId868" Type="http://schemas.openxmlformats.org/officeDocument/2006/relationships/hyperlink" Target="https://www.kinopoisk.ru/film/45291/" TargetMode="External"/><Relationship Id="rId1498" Type="http://schemas.openxmlformats.org/officeDocument/2006/relationships/hyperlink" Target="https://www.kinopoisk.ru/film/9715/" TargetMode="External"/><Relationship Id="rId728" Type="http://schemas.openxmlformats.org/officeDocument/2006/relationships/hyperlink" Target="https://www.kinopoisk.ru/film/42028/" TargetMode="External"/><Relationship Id="rId935" Type="http://schemas.openxmlformats.org/officeDocument/2006/relationships/hyperlink" Target="https://www.kinopoisk.ru/series/46722/" TargetMode="External"/><Relationship Id="rId1358" Type="http://schemas.openxmlformats.org/officeDocument/2006/relationships/hyperlink" Target="https://www.kinopoisk.ru/film/25078/" TargetMode="External"/><Relationship Id="rId1565" Type="http://schemas.openxmlformats.org/officeDocument/2006/relationships/hyperlink" Target="https://www.kinopoisk.ru/film/44005/" TargetMode="External"/><Relationship Id="rId1772" Type="http://schemas.openxmlformats.org/officeDocument/2006/relationships/hyperlink" Target="https://www.kinopoisk.ru/film/428681/" TargetMode="External"/><Relationship Id="rId2409" Type="http://schemas.openxmlformats.org/officeDocument/2006/relationships/hyperlink" Target="https://www.kinopoisk.ru/series/42549/" TargetMode="External"/><Relationship Id="rId64" Type="http://schemas.openxmlformats.org/officeDocument/2006/relationships/hyperlink" Target="https://www.kinopoisk.ru/film/255317/" TargetMode="External"/><Relationship Id="rId1218" Type="http://schemas.openxmlformats.org/officeDocument/2006/relationships/hyperlink" Target="https://www.kinopoisk.ru/film/153030/" TargetMode="External"/><Relationship Id="rId1425" Type="http://schemas.openxmlformats.org/officeDocument/2006/relationships/hyperlink" Target="https://www.kinopoisk.ru/film/46008/" TargetMode="External"/><Relationship Id="rId1632" Type="http://schemas.openxmlformats.org/officeDocument/2006/relationships/hyperlink" Target="https://www.kinopoisk.ru/film/45160/" TargetMode="External"/><Relationship Id="rId2199" Type="http://schemas.openxmlformats.org/officeDocument/2006/relationships/hyperlink" Target="https://www.kinopoisk.ru/film/45022/" TargetMode="External"/><Relationship Id="rId378" Type="http://schemas.openxmlformats.org/officeDocument/2006/relationships/hyperlink" Target="https://www.kinopoisk.ru/film/43977/" TargetMode="External"/><Relationship Id="rId585" Type="http://schemas.openxmlformats.org/officeDocument/2006/relationships/hyperlink" Target="https://www.kinopoisk.ru/film/46588/" TargetMode="External"/><Relationship Id="rId792" Type="http://schemas.openxmlformats.org/officeDocument/2006/relationships/hyperlink" Target="https://www.kinopoisk.ru/film/42849/" TargetMode="External"/><Relationship Id="rId2059" Type="http://schemas.openxmlformats.org/officeDocument/2006/relationships/hyperlink" Target="https://www.kinopoisk.ru/film/225362/" TargetMode="External"/><Relationship Id="rId2266" Type="http://schemas.openxmlformats.org/officeDocument/2006/relationships/hyperlink" Target="https://www.kinopoisk.ru/film/42759/" TargetMode="External"/><Relationship Id="rId2473" Type="http://schemas.openxmlformats.org/officeDocument/2006/relationships/hyperlink" Target="https://www.kinopoisk.ru/film/533068/" TargetMode="External"/><Relationship Id="rId238" Type="http://schemas.openxmlformats.org/officeDocument/2006/relationships/hyperlink" Target="https://www.kinopoisk.ru/film/44476/" TargetMode="External"/><Relationship Id="rId445" Type="http://schemas.openxmlformats.org/officeDocument/2006/relationships/hyperlink" Target="https://www.kinopoisk.ru/film/63906/" TargetMode="External"/><Relationship Id="rId652" Type="http://schemas.openxmlformats.org/officeDocument/2006/relationships/hyperlink" Target="https://www.kinopoisk.ru/film/42523/" TargetMode="External"/><Relationship Id="rId1075" Type="http://schemas.openxmlformats.org/officeDocument/2006/relationships/hyperlink" Target="https://www.kinopoisk.ru/film/44301/" TargetMode="External"/><Relationship Id="rId1282" Type="http://schemas.openxmlformats.org/officeDocument/2006/relationships/hyperlink" Target="https://www.kinopoisk.ru/film/413950/" TargetMode="External"/><Relationship Id="rId2126" Type="http://schemas.openxmlformats.org/officeDocument/2006/relationships/hyperlink" Target="https://www.kinopoisk.ru/film/43842/" TargetMode="External"/><Relationship Id="rId2333" Type="http://schemas.openxmlformats.org/officeDocument/2006/relationships/hyperlink" Target="https://www.kinopoisk.ru/series/85184/" TargetMode="External"/><Relationship Id="rId305" Type="http://schemas.openxmlformats.org/officeDocument/2006/relationships/hyperlink" Target="https://www.kinopoisk.ru/film/43210/" TargetMode="External"/><Relationship Id="rId512" Type="http://schemas.openxmlformats.org/officeDocument/2006/relationships/hyperlink" Target="https://www.kinopoisk.ru/film/46426/" TargetMode="External"/><Relationship Id="rId1142" Type="http://schemas.openxmlformats.org/officeDocument/2006/relationships/hyperlink" Target="https://www.kinopoisk.ru/film/42786/" TargetMode="External"/><Relationship Id="rId2400" Type="http://schemas.openxmlformats.org/officeDocument/2006/relationships/hyperlink" Target="https://www.kinopoisk.ru/series/94958/" TargetMode="External"/><Relationship Id="rId1002" Type="http://schemas.openxmlformats.org/officeDocument/2006/relationships/hyperlink" Target="https://www.kinopoisk.ru/film/45021/" TargetMode="External"/><Relationship Id="rId1959" Type="http://schemas.openxmlformats.org/officeDocument/2006/relationships/hyperlink" Target="https://www.kinopoisk.ru/film/44341/" TargetMode="External"/><Relationship Id="rId1819" Type="http://schemas.openxmlformats.org/officeDocument/2006/relationships/hyperlink" Target="https://www.kinopoisk.ru/film/46314/" TargetMode="External"/><Relationship Id="rId2190" Type="http://schemas.openxmlformats.org/officeDocument/2006/relationships/hyperlink" Target="https://www.kinopoisk.ru/film/421333/" TargetMode="External"/><Relationship Id="rId162" Type="http://schemas.openxmlformats.org/officeDocument/2006/relationships/hyperlink" Target="https://www.kinopoisk.ru/film/42459/" TargetMode="External"/><Relationship Id="rId2050" Type="http://schemas.openxmlformats.org/officeDocument/2006/relationships/hyperlink" Target="https://www.kinopoisk.ru/film/44515/" TargetMode="External"/><Relationship Id="rId979" Type="http://schemas.openxmlformats.org/officeDocument/2006/relationships/hyperlink" Target="https://www.kinopoisk.ru/film/43428/" TargetMode="External"/><Relationship Id="rId839" Type="http://schemas.openxmlformats.org/officeDocument/2006/relationships/hyperlink" Target="https://www.kinopoisk.ru/film/149789/" TargetMode="External"/><Relationship Id="rId1469" Type="http://schemas.openxmlformats.org/officeDocument/2006/relationships/hyperlink" Target="https://www.kinopoisk.ru/film/43626/" TargetMode="External"/><Relationship Id="rId1676" Type="http://schemas.openxmlformats.org/officeDocument/2006/relationships/hyperlink" Target="https://www.kinopoisk.ru/film/42698/" TargetMode="External"/><Relationship Id="rId1883" Type="http://schemas.openxmlformats.org/officeDocument/2006/relationships/hyperlink" Target="https://www.kinopoisk.ru/film/46468/" TargetMode="External"/><Relationship Id="rId906" Type="http://schemas.openxmlformats.org/officeDocument/2006/relationships/hyperlink" Target="https://www.kinopoisk.ru/film/42612/" TargetMode="External"/><Relationship Id="rId1329" Type="http://schemas.openxmlformats.org/officeDocument/2006/relationships/hyperlink" Target="https://www.kinopoisk.ru/film/45987/" TargetMode="External"/><Relationship Id="rId1536" Type="http://schemas.openxmlformats.org/officeDocument/2006/relationships/hyperlink" Target="https://www.kinopoisk.ru/film/425058/" TargetMode="External"/><Relationship Id="rId1743" Type="http://schemas.openxmlformats.org/officeDocument/2006/relationships/hyperlink" Target="https://www.kinopoisk.ru/film/44353/" TargetMode="External"/><Relationship Id="rId1950" Type="http://schemas.openxmlformats.org/officeDocument/2006/relationships/hyperlink" Target="https://www.kinopoisk.ru/film/42158/" TargetMode="External"/><Relationship Id="rId35" Type="http://schemas.openxmlformats.org/officeDocument/2006/relationships/hyperlink" Target="https://www.kinopoisk.ru/series/438243/" TargetMode="External"/><Relationship Id="rId1603" Type="http://schemas.openxmlformats.org/officeDocument/2006/relationships/hyperlink" Target="https://www.kinopoisk.ru/film/42731/" TargetMode="External"/><Relationship Id="rId1810" Type="http://schemas.openxmlformats.org/officeDocument/2006/relationships/hyperlink" Target="https://www.kinopoisk.ru/film/43222/" TargetMode="External"/><Relationship Id="rId489" Type="http://schemas.openxmlformats.org/officeDocument/2006/relationships/hyperlink" Target="https://www.kinopoisk.ru/film/331852/" TargetMode="External"/><Relationship Id="rId696" Type="http://schemas.openxmlformats.org/officeDocument/2006/relationships/hyperlink" Target="https://www.kinopoisk.ru/film/43968/" TargetMode="External"/><Relationship Id="rId2377" Type="http://schemas.openxmlformats.org/officeDocument/2006/relationships/hyperlink" Target="https://www.kinopoisk.ru/film/43315/" TargetMode="External"/><Relationship Id="rId349" Type="http://schemas.openxmlformats.org/officeDocument/2006/relationships/hyperlink" Target="https://www.kinopoisk.ru/film/46660/" TargetMode="External"/><Relationship Id="rId556" Type="http://schemas.openxmlformats.org/officeDocument/2006/relationships/hyperlink" Target="https://www.kinopoisk.ru/film/44080/" TargetMode="External"/><Relationship Id="rId763" Type="http://schemas.openxmlformats.org/officeDocument/2006/relationships/hyperlink" Target="https://www.kinopoisk.ru/film/43025/" TargetMode="External"/><Relationship Id="rId1186" Type="http://schemas.openxmlformats.org/officeDocument/2006/relationships/hyperlink" Target="https://www.kinopoisk.ru/film/45586/" TargetMode="External"/><Relationship Id="rId1393" Type="http://schemas.openxmlformats.org/officeDocument/2006/relationships/hyperlink" Target="https://www.kinopoisk.ru/series/216683/" TargetMode="External"/><Relationship Id="rId2237" Type="http://schemas.openxmlformats.org/officeDocument/2006/relationships/hyperlink" Target="https://www.kinopoisk.ru/film/44152/" TargetMode="External"/><Relationship Id="rId2444" Type="http://schemas.openxmlformats.org/officeDocument/2006/relationships/hyperlink" Target="https://www.kinopoisk.ru/film/45042/" TargetMode="External"/><Relationship Id="rId209" Type="http://schemas.openxmlformats.org/officeDocument/2006/relationships/hyperlink" Target="https://www.kinopoisk.ru/film/44425/" TargetMode="External"/><Relationship Id="rId416" Type="http://schemas.openxmlformats.org/officeDocument/2006/relationships/hyperlink" Target="https://www.kinopoisk.ru/film/44577/" TargetMode="External"/><Relationship Id="rId970" Type="http://schemas.openxmlformats.org/officeDocument/2006/relationships/hyperlink" Target="https://www.kinopoisk.ru/film/42078/" TargetMode="External"/><Relationship Id="rId1046" Type="http://schemas.openxmlformats.org/officeDocument/2006/relationships/hyperlink" Target="https://www.kinopoisk.ru/film/46045/" TargetMode="External"/><Relationship Id="rId1253" Type="http://schemas.openxmlformats.org/officeDocument/2006/relationships/hyperlink" Target="https://www.kinopoisk.ru/film/44067/" TargetMode="External"/><Relationship Id="rId623" Type="http://schemas.openxmlformats.org/officeDocument/2006/relationships/hyperlink" Target="https://www.kinopoisk.ru/film/472302/" TargetMode="External"/><Relationship Id="rId830" Type="http://schemas.openxmlformats.org/officeDocument/2006/relationships/hyperlink" Target="https://www.kinopoisk.ru/film/43449/" TargetMode="External"/><Relationship Id="rId1460" Type="http://schemas.openxmlformats.org/officeDocument/2006/relationships/hyperlink" Target="https://www.kinopoisk.ru/film/420066/" TargetMode="External"/><Relationship Id="rId2304" Type="http://schemas.openxmlformats.org/officeDocument/2006/relationships/hyperlink" Target="https://www.kinopoisk.ru/film/45988/" TargetMode="External"/><Relationship Id="rId2511" Type="http://schemas.openxmlformats.org/officeDocument/2006/relationships/vmlDrawing" Target="../drawings/vmlDrawing1.vml"/><Relationship Id="rId1113" Type="http://schemas.openxmlformats.org/officeDocument/2006/relationships/hyperlink" Target="https://www.kinopoisk.ru/film/171496/" TargetMode="External"/><Relationship Id="rId1320" Type="http://schemas.openxmlformats.org/officeDocument/2006/relationships/hyperlink" Target="https://www.kinopoisk.ru/film/45897/" TargetMode="External"/><Relationship Id="rId2094" Type="http://schemas.openxmlformats.org/officeDocument/2006/relationships/hyperlink" Target="https://www.kinopoisk.ru/series/94609/" TargetMode="External"/><Relationship Id="rId273" Type="http://schemas.openxmlformats.org/officeDocument/2006/relationships/hyperlink" Target="https://www.kinopoisk.ru/film/46078/" TargetMode="External"/><Relationship Id="rId480" Type="http://schemas.openxmlformats.org/officeDocument/2006/relationships/hyperlink" Target="https://www.kinopoisk.ru/film/7660/" TargetMode="External"/><Relationship Id="rId2161" Type="http://schemas.openxmlformats.org/officeDocument/2006/relationships/hyperlink" Target="https://www.kinopoisk.ru/film/42539/" TargetMode="External"/><Relationship Id="rId133" Type="http://schemas.openxmlformats.org/officeDocument/2006/relationships/hyperlink" Target="https://www.kinopoisk.ru/film/44123/" TargetMode="External"/><Relationship Id="rId340" Type="http://schemas.openxmlformats.org/officeDocument/2006/relationships/hyperlink" Target="https://www.kinopoisk.ru/film/43515/" TargetMode="External"/><Relationship Id="rId2021" Type="http://schemas.openxmlformats.org/officeDocument/2006/relationships/hyperlink" Target="https://www.kinopoisk.ru/film/42141/" TargetMode="External"/><Relationship Id="rId200" Type="http://schemas.openxmlformats.org/officeDocument/2006/relationships/hyperlink" Target="https://www.kinopoisk.ru/film/46472/" TargetMode="External"/><Relationship Id="rId1787" Type="http://schemas.openxmlformats.org/officeDocument/2006/relationships/hyperlink" Target="https://www.kinopoisk.ru/film/46101/" TargetMode="External"/><Relationship Id="rId1994" Type="http://schemas.openxmlformats.org/officeDocument/2006/relationships/hyperlink" Target="https://www.kinopoisk.ru/film/81429/" TargetMode="External"/><Relationship Id="rId79" Type="http://schemas.openxmlformats.org/officeDocument/2006/relationships/hyperlink" Target="https://www.kinopoisk.ru/film/88722/" TargetMode="External"/><Relationship Id="rId1647" Type="http://schemas.openxmlformats.org/officeDocument/2006/relationships/hyperlink" Target="https://www.kinopoisk.ru/film/45435/" TargetMode="External"/><Relationship Id="rId1854" Type="http://schemas.openxmlformats.org/officeDocument/2006/relationships/hyperlink" Target="https://www.kinopoisk.ru/film/43084/" TargetMode="External"/><Relationship Id="rId1507" Type="http://schemas.openxmlformats.org/officeDocument/2006/relationships/hyperlink" Target="https://www.kinopoisk.ru/series/471702/" TargetMode="External"/><Relationship Id="rId1714" Type="http://schemas.openxmlformats.org/officeDocument/2006/relationships/hyperlink" Target="https://www.kinopoisk.ru/film/46242/" TargetMode="External"/><Relationship Id="rId1921" Type="http://schemas.openxmlformats.org/officeDocument/2006/relationships/hyperlink" Target="https://www.kinopoisk.ru/film/43820/" TargetMode="External"/><Relationship Id="rId2488" Type="http://schemas.openxmlformats.org/officeDocument/2006/relationships/hyperlink" Target="https://www.kinopoisk.ru/film/265829/" TargetMode="External"/><Relationship Id="rId1297" Type="http://schemas.openxmlformats.org/officeDocument/2006/relationships/hyperlink" Target="https://www.kinopoisk.ru/film/46512/" TargetMode="External"/><Relationship Id="rId667" Type="http://schemas.openxmlformats.org/officeDocument/2006/relationships/hyperlink" Target="https://www.kinopoisk.ru/film/42395/" TargetMode="External"/><Relationship Id="rId874" Type="http://schemas.openxmlformats.org/officeDocument/2006/relationships/hyperlink" Target="https://www.kinopoisk.ru/film/279029/" TargetMode="External"/><Relationship Id="rId2348" Type="http://schemas.openxmlformats.org/officeDocument/2006/relationships/hyperlink" Target="https://www.kinopoisk.ru/series/95481/" TargetMode="External"/><Relationship Id="rId527" Type="http://schemas.openxmlformats.org/officeDocument/2006/relationships/hyperlink" Target="https://www.kinopoisk.ru/film/43322/" TargetMode="External"/><Relationship Id="rId734" Type="http://schemas.openxmlformats.org/officeDocument/2006/relationships/hyperlink" Target="https://www.kinopoisk.ru/film/43681/" TargetMode="External"/><Relationship Id="rId941" Type="http://schemas.openxmlformats.org/officeDocument/2006/relationships/hyperlink" Target="https://www.kinopoisk.ru/series/85020/" TargetMode="External"/><Relationship Id="rId1157" Type="http://schemas.openxmlformats.org/officeDocument/2006/relationships/hyperlink" Target="https://www.kinopoisk.ru/film/44055/" TargetMode="External"/><Relationship Id="rId1364" Type="http://schemas.openxmlformats.org/officeDocument/2006/relationships/hyperlink" Target="https://www.kinopoisk.ru/film/42465/" TargetMode="External"/><Relationship Id="rId1571" Type="http://schemas.openxmlformats.org/officeDocument/2006/relationships/hyperlink" Target="https://www.kinopoisk.ru/film/44243/" TargetMode="External"/><Relationship Id="rId2208" Type="http://schemas.openxmlformats.org/officeDocument/2006/relationships/hyperlink" Target="https://www.kinopoisk.ru/film/45464/" TargetMode="External"/><Relationship Id="rId2415" Type="http://schemas.openxmlformats.org/officeDocument/2006/relationships/hyperlink" Target="https://www.kinopoisk.ru/series/130664/" TargetMode="External"/><Relationship Id="rId70" Type="http://schemas.openxmlformats.org/officeDocument/2006/relationships/hyperlink" Target="https://www.kinopoisk.ru/film/43535/" TargetMode="External"/><Relationship Id="rId801" Type="http://schemas.openxmlformats.org/officeDocument/2006/relationships/hyperlink" Target="https://www.kinopoisk.ru/film/42543/" TargetMode="External"/><Relationship Id="rId1017" Type="http://schemas.openxmlformats.org/officeDocument/2006/relationships/hyperlink" Target="https://www.kinopoisk.ru/film/44092/" TargetMode="External"/><Relationship Id="rId1224" Type="http://schemas.openxmlformats.org/officeDocument/2006/relationships/hyperlink" Target="https://www.kinopoisk.ru/film/43835/" TargetMode="External"/><Relationship Id="rId1431" Type="http://schemas.openxmlformats.org/officeDocument/2006/relationships/hyperlink" Target="https://www.kinopoisk.ru/film/44807/" TargetMode="External"/><Relationship Id="rId177" Type="http://schemas.openxmlformats.org/officeDocument/2006/relationships/hyperlink" Target="https://www.kinopoisk.ru/film/42531/" TargetMode="External"/><Relationship Id="rId384" Type="http://schemas.openxmlformats.org/officeDocument/2006/relationships/hyperlink" Target="https://www.kinopoisk.ru/film/45297/" TargetMode="External"/><Relationship Id="rId591" Type="http://schemas.openxmlformats.org/officeDocument/2006/relationships/hyperlink" Target="https://www.kinopoisk.ru/series/427874/" TargetMode="External"/><Relationship Id="rId2065" Type="http://schemas.openxmlformats.org/officeDocument/2006/relationships/hyperlink" Target="https://www.kinopoisk.ru/film/42291/" TargetMode="External"/><Relationship Id="rId2272" Type="http://schemas.openxmlformats.org/officeDocument/2006/relationships/hyperlink" Target="https://www.kinopoisk.ru/film/45129/" TargetMode="External"/><Relationship Id="rId244" Type="http://schemas.openxmlformats.org/officeDocument/2006/relationships/hyperlink" Target="https://www.kinopoisk.ru/film/42610/" TargetMode="External"/><Relationship Id="rId1081" Type="http://schemas.openxmlformats.org/officeDocument/2006/relationships/hyperlink" Target="https://www.kinopoisk.ru/film/490120/" TargetMode="External"/><Relationship Id="rId451" Type="http://schemas.openxmlformats.org/officeDocument/2006/relationships/hyperlink" Target="https://www.kinopoisk.ru/film/44677/" TargetMode="External"/><Relationship Id="rId2132" Type="http://schemas.openxmlformats.org/officeDocument/2006/relationships/hyperlink" Target="https://www.kinopoisk.ru/film/45706/" TargetMode="External"/><Relationship Id="rId104" Type="http://schemas.openxmlformats.org/officeDocument/2006/relationships/hyperlink" Target="https://www.kinopoisk.ru/film/42060/" TargetMode="External"/><Relationship Id="rId311" Type="http://schemas.openxmlformats.org/officeDocument/2006/relationships/hyperlink" Target="https://www.kinopoisk.ru/film/46398/" TargetMode="External"/><Relationship Id="rId1898" Type="http://schemas.openxmlformats.org/officeDocument/2006/relationships/hyperlink" Target="https://www.kinopoisk.ru/film/45350/" TargetMode="External"/><Relationship Id="rId1758" Type="http://schemas.openxmlformats.org/officeDocument/2006/relationships/hyperlink" Target="https://www.kinopoisk.ru/film/41978/" TargetMode="External"/><Relationship Id="rId1965" Type="http://schemas.openxmlformats.org/officeDocument/2006/relationships/hyperlink" Target="https://www.kinopoisk.ru/film/94966/" TargetMode="External"/><Relationship Id="rId1618" Type="http://schemas.openxmlformats.org/officeDocument/2006/relationships/hyperlink" Target="https://www.kinopoisk.ru/film/44883/" TargetMode="External"/><Relationship Id="rId1825" Type="http://schemas.openxmlformats.org/officeDocument/2006/relationships/hyperlink" Target="https://www.kinopoisk.ru/series/231132/" TargetMode="External"/><Relationship Id="rId199" Type="http://schemas.openxmlformats.org/officeDocument/2006/relationships/hyperlink" Target="https://www.kinopoisk.ru/film/45525/" TargetMode="External"/><Relationship Id="rId2087" Type="http://schemas.openxmlformats.org/officeDocument/2006/relationships/hyperlink" Target="https://www.kinopoisk.ru/film/103873/" TargetMode="External"/><Relationship Id="rId2294" Type="http://schemas.openxmlformats.org/officeDocument/2006/relationships/hyperlink" Target="https://www.kinopoisk.ru/film/25072/" TargetMode="External"/><Relationship Id="rId266" Type="http://schemas.openxmlformats.org/officeDocument/2006/relationships/hyperlink" Target="https://www.kinopoisk.ru/film/42224/" TargetMode="External"/><Relationship Id="rId473" Type="http://schemas.openxmlformats.org/officeDocument/2006/relationships/hyperlink" Target="https://www.kinopoisk.ru/film/7345/" TargetMode="External"/><Relationship Id="rId680" Type="http://schemas.openxmlformats.org/officeDocument/2006/relationships/hyperlink" Target="https://www.kinopoisk.ru/film/42917/" TargetMode="External"/><Relationship Id="rId2154" Type="http://schemas.openxmlformats.org/officeDocument/2006/relationships/hyperlink" Target="https://www.kinopoisk.ru/film/43444/" TargetMode="External"/><Relationship Id="rId2361" Type="http://schemas.openxmlformats.org/officeDocument/2006/relationships/hyperlink" Target="https://www.kinopoisk.ru/series/46628/" TargetMode="External"/><Relationship Id="rId126" Type="http://schemas.openxmlformats.org/officeDocument/2006/relationships/hyperlink" Target="https://www.kinopoisk.ru/film/44927/" TargetMode="External"/><Relationship Id="rId333" Type="http://schemas.openxmlformats.org/officeDocument/2006/relationships/hyperlink" Target="https://www.kinopoisk.ru/film/43566/" TargetMode="External"/><Relationship Id="rId540" Type="http://schemas.openxmlformats.org/officeDocument/2006/relationships/hyperlink" Target="https://www.kinopoisk.ru/film/43462/" TargetMode="External"/><Relationship Id="rId778" Type="http://schemas.openxmlformats.org/officeDocument/2006/relationships/hyperlink" Target="https://www.kinopoisk.ru/film/42351/" TargetMode="External"/><Relationship Id="rId985" Type="http://schemas.openxmlformats.org/officeDocument/2006/relationships/hyperlink" Target="https://www.kinopoisk.ru/film/256927/" TargetMode="External"/><Relationship Id="rId1170" Type="http://schemas.openxmlformats.org/officeDocument/2006/relationships/hyperlink" Target="https://www.kinopoisk.ru/film/44540/" TargetMode="External"/><Relationship Id="rId2014" Type="http://schemas.openxmlformats.org/officeDocument/2006/relationships/hyperlink" Target="https://www.kinopoisk.ru/film/44159/" TargetMode="External"/><Relationship Id="rId2221" Type="http://schemas.openxmlformats.org/officeDocument/2006/relationships/hyperlink" Target="https://www.kinopoisk.ru/film/46753/" TargetMode="External"/><Relationship Id="rId2459" Type="http://schemas.openxmlformats.org/officeDocument/2006/relationships/hyperlink" Target="https://www.kinopoisk.ru/film/43506/" TargetMode="External"/><Relationship Id="rId638" Type="http://schemas.openxmlformats.org/officeDocument/2006/relationships/hyperlink" Target="https://www.kinopoisk.ru/film/45347/" TargetMode="External"/><Relationship Id="rId845" Type="http://schemas.openxmlformats.org/officeDocument/2006/relationships/hyperlink" Target="https://www.kinopoisk.ru/film/46718/" TargetMode="External"/><Relationship Id="rId1030" Type="http://schemas.openxmlformats.org/officeDocument/2006/relationships/hyperlink" Target="https://www.kinopoisk.ru/film/46211/" TargetMode="External"/><Relationship Id="rId1268" Type="http://schemas.openxmlformats.org/officeDocument/2006/relationships/hyperlink" Target="https://www.kinopoisk.ru/film/44545/" TargetMode="External"/><Relationship Id="rId1475" Type="http://schemas.openxmlformats.org/officeDocument/2006/relationships/hyperlink" Target="https://www.kinopoisk.ru/film/44723/" TargetMode="External"/><Relationship Id="rId1682" Type="http://schemas.openxmlformats.org/officeDocument/2006/relationships/hyperlink" Target="https://www.kinopoisk.ru/film/331881/" TargetMode="External"/><Relationship Id="rId2319" Type="http://schemas.openxmlformats.org/officeDocument/2006/relationships/hyperlink" Target="https://www.kinopoisk.ru/series/93933/" TargetMode="External"/><Relationship Id="rId400" Type="http://schemas.openxmlformats.org/officeDocument/2006/relationships/hyperlink" Target="https://www.kinopoisk.ru/film/42290/" TargetMode="External"/><Relationship Id="rId705" Type="http://schemas.openxmlformats.org/officeDocument/2006/relationships/hyperlink" Target="https://www.kinopoisk.ru/film/46431/" TargetMode="External"/><Relationship Id="rId1128" Type="http://schemas.openxmlformats.org/officeDocument/2006/relationships/hyperlink" Target="https://www.kinopoisk.ru/film/44975/" TargetMode="External"/><Relationship Id="rId1335" Type="http://schemas.openxmlformats.org/officeDocument/2006/relationships/hyperlink" Target="https://www.kinopoisk.ru/film/42293/" TargetMode="External"/><Relationship Id="rId1542" Type="http://schemas.openxmlformats.org/officeDocument/2006/relationships/hyperlink" Target="https://www.kinopoisk.ru/film/45554/" TargetMode="External"/><Relationship Id="rId1987" Type="http://schemas.openxmlformats.org/officeDocument/2006/relationships/hyperlink" Target="https://www.kinopoisk.ru/film/43057/" TargetMode="External"/><Relationship Id="rId912" Type="http://schemas.openxmlformats.org/officeDocument/2006/relationships/hyperlink" Target="https://www.kinopoisk.ru/film/451260/" TargetMode="External"/><Relationship Id="rId1847" Type="http://schemas.openxmlformats.org/officeDocument/2006/relationships/hyperlink" Target="https://www.kinopoisk.ru/film/45002/" TargetMode="External"/><Relationship Id="rId41" Type="http://schemas.openxmlformats.org/officeDocument/2006/relationships/hyperlink" Target="https://www.kinopoisk.ru/film/45789/" TargetMode="External"/><Relationship Id="rId1402" Type="http://schemas.openxmlformats.org/officeDocument/2006/relationships/hyperlink" Target="https://www.kinopoisk.ru/film/46688/" TargetMode="External"/><Relationship Id="rId1707" Type="http://schemas.openxmlformats.org/officeDocument/2006/relationships/hyperlink" Target="https://www.kinopoisk.ru/film/44049/" TargetMode="External"/><Relationship Id="rId190" Type="http://schemas.openxmlformats.org/officeDocument/2006/relationships/hyperlink" Target="https://www.kinopoisk.ru/film/43761/" TargetMode="External"/><Relationship Id="rId288" Type="http://schemas.openxmlformats.org/officeDocument/2006/relationships/hyperlink" Target="https://www.kinopoisk.ru/film/46342/" TargetMode="External"/><Relationship Id="rId1914" Type="http://schemas.openxmlformats.org/officeDocument/2006/relationships/hyperlink" Target="https://www.kinopoisk.ru/film/46636/" TargetMode="External"/><Relationship Id="rId495" Type="http://schemas.openxmlformats.org/officeDocument/2006/relationships/hyperlink" Target="https://www.kinopoisk.ru/series/95196/" TargetMode="External"/><Relationship Id="rId2176" Type="http://schemas.openxmlformats.org/officeDocument/2006/relationships/hyperlink" Target="https://www.kinopoisk.ru/film/45276/" TargetMode="External"/><Relationship Id="rId2383" Type="http://schemas.openxmlformats.org/officeDocument/2006/relationships/hyperlink" Target="https://www.kinopoisk.ru/series/81433/" TargetMode="External"/><Relationship Id="rId148" Type="http://schemas.openxmlformats.org/officeDocument/2006/relationships/hyperlink" Target="https://www.kinopoisk.ru/film/43982/" TargetMode="External"/><Relationship Id="rId355" Type="http://schemas.openxmlformats.org/officeDocument/2006/relationships/hyperlink" Target="https://www.kinopoisk.ru/film/44786/" TargetMode="External"/><Relationship Id="rId562" Type="http://schemas.openxmlformats.org/officeDocument/2006/relationships/hyperlink" Target="https://www.kinopoisk.ru/film/44296/" TargetMode="External"/><Relationship Id="rId1192" Type="http://schemas.openxmlformats.org/officeDocument/2006/relationships/hyperlink" Target="https://www.kinopoisk.ru/film/255043/" TargetMode="External"/><Relationship Id="rId2036" Type="http://schemas.openxmlformats.org/officeDocument/2006/relationships/hyperlink" Target="https://www.kinopoisk.ru/film/45755/" TargetMode="External"/><Relationship Id="rId2243" Type="http://schemas.openxmlformats.org/officeDocument/2006/relationships/hyperlink" Target="https://www.kinopoisk.ru/film/42732/" TargetMode="External"/><Relationship Id="rId2450" Type="http://schemas.openxmlformats.org/officeDocument/2006/relationships/hyperlink" Target="https://www.kinopoisk.ru/film/475984/" TargetMode="External"/><Relationship Id="rId215" Type="http://schemas.openxmlformats.org/officeDocument/2006/relationships/hyperlink" Target="https://www.kinopoisk.ru/film/44365/" TargetMode="External"/><Relationship Id="rId422" Type="http://schemas.openxmlformats.org/officeDocument/2006/relationships/hyperlink" Target="https://www.kinopoisk.ru/film/43164/" TargetMode="External"/><Relationship Id="rId867" Type="http://schemas.openxmlformats.org/officeDocument/2006/relationships/hyperlink" Target="https://www.kinopoisk.ru/film/45411/" TargetMode="External"/><Relationship Id="rId1052" Type="http://schemas.openxmlformats.org/officeDocument/2006/relationships/hyperlink" Target="https://www.kinopoisk.ru/film/45957/" TargetMode="External"/><Relationship Id="rId1497" Type="http://schemas.openxmlformats.org/officeDocument/2006/relationships/hyperlink" Target="https://www.kinopoisk.ru/film/44864/" TargetMode="External"/><Relationship Id="rId2103" Type="http://schemas.openxmlformats.org/officeDocument/2006/relationships/hyperlink" Target="https://www.kinopoisk.ru/film/44844/" TargetMode="External"/><Relationship Id="rId2310" Type="http://schemas.openxmlformats.org/officeDocument/2006/relationships/hyperlink" Target="https://www.kinopoisk.ru/series/81482/" TargetMode="External"/><Relationship Id="rId727" Type="http://schemas.openxmlformats.org/officeDocument/2006/relationships/hyperlink" Target="https://www.kinopoisk.ru/film/44868/" TargetMode="External"/><Relationship Id="rId934" Type="http://schemas.openxmlformats.org/officeDocument/2006/relationships/hyperlink" Target="https://www.kinopoisk.ru/series/44955/" TargetMode="External"/><Relationship Id="rId1357" Type="http://schemas.openxmlformats.org/officeDocument/2006/relationships/hyperlink" Target="https://www.kinopoisk.ru/film/44013/" TargetMode="External"/><Relationship Id="rId1564" Type="http://schemas.openxmlformats.org/officeDocument/2006/relationships/hyperlink" Target="https://www.kinopoisk.ru/film/43857/" TargetMode="External"/><Relationship Id="rId1771" Type="http://schemas.openxmlformats.org/officeDocument/2006/relationships/hyperlink" Target="https://www.kinopoisk.ru/film/42383/" TargetMode="External"/><Relationship Id="rId2408" Type="http://schemas.openxmlformats.org/officeDocument/2006/relationships/hyperlink" Target="https://www.kinopoisk.ru/film/42248/" TargetMode="External"/><Relationship Id="rId63" Type="http://schemas.openxmlformats.org/officeDocument/2006/relationships/hyperlink" Target="https://www.kinopoisk.ru/film/255290/" TargetMode="External"/><Relationship Id="rId1217" Type="http://schemas.openxmlformats.org/officeDocument/2006/relationships/hyperlink" Target="https://www.kinopoisk.ru/film/298118/" TargetMode="External"/><Relationship Id="rId1424" Type="http://schemas.openxmlformats.org/officeDocument/2006/relationships/hyperlink" Target="https://www.kinopoisk.ru/film/25104/" TargetMode="External"/><Relationship Id="rId1631" Type="http://schemas.openxmlformats.org/officeDocument/2006/relationships/hyperlink" Target="https://www.kinopoisk.ru/film/44025/" TargetMode="External"/><Relationship Id="rId1869" Type="http://schemas.openxmlformats.org/officeDocument/2006/relationships/hyperlink" Target="https://www.kinopoisk.ru/film/45562/" TargetMode="External"/><Relationship Id="rId1729" Type="http://schemas.openxmlformats.org/officeDocument/2006/relationships/hyperlink" Target="https://www.kinopoisk.ru/film/44833/" TargetMode="External"/><Relationship Id="rId1936" Type="http://schemas.openxmlformats.org/officeDocument/2006/relationships/hyperlink" Target="https://www.kinopoisk.ru/film/45871/" TargetMode="External"/><Relationship Id="rId2198" Type="http://schemas.openxmlformats.org/officeDocument/2006/relationships/hyperlink" Target="https://www.kinopoisk.ru/film/44909/" TargetMode="External"/><Relationship Id="rId377" Type="http://schemas.openxmlformats.org/officeDocument/2006/relationships/hyperlink" Target="https://www.kinopoisk.ru/film/44178/" TargetMode="External"/><Relationship Id="rId584" Type="http://schemas.openxmlformats.org/officeDocument/2006/relationships/hyperlink" Target="https://www.kinopoisk.ru/film/46532/" TargetMode="External"/><Relationship Id="rId2058" Type="http://schemas.openxmlformats.org/officeDocument/2006/relationships/hyperlink" Target="https://www.kinopoisk.ru/film/46720/" TargetMode="External"/><Relationship Id="rId2265" Type="http://schemas.openxmlformats.org/officeDocument/2006/relationships/hyperlink" Target="https://www.kinopoisk.ru/film/44993/" TargetMode="External"/><Relationship Id="rId5" Type="http://schemas.openxmlformats.org/officeDocument/2006/relationships/hyperlink" Target="https://www.kinopoisk.ru/film/42807/" TargetMode="External"/><Relationship Id="rId237" Type="http://schemas.openxmlformats.org/officeDocument/2006/relationships/hyperlink" Target="https://www.kinopoisk.ru/film/81428/" TargetMode="External"/><Relationship Id="rId791" Type="http://schemas.openxmlformats.org/officeDocument/2006/relationships/hyperlink" Target="https://www.kinopoisk.ru/film/46316/" TargetMode="External"/><Relationship Id="rId889" Type="http://schemas.openxmlformats.org/officeDocument/2006/relationships/hyperlink" Target="https://www.kinopoisk.ru/film/14955/" TargetMode="External"/><Relationship Id="rId1074" Type="http://schemas.openxmlformats.org/officeDocument/2006/relationships/hyperlink" Target="https://www.kinopoisk.ru/film/45782/" TargetMode="External"/><Relationship Id="rId2472" Type="http://schemas.openxmlformats.org/officeDocument/2006/relationships/hyperlink" Target="https://www.kinopoisk.ru/film/315295/" TargetMode="External"/><Relationship Id="rId444" Type="http://schemas.openxmlformats.org/officeDocument/2006/relationships/hyperlink" Target="https://www.kinopoisk.ru/film/44081/" TargetMode="External"/><Relationship Id="rId651" Type="http://schemas.openxmlformats.org/officeDocument/2006/relationships/hyperlink" Target="https://www.kinopoisk.ru/film/45030/" TargetMode="External"/><Relationship Id="rId749" Type="http://schemas.openxmlformats.org/officeDocument/2006/relationships/hyperlink" Target="https://www.kinopoisk.ru/film/44101/" TargetMode="External"/><Relationship Id="rId1281" Type="http://schemas.openxmlformats.org/officeDocument/2006/relationships/hyperlink" Target="https://www.kinopoisk.ru/film/42088/" TargetMode="External"/><Relationship Id="rId1379" Type="http://schemas.openxmlformats.org/officeDocument/2006/relationships/hyperlink" Target="https://www.kinopoisk.ru/film/41991/" TargetMode="External"/><Relationship Id="rId1586" Type="http://schemas.openxmlformats.org/officeDocument/2006/relationships/hyperlink" Target="https://www.kinopoisk.ru/film/43985/" TargetMode="External"/><Relationship Id="rId2125" Type="http://schemas.openxmlformats.org/officeDocument/2006/relationships/hyperlink" Target="https://www.kinopoisk.ru/film/45023/" TargetMode="External"/><Relationship Id="rId2332" Type="http://schemas.openxmlformats.org/officeDocument/2006/relationships/hyperlink" Target="https://www.kinopoisk.ru/series/94413/" TargetMode="External"/><Relationship Id="rId304" Type="http://schemas.openxmlformats.org/officeDocument/2006/relationships/hyperlink" Target="https://www.kinopoisk.ru/film/46327/" TargetMode="External"/><Relationship Id="rId511" Type="http://schemas.openxmlformats.org/officeDocument/2006/relationships/hyperlink" Target="https://www.kinopoisk.ru/series/465169/" TargetMode="External"/><Relationship Id="rId609" Type="http://schemas.openxmlformats.org/officeDocument/2006/relationships/hyperlink" Target="https://www.kinopoisk.ru/film/436172/" TargetMode="External"/><Relationship Id="rId956" Type="http://schemas.openxmlformats.org/officeDocument/2006/relationships/hyperlink" Target="https://www.kinopoisk.ru/series/256218/" TargetMode="External"/><Relationship Id="rId1141" Type="http://schemas.openxmlformats.org/officeDocument/2006/relationships/hyperlink" Target="https://www.kinopoisk.ru/film/43691/" TargetMode="External"/><Relationship Id="rId1239" Type="http://schemas.openxmlformats.org/officeDocument/2006/relationships/hyperlink" Target="https://www.kinopoisk.ru/film/478526/" TargetMode="External"/><Relationship Id="rId1793" Type="http://schemas.openxmlformats.org/officeDocument/2006/relationships/hyperlink" Target="https://www.kinopoisk.ru/film/46127/" TargetMode="External"/><Relationship Id="rId85" Type="http://schemas.openxmlformats.org/officeDocument/2006/relationships/hyperlink" Target="https://www.kinopoisk.ru/film/88719/" TargetMode="External"/><Relationship Id="rId816" Type="http://schemas.openxmlformats.org/officeDocument/2006/relationships/hyperlink" Target="https://www.kinopoisk.ru/film/43121/" TargetMode="External"/><Relationship Id="rId1001" Type="http://schemas.openxmlformats.org/officeDocument/2006/relationships/hyperlink" Target="https://www.kinopoisk.ru/film/629601/" TargetMode="External"/><Relationship Id="rId1446" Type="http://schemas.openxmlformats.org/officeDocument/2006/relationships/hyperlink" Target="https://www.kinopoisk.ru/film/42484/" TargetMode="External"/><Relationship Id="rId1653" Type="http://schemas.openxmlformats.org/officeDocument/2006/relationships/hyperlink" Target="https://www.kinopoisk.ru/film/44663/" TargetMode="External"/><Relationship Id="rId1860" Type="http://schemas.openxmlformats.org/officeDocument/2006/relationships/hyperlink" Target="https://www.kinopoisk.ru/film/45878/" TargetMode="External"/><Relationship Id="rId1306" Type="http://schemas.openxmlformats.org/officeDocument/2006/relationships/hyperlink" Target="https://www.kinopoisk.ru/series/405646/" TargetMode="External"/><Relationship Id="rId1513" Type="http://schemas.openxmlformats.org/officeDocument/2006/relationships/hyperlink" Target="https://www.kinopoisk.ru/film/42629/" TargetMode="External"/><Relationship Id="rId1720" Type="http://schemas.openxmlformats.org/officeDocument/2006/relationships/hyperlink" Target="https://www.kinopoisk.ru/film/46521/" TargetMode="External"/><Relationship Id="rId1958" Type="http://schemas.openxmlformats.org/officeDocument/2006/relationships/hyperlink" Target="https://www.kinopoisk.ru/film/46406/" TargetMode="External"/><Relationship Id="rId12" Type="http://schemas.openxmlformats.org/officeDocument/2006/relationships/hyperlink" Target="https://www.kinopoisk.ru/film/46200/" TargetMode="External"/><Relationship Id="rId1818" Type="http://schemas.openxmlformats.org/officeDocument/2006/relationships/hyperlink" Target="https://www.kinopoisk.ru/film/43758/" TargetMode="External"/><Relationship Id="rId161" Type="http://schemas.openxmlformats.org/officeDocument/2006/relationships/hyperlink" Target="https://www.kinopoisk.ru/film/45059/" TargetMode="External"/><Relationship Id="rId399" Type="http://schemas.openxmlformats.org/officeDocument/2006/relationships/hyperlink" Target="https://www.kinopoisk.ru/film/42563/" TargetMode="External"/><Relationship Id="rId2287" Type="http://schemas.openxmlformats.org/officeDocument/2006/relationships/hyperlink" Target="https://www.kinopoisk.ru/film/45746/" TargetMode="External"/><Relationship Id="rId2494" Type="http://schemas.openxmlformats.org/officeDocument/2006/relationships/hyperlink" Target="https://www.kinopoisk.ru/film/40716/" TargetMode="External"/><Relationship Id="rId259" Type="http://schemas.openxmlformats.org/officeDocument/2006/relationships/hyperlink" Target="https://www.kinopoisk.ru/film/45300/" TargetMode="External"/><Relationship Id="rId466" Type="http://schemas.openxmlformats.org/officeDocument/2006/relationships/hyperlink" Target="https://www.kinopoisk.ru/film/43139/" TargetMode="External"/><Relationship Id="rId673" Type="http://schemas.openxmlformats.org/officeDocument/2006/relationships/hyperlink" Target="https://www.kinopoisk.ru/film/43659/" TargetMode="External"/><Relationship Id="rId880" Type="http://schemas.openxmlformats.org/officeDocument/2006/relationships/hyperlink" Target="https://www.kinopoisk.ru/film/46035/" TargetMode="External"/><Relationship Id="rId1096" Type="http://schemas.openxmlformats.org/officeDocument/2006/relationships/hyperlink" Target="https://www.kinopoisk.ru/film/420289/" TargetMode="External"/><Relationship Id="rId2147" Type="http://schemas.openxmlformats.org/officeDocument/2006/relationships/hyperlink" Target="https://www.kinopoisk.ru/film/45367/" TargetMode="External"/><Relationship Id="rId2354" Type="http://schemas.openxmlformats.org/officeDocument/2006/relationships/hyperlink" Target="https://www.kinopoisk.ru/series/77280/" TargetMode="External"/><Relationship Id="rId119" Type="http://schemas.openxmlformats.org/officeDocument/2006/relationships/hyperlink" Target="https://www.kinopoisk.ru/series/42361/" TargetMode="External"/><Relationship Id="rId326" Type="http://schemas.openxmlformats.org/officeDocument/2006/relationships/hyperlink" Target="https://www.kinopoisk.ru/film/42004/" TargetMode="External"/><Relationship Id="rId533" Type="http://schemas.openxmlformats.org/officeDocument/2006/relationships/hyperlink" Target="https://www.kinopoisk.ru/film/42295/" TargetMode="External"/><Relationship Id="rId978" Type="http://schemas.openxmlformats.org/officeDocument/2006/relationships/hyperlink" Target="https://www.kinopoisk.ru/film/42938/" TargetMode="External"/><Relationship Id="rId1163" Type="http://schemas.openxmlformats.org/officeDocument/2006/relationships/hyperlink" Target="https://www.kinopoisk.ru/film/43129/" TargetMode="External"/><Relationship Id="rId1370" Type="http://schemas.openxmlformats.org/officeDocument/2006/relationships/hyperlink" Target="https://www.kinopoisk.ru/film/222871/" TargetMode="External"/><Relationship Id="rId2007" Type="http://schemas.openxmlformats.org/officeDocument/2006/relationships/hyperlink" Target="https://www.kinopoisk.ru/film/44125/" TargetMode="External"/><Relationship Id="rId2214" Type="http://schemas.openxmlformats.org/officeDocument/2006/relationships/hyperlink" Target="https://www.kinopoisk.ru/film/460553/" TargetMode="External"/><Relationship Id="rId740" Type="http://schemas.openxmlformats.org/officeDocument/2006/relationships/hyperlink" Target="https://www.kinopoisk.ru/film/43859/" TargetMode="External"/><Relationship Id="rId838" Type="http://schemas.openxmlformats.org/officeDocument/2006/relationships/hyperlink" Target="https://www.kinopoisk.ru/film/44478/" TargetMode="External"/><Relationship Id="rId1023" Type="http://schemas.openxmlformats.org/officeDocument/2006/relationships/hyperlink" Target="https://www.kinopoisk.ru/film/45218/" TargetMode="External"/><Relationship Id="rId1468" Type="http://schemas.openxmlformats.org/officeDocument/2006/relationships/hyperlink" Target="https://www.kinopoisk.ru/film/445429/" TargetMode="External"/><Relationship Id="rId1675" Type="http://schemas.openxmlformats.org/officeDocument/2006/relationships/hyperlink" Target="https://www.kinopoisk.ru/film/44639/" TargetMode="External"/><Relationship Id="rId1882" Type="http://schemas.openxmlformats.org/officeDocument/2006/relationships/hyperlink" Target="https://www.kinopoisk.ru/film/43769/" TargetMode="External"/><Relationship Id="rId2421" Type="http://schemas.openxmlformats.org/officeDocument/2006/relationships/hyperlink" Target="https://www.kinopoisk.ru/film/9715/" TargetMode="External"/><Relationship Id="rId600" Type="http://schemas.openxmlformats.org/officeDocument/2006/relationships/hyperlink" Target="https://www.kinopoisk.ru/film/42922/" TargetMode="External"/><Relationship Id="rId1230" Type="http://schemas.openxmlformats.org/officeDocument/2006/relationships/hyperlink" Target="https://www.kinopoisk.ru/series/460404/" TargetMode="External"/><Relationship Id="rId1328" Type="http://schemas.openxmlformats.org/officeDocument/2006/relationships/hyperlink" Target="https://www.kinopoisk.ru/film/43678/" TargetMode="External"/><Relationship Id="rId1535" Type="http://schemas.openxmlformats.org/officeDocument/2006/relationships/hyperlink" Target="https://www.kinopoisk.ru/film/45948/" TargetMode="External"/><Relationship Id="rId905" Type="http://schemas.openxmlformats.org/officeDocument/2006/relationships/hyperlink" Target="https://www.kinopoisk.ru/film/45930/" TargetMode="External"/><Relationship Id="rId1742" Type="http://schemas.openxmlformats.org/officeDocument/2006/relationships/hyperlink" Target="https://www.kinopoisk.ru/film/425081/" TargetMode="External"/><Relationship Id="rId34" Type="http://schemas.openxmlformats.org/officeDocument/2006/relationships/hyperlink" Target="https://www.kinopoisk.ru/series/438243/" TargetMode="External"/><Relationship Id="rId1602" Type="http://schemas.openxmlformats.org/officeDocument/2006/relationships/hyperlink" Target="https://www.kinopoisk.ru/series/433762/" TargetMode="External"/><Relationship Id="rId183" Type="http://schemas.openxmlformats.org/officeDocument/2006/relationships/hyperlink" Target="https://www.kinopoisk.ru/film/46672/" TargetMode="External"/><Relationship Id="rId390" Type="http://schemas.openxmlformats.org/officeDocument/2006/relationships/hyperlink" Target="https://www.kinopoisk.ru/film/43018/" TargetMode="External"/><Relationship Id="rId1907" Type="http://schemas.openxmlformats.org/officeDocument/2006/relationships/hyperlink" Target="https://www.kinopoisk.ru/film/44971/" TargetMode="External"/><Relationship Id="rId2071" Type="http://schemas.openxmlformats.org/officeDocument/2006/relationships/hyperlink" Target="https://www.kinopoisk.ru/film/43781/" TargetMode="External"/><Relationship Id="rId250" Type="http://schemas.openxmlformats.org/officeDocument/2006/relationships/hyperlink" Target="https://www.kinopoisk.ru/film/42727/" TargetMode="External"/><Relationship Id="rId488" Type="http://schemas.openxmlformats.org/officeDocument/2006/relationships/hyperlink" Target="https://www.kinopoisk.ru/film/45784/" TargetMode="External"/><Relationship Id="rId695" Type="http://schemas.openxmlformats.org/officeDocument/2006/relationships/hyperlink" Target="https://www.kinopoisk.ru/film/25080/" TargetMode="External"/><Relationship Id="rId2169" Type="http://schemas.openxmlformats.org/officeDocument/2006/relationships/hyperlink" Target="https://www.kinopoisk.ru/film/13521/" TargetMode="External"/><Relationship Id="rId2376" Type="http://schemas.openxmlformats.org/officeDocument/2006/relationships/hyperlink" Target="https://www.kinopoisk.ru/series/94116/" TargetMode="External"/><Relationship Id="rId110" Type="http://schemas.openxmlformats.org/officeDocument/2006/relationships/hyperlink" Target="https://www.kinopoisk.ru/film/46198/" TargetMode="External"/><Relationship Id="rId348" Type="http://schemas.openxmlformats.org/officeDocument/2006/relationships/hyperlink" Target="https://www.kinopoisk.ru/film/44915/" TargetMode="External"/><Relationship Id="rId555" Type="http://schemas.openxmlformats.org/officeDocument/2006/relationships/hyperlink" Target="https://www.kinopoisk.ru/film/44616/" TargetMode="External"/><Relationship Id="rId762" Type="http://schemas.openxmlformats.org/officeDocument/2006/relationships/hyperlink" Target="https://www.kinopoisk.ru/film/46425/" TargetMode="External"/><Relationship Id="rId1185" Type="http://schemas.openxmlformats.org/officeDocument/2006/relationships/hyperlink" Target="https://www.kinopoisk.ru/film/43559/" TargetMode="External"/><Relationship Id="rId1392" Type="http://schemas.openxmlformats.org/officeDocument/2006/relationships/hyperlink" Target="https://www.kinopoisk.ru/series/464877/" TargetMode="External"/><Relationship Id="rId2029" Type="http://schemas.openxmlformats.org/officeDocument/2006/relationships/hyperlink" Target="https://www.kinopoisk.ru/film/430505/" TargetMode="External"/><Relationship Id="rId2236" Type="http://schemas.openxmlformats.org/officeDocument/2006/relationships/hyperlink" Target="https://www.kinopoisk.ru/film/42220/" TargetMode="External"/><Relationship Id="rId2443" Type="http://schemas.openxmlformats.org/officeDocument/2006/relationships/hyperlink" Target="https://www.kinopoisk.ru/film/43883/" TargetMode="External"/><Relationship Id="rId208" Type="http://schemas.openxmlformats.org/officeDocument/2006/relationships/hyperlink" Target="https://www.kinopoisk.ru/film/46361/" TargetMode="External"/><Relationship Id="rId415" Type="http://schemas.openxmlformats.org/officeDocument/2006/relationships/hyperlink" Target="https://www.kinopoisk.ru/film/45989/" TargetMode="External"/><Relationship Id="rId622" Type="http://schemas.openxmlformats.org/officeDocument/2006/relationships/hyperlink" Target="https://www.kinopoisk.ru/film/44772/" TargetMode="External"/><Relationship Id="rId1045" Type="http://schemas.openxmlformats.org/officeDocument/2006/relationships/hyperlink" Target="https://www.kinopoisk.ru/film/221369/" TargetMode="External"/><Relationship Id="rId1252" Type="http://schemas.openxmlformats.org/officeDocument/2006/relationships/hyperlink" Target="https://www.kinopoisk.ru/film/45192/" TargetMode="External"/><Relationship Id="rId1697" Type="http://schemas.openxmlformats.org/officeDocument/2006/relationships/hyperlink" Target="https://www.kinopoisk.ru/film/46514/" TargetMode="External"/><Relationship Id="rId2303" Type="http://schemas.openxmlformats.org/officeDocument/2006/relationships/hyperlink" Target="https://www.kinopoisk.ru/film/44457/" TargetMode="External"/><Relationship Id="rId2510" Type="http://schemas.openxmlformats.org/officeDocument/2006/relationships/printerSettings" Target="../printerSettings/printerSettings1.bin"/><Relationship Id="rId927" Type="http://schemas.openxmlformats.org/officeDocument/2006/relationships/hyperlink" Target="https://www.kinopoisk.ru/film/44184/" TargetMode="External"/><Relationship Id="rId1112" Type="http://schemas.openxmlformats.org/officeDocument/2006/relationships/hyperlink" Target="https://www.kinopoisk.ru/film/44754/" TargetMode="External"/><Relationship Id="rId1557" Type="http://schemas.openxmlformats.org/officeDocument/2006/relationships/hyperlink" Target="https://www.kinopoisk.ru/film/44649/" TargetMode="External"/><Relationship Id="rId1764" Type="http://schemas.openxmlformats.org/officeDocument/2006/relationships/hyperlink" Target="https://www.kinopoisk.ru/film/42207/" TargetMode="External"/><Relationship Id="rId1971" Type="http://schemas.openxmlformats.org/officeDocument/2006/relationships/hyperlink" Target="https://www.kinopoisk.ru/film/45358/" TargetMode="External"/><Relationship Id="rId56" Type="http://schemas.openxmlformats.org/officeDocument/2006/relationships/hyperlink" Target="https://www.kinopoisk.ru/film/42468/" TargetMode="External"/><Relationship Id="rId1417" Type="http://schemas.openxmlformats.org/officeDocument/2006/relationships/hyperlink" Target="https://www.kinopoisk.ru/film/257379/" TargetMode="External"/><Relationship Id="rId1624" Type="http://schemas.openxmlformats.org/officeDocument/2006/relationships/hyperlink" Target="https://www.kinopoisk.ru/series/331827/" TargetMode="External"/><Relationship Id="rId1831" Type="http://schemas.openxmlformats.org/officeDocument/2006/relationships/hyperlink" Target="https://www.kinopoisk.ru/film/45267/" TargetMode="External"/><Relationship Id="rId1929" Type="http://schemas.openxmlformats.org/officeDocument/2006/relationships/hyperlink" Target="https://www.kinopoisk.ru/film/45096/" TargetMode="External"/><Relationship Id="rId2093" Type="http://schemas.openxmlformats.org/officeDocument/2006/relationships/hyperlink" Target="https://www.kinopoisk.ru/film/42026/" TargetMode="External"/><Relationship Id="rId2398" Type="http://schemas.openxmlformats.org/officeDocument/2006/relationships/hyperlink" Target="https://www.kinopoisk.ru/series/94958/" TargetMode="External"/><Relationship Id="rId272" Type="http://schemas.openxmlformats.org/officeDocument/2006/relationships/hyperlink" Target="https://www.kinopoisk.ru/film/77271/" TargetMode="External"/><Relationship Id="rId577" Type="http://schemas.openxmlformats.org/officeDocument/2006/relationships/hyperlink" Target="https://www.kinopoisk.ru/film/45012/" TargetMode="External"/><Relationship Id="rId2160" Type="http://schemas.openxmlformats.org/officeDocument/2006/relationships/hyperlink" Target="https://www.kinopoisk.ru/film/43610/" TargetMode="External"/><Relationship Id="rId2258" Type="http://schemas.openxmlformats.org/officeDocument/2006/relationships/hyperlink" Target="https://www.kinopoisk.ru/film/44230/" TargetMode="External"/><Relationship Id="rId132" Type="http://schemas.openxmlformats.org/officeDocument/2006/relationships/hyperlink" Target="https://www.kinopoisk.ru/film/42827/" TargetMode="External"/><Relationship Id="rId784" Type="http://schemas.openxmlformats.org/officeDocument/2006/relationships/hyperlink" Target="https://www.kinopoisk.ru/film/542326/" TargetMode="External"/><Relationship Id="rId991" Type="http://schemas.openxmlformats.org/officeDocument/2006/relationships/hyperlink" Target="https://www.kinopoisk.ru/film/44589/" TargetMode="External"/><Relationship Id="rId1067" Type="http://schemas.openxmlformats.org/officeDocument/2006/relationships/hyperlink" Target="https://www.kinopoisk.ru/film/95345/" TargetMode="External"/><Relationship Id="rId2020" Type="http://schemas.openxmlformats.org/officeDocument/2006/relationships/hyperlink" Target="https://www.kinopoisk.ru/film/44957/" TargetMode="External"/><Relationship Id="rId2465" Type="http://schemas.openxmlformats.org/officeDocument/2006/relationships/hyperlink" Target="https://www.kinopoisk.ru/film/42415/" TargetMode="External"/><Relationship Id="rId437" Type="http://schemas.openxmlformats.org/officeDocument/2006/relationships/hyperlink" Target="https://www.kinopoisk.ru/film/79674/" TargetMode="External"/><Relationship Id="rId644" Type="http://schemas.openxmlformats.org/officeDocument/2006/relationships/hyperlink" Target="https://www.kinopoisk.ru/film/45683/" TargetMode="External"/><Relationship Id="rId851" Type="http://schemas.openxmlformats.org/officeDocument/2006/relationships/hyperlink" Target="https://www.kinopoisk.ru/film/44249/" TargetMode="External"/><Relationship Id="rId1274" Type="http://schemas.openxmlformats.org/officeDocument/2006/relationships/hyperlink" Target="https://www.kinopoisk.ru/film/46285/" TargetMode="External"/><Relationship Id="rId1481" Type="http://schemas.openxmlformats.org/officeDocument/2006/relationships/hyperlink" Target="https://www.kinopoisk.ru/film/45238/" TargetMode="External"/><Relationship Id="rId1579" Type="http://schemas.openxmlformats.org/officeDocument/2006/relationships/hyperlink" Target="https://www.kinopoisk.ru/series/453178/" TargetMode="External"/><Relationship Id="rId2118" Type="http://schemas.openxmlformats.org/officeDocument/2006/relationships/hyperlink" Target="https://www.kinopoisk.ru/film/42674/" TargetMode="External"/><Relationship Id="rId2325" Type="http://schemas.openxmlformats.org/officeDocument/2006/relationships/hyperlink" Target="https://www.kinopoisk.ru/series/93933/" TargetMode="External"/><Relationship Id="rId504" Type="http://schemas.openxmlformats.org/officeDocument/2006/relationships/hyperlink" Target="https://www.kinopoisk.ru/film/45083/" TargetMode="External"/><Relationship Id="rId711" Type="http://schemas.openxmlformats.org/officeDocument/2006/relationships/hyperlink" Target="https://www.kinopoisk.ru/film/466465/" TargetMode="External"/><Relationship Id="rId949" Type="http://schemas.openxmlformats.org/officeDocument/2006/relationships/hyperlink" Target="https://www.kinopoisk.ru/series/95191/" TargetMode="External"/><Relationship Id="rId1134" Type="http://schemas.openxmlformats.org/officeDocument/2006/relationships/hyperlink" Target="https://www.kinopoisk.ru/film/470955/" TargetMode="External"/><Relationship Id="rId1341" Type="http://schemas.openxmlformats.org/officeDocument/2006/relationships/hyperlink" Target="https://www.kinopoisk.ru/film/43370/" TargetMode="External"/><Relationship Id="rId1786" Type="http://schemas.openxmlformats.org/officeDocument/2006/relationships/hyperlink" Target="https://www.kinopoisk.ru/film/43292/" TargetMode="External"/><Relationship Id="rId1993" Type="http://schemas.openxmlformats.org/officeDocument/2006/relationships/hyperlink" Target="https://www.kinopoisk.ru/film/45490/" TargetMode="External"/><Relationship Id="rId78" Type="http://schemas.openxmlformats.org/officeDocument/2006/relationships/hyperlink" Target="https://www.kinopoisk.ru/film/46473/" TargetMode="External"/><Relationship Id="rId809" Type="http://schemas.openxmlformats.org/officeDocument/2006/relationships/hyperlink" Target="https://www.kinopoisk.ru/film/44314/" TargetMode="External"/><Relationship Id="rId1201" Type="http://schemas.openxmlformats.org/officeDocument/2006/relationships/hyperlink" Target="https://www.kinopoisk.ru/film/44336/" TargetMode="External"/><Relationship Id="rId1439" Type="http://schemas.openxmlformats.org/officeDocument/2006/relationships/hyperlink" Target="https://www.kinopoisk.ru/film/464965/" TargetMode="External"/><Relationship Id="rId1646" Type="http://schemas.openxmlformats.org/officeDocument/2006/relationships/hyperlink" Target="https://www.kinopoisk.ru/film/43913/" TargetMode="External"/><Relationship Id="rId1853" Type="http://schemas.openxmlformats.org/officeDocument/2006/relationships/hyperlink" Target="https://www.kinopoisk.ru/film/45653/" TargetMode="External"/><Relationship Id="rId1506" Type="http://schemas.openxmlformats.org/officeDocument/2006/relationships/hyperlink" Target="https://www.kinopoisk.ru/film/46743/" TargetMode="External"/><Relationship Id="rId1713" Type="http://schemas.openxmlformats.org/officeDocument/2006/relationships/hyperlink" Target="https://www.kinopoisk.ru/film/44776/" TargetMode="External"/><Relationship Id="rId1920" Type="http://schemas.openxmlformats.org/officeDocument/2006/relationships/hyperlink" Target="https://www.kinopoisk.ru/series/94404/" TargetMode="External"/><Relationship Id="rId294" Type="http://schemas.openxmlformats.org/officeDocument/2006/relationships/hyperlink" Target="https://www.kinopoisk.ru/film/45655/" TargetMode="External"/><Relationship Id="rId2182" Type="http://schemas.openxmlformats.org/officeDocument/2006/relationships/hyperlink" Target="https://www.kinopoisk.ru/film/45496/" TargetMode="External"/><Relationship Id="rId154" Type="http://schemas.openxmlformats.org/officeDocument/2006/relationships/hyperlink" Target="https://www.kinopoisk.ru/film/42937/" TargetMode="External"/><Relationship Id="rId361" Type="http://schemas.openxmlformats.org/officeDocument/2006/relationships/hyperlink" Target="https://www.kinopoisk.ru/film/331884/" TargetMode="External"/><Relationship Id="rId599" Type="http://schemas.openxmlformats.org/officeDocument/2006/relationships/hyperlink" Target="https://www.kinopoisk.ru/film/42857/" TargetMode="External"/><Relationship Id="rId2042" Type="http://schemas.openxmlformats.org/officeDocument/2006/relationships/hyperlink" Target="https://www.kinopoisk.ru/film/44402/" TargetMode="External"/><Relationship Id="rId2487" Type="http://schemas.openxmlformats.org/officeDocument/2006/relationships/hyperlink" Target="https://www.kinopoisk.ru/film/480543/" TargetMode="External"/><Relationship Id="rId459" Type="http://schemas.openxmlformats.org/officeDocument/2006/relationships/hyperlink" Target="https://www.kinopoisk.ru/film/252037/" TargetMode="External"/><Relationship Id="rId666" Type="http://schemas.openxmlformats.org/officeDocument/2006/relationships/hyperlink" Target="https://www.kinopoisk.ru/film/46641/" TargetMode="External"/><Relationship Id="rId873" Type="http://schemas.openxmlformats.org/officeDocument/2006/relationships/hyperlink" Target="https://www.kinopoisk.ru/film/45920/" TargetMode="External"/><Relationship Id="rId1089" Type="http://schemas.openxmlformats.org/officeDocument/2006/relationships/hyperlink" Target="https://www.kinopoisk.ru/film/43752/" TargetMode="External"/><Relationship Id="rId1296" Type="http://schemas.openxmlformats.org/officeDocument/2006/relationships/hyperlink" Target="https://www.kinopoisk.ru/film/43990/" TargetMode="External"/><Relationship Id="rId2347" Type="http://schemas.openxmlformats.org/officeDocument/2006/relationships/hyperlink" Target="https://www.kinopoisk.ru/series/369682/" TargetMode="External"/><Relationship Id="rId221" Type="http://schemas.openxmlformats.org/officeDocument/2006/relationships/hyperlink" Target="https://www.kinopoisk.ru/film/42819/" TargetMode="External"/><Relationship Id="rId319" Type="http://schemas.openxmlformats.org/officeDocument/2006/relationships/hyperlink" Target="https://www.kinopoisk.ru/film/42589/" TargetMode="External"/><Relationship Id="rId526" Type="http://schemas.openxmlformats.org/officeDocument/2006/relationships/hyperlink" Target="https://www.kinopoisk.ru/film/255030/" TargetMode="External"/><Relationship Id="rId1156" Type="http://schemas.openxmlformats.org/officeDocument/2006/relationships/hyperlink" Target="https://www.kinopoisk.ru/film/271692/" TargetMode="External"/><Relationship Id="rId1363" Type="http://schemas.openxmlformats.org/officeDocument/2006/relationships/hyperlink" Target="https://www.kinopoisk.ru/series/369682/" TargetMode="External"/><Relationship Id="rId2207" Type="http://schemas.openxmlformats.org/officeDocument/2006/relationships/hyperlink" Target="https://www.kinopoisk.ru/film/43141/" TargetMode="External"/><Relationship Id="rId733" Type="http://schemas.openxmlformats.org/officeDocument/2006/relationships/hyperlink" Target="https://www.kinopoisk.ru/film/43126/" TargetMode="External"/><Relationship Id="rId940" Type="http://schemas.openxmlformats.org/officeDocument/2006/relationships/hyperlink" Target="https://www.kinopoisk.ru/film/46068/" TargetMode="External"/><Relationship Id="rId1016" Type="http://schemas.openxmlformats.org/officeDocument/2006/relationships/hyperlink" Target="https://www.kinopoisk.ru/film/421440/" TargetMode="External"/><Relationship Id="rId1570" Type="http://schemas.openxmlformats.org/officeDocument/2006/relationships/hyperlink" Target="https://www.kinopoisk.ru/film/412134/" TargetMode="External"/><Relationship Id="rId1668" Type="http://schemas.openxmlformats.org/officeDocument/2006/relationships/hyperlink" Target="https://www.kinopoisk.ru/film/42125/" TargetMode="External"/><Relationship Id="rId1875" Type="http://schemas.openxmlformats.org/officeDocument/2006/relationships/hyperlink" Target="https://www.kinopoisk.ru/film/46501/" TargetMode="External"/><Relationship Id="rId2414" Type="http://schemas.openxmlformats.org/officeDocument/2006/relationships/hyperlink" Target="https://www.kinopoisk.ru/series/130664/" TargetMode="External"/><Relationship Id="rId800" Type="http://schemas.openxmlformats.org/officeDocument/2006/relationships/hyperlink" Target="https://www.kinopoisk.ru/film/79577/" TargetMode="External"/><Relationship Id="rId1223" Type="http://schemas.openxmlformats.org/officeDocument/2006/relationships/hyperlink" Target="https://www.kinopoisk.ru/film/585215/" TargetMode="External"/><Relationship Id="rId1430" Type="http://schemas.openxmlformats.org/officeDocument/2006/relationships/hyperlink" Target="https://www.kinopoisk.ru/film/46174/" TargetMode="External"/><Relationship Id="rId1528" Type="http://schemas.openxmlformats.org/officeDocument/2006/relationships/hyperlink" Target="https://www.kinopoisk.ru/film/466894/" TargetMode="External"/><Relationship Id="rId1735" Type="http://schemas.openxmlformats.org/officeDocument/2006/relationships/hyperlink" Target="https://www.kinopoisk.ru/film/95219/" TargetMode="External"/><Relationship Id="rId1942" Type="http://schemas.openxmlformats.org/officeDocument/2006/relationships/hyperlink" Target="https://www.kinopoisk.ru/film/271708/" TargetMode="External"/><Relationship Id="rId27" Type="http://schemas.openxmlformats.org/officeDocument/2006/relationships/hyperlink" Target="https://www.kinopoisk.ru/film/46159/" TargetMode="External"/><Relationship Id="rId1802" Type="http://schemas.openxmlformats.org/officeDocument/2006/relationships/hyperlink" Target="https://www.kinopoisk.ru/film/439959/" TargetMode="External"/><Relationship Id="rId176" Type="http://schemas.openxmlformats.org/officeDocument/2006/relationships/hyperlink" Target="https://www.kinopoisk.ru/film/45491/" TargetMode="External"/><Relationship Id="rId383" Type="http://schemas.openxmlformats.org/officeDocument/2006/relationships/hyperlink" Target="https://www.kinopoisk.ru/film/474724/" TargetMode="External"/><Relationship Id="rId590" Type="http://schemas.openxmlformats.org/officeDocument/2006/relationships/hyperlink" Target="https://www.kinopoisk.ru/film/46306/" TargetMode="External"/><Relationship Id="rId2064" Type="http://schemas.openxmlformats.org/officeDocument/2006/relationships/hyperlink" Target="https://www.kinopoisk.ru/film/43471/" TargetMode="External"/><Relationship Id="rId2271" Type="http://schemas.openxmlformats.org/officeDocument/2006/relationships/hyperlink" Target="https://www.kinopoisk.ru/film/44565/" TargetMode="External"/><Relationship Id="rId243" Type="http://schemas.openxmlformats.org/officeDocument/2006/relationships/hyperlink" Target="https://www.kinopoisk.ru/film/43004/" TargetMode="External"/><Relationship Id="rId450" Type="http://schemas.openxmlformats.org/officeDocument/2006/relationships/hyperlink" Target="https://www.kinopoisk.ru/film/45242/" TargetMode="External"/><Relationship Id="rId688" Type="http://schemas.openxmlformats.org/officeDocument/2006/relationships/hyperlink" Target="https://www.kinopoisk.ru/film/42976/" TargetMode="External"/><Relationship Id="rId895" Type="http://schemas.openxmlformats.org/officeDocument/2006/relationships/hyperlink" Target="https://www.kinopoisk.ru/film/42768/" TargetMode="External"/><Relationship Id="rId1080" Type="http://schemas.openxmlformats.org/officeDocument/2006/relationships/hyperlink" Target="https://www.kinopoisk.ru/film/44830/" TargetMode="External"/><Relationship Id="rId2131" Type="http://schemas.openxmlformats.org/officeDocument/2006/relationships/hyperlink" Target="https://www.kinopoisk.ru/film/45633/" TargetMode="External"/><Relationship Id="rId2369" Type="http://schemas.openxmlformats.org/officeDocument/2006/relationships/hyperlink" Target="https://www.kinopoisk.ru/series/43046/" TargetMode="External"/><Relationship Id="rId103" Type="http://schemas.openxmlformats.org/officeDocument/2006/relationships/hyperlink" Target="https://www.kinopoisk.ru/series/88717/" TargetMode="External"/><Relationship Id="rId310" Type="http://schemas.openxmlformats.org/officeDocument/2006/relationships/hyperlink" Target="https://www.kinopoisk.ru/film/42030/" TargetMode="External"/><Relationship Id="rId548" Type="http://schemas.openxmlformats.org/officeDocument/2006/relationships/hyperlink" Target="https://www.kinopoisk.ru/film/45627/" TargetMode="External"/><Relationship Id="rId755" Type="http://schemas.openxmlformats.org/officeDocument/2006/relationships/hyperlink" Target="https://www.kinopoisk.ru/film/42096/" TargetMode="External"/><Relationship Id="rId962" Type="http://schemas.openxmlformats.org/officeDocument/2006/relationships/hyperlink" Target="https://www.kinopoisk.ru/film/43438/" TargetMode="External"/><Relationship Id="rId1178" Type="http://schemas.openxmlformats.org/officeDocument/2006/relationships/hyperlink" Target="https://www.kinopoisk.ru/film/42142/" TargetMode="External"/><Relationship Id="rId1385" Type="http://schemas.openxmlformats.org/officeDocument/2006/relationships/hyperlink" Target="https://www.kinopoisk.ru/film/45462/" TargetMode="External"/><Relationship Id="rId1592" Type="http://schemas.openxmlformats.org/officeDocument/2006/relationships/hyperlink" Target="https://www.kinopoisk.ru/film/41990/" TargetMode="External"/><Relationship Id="rId2229" Type="http://schemas.openxmlformats.org/officeDocument/2006/relationships/hyperlink" Target="https://www.kinopoisk.ru/film/276121/" TargetMode="External"/><Relationship Id="rId2436" Type="http://schemas.openxmlformats.org/officeDocument/2006/relationships/hyperlink" Target="https://www.kinopoisk.ru/series/433762/" TargetMode="External"/><Relationship Id="rId91" Type="http://schemas.openxmlformats.org/officeDocument/2006/relationships/hyperlink" Target="https://www.kinopoisk.ru/film/88726/" TargetMode="External"/><Relationship Id="rId408" Type="http://schemas.openxmlformats.org/officeDocument/2006/relationships/hyperlink" Target="https://www.kinopoisk.ru/film/84470/" TargetMode="External"/><Relationship Id="rId615" Type="http://schemas.openxmlformats.org/officeDocument/2006/relationships/hyperlink" Target="https://www.kinopoisk.ru/film/44073/" TargetMode="External"/><Relationship Id="rId822" Type="http://schemas.openxmlformats.org/officeDocument/2006/relationships/hyperlink" Target="https://www.kinopoisk.ru/film/41219/" TargetMode="External"/><Relationship Id="rId1038" Type="http://schemas.openxmlformats.org/officeDocument/2006/relationships/hyperlink" Target="https://www.kinopoisk.ru/film/45250/" TargetMode="External"/><Relationship Id="rId1245" Type="http://schemas.openxmlformats.org/officeDocument/2006/relationships/hyperlink" Target="https://www.kinopoisk.ru/film/46469/" TargetMode="External"/><Relationship Id="rId1452" Type="http://schemas.openxmlformats.org/officeDocument/2006/relationships/hyperlink" Target="https://www.kinopoisk.ru/film/45402/" TargetMode="External"/><Relationship Id="rId1897" Type="http://schemas.openxmlformats.org/officeDocument/2006/relationships/hyperlink" Target="https://www.kinopoisk.ru/film/44748/" TargetMode="External"/><Relationship Id="rId2503" Type="http://schemas.openxmlformats.org/officeDocument/2006/relationships/hyperlink" Target="https://www.kinopoisk.ru/film/40837/" TargetMode="External"/><Relationship Id="rId1105" Type="http://schemas.openxmlformats.org/officeDocument/2006/relationships/hyperlink" Target="https://www.kinopoisk.ru/film/46259/" TargetMode="External"/><Relationship Id="rId1312" Type="http://schemas.openxmlformats.org/officeDocument/2006/relationships/hyperlink" Target="https://www.kinopoisk.ru/film/45386/" TargetMode="External"/><Relationship Id="rId1757" Type="http://schemas.openxmlformats.org/officeDocument/2006/relationships/hyperlink" Target="https://www.kinopoisk.ru/film/230743/" TargetMode="External"/><Relationship Id="rId1964" Type="http://schemas.openxmlformats.org/officeDocument/2006/relationships/hyperlink" Target="https://www.kinopoisk.ru/film/44129/" TargetMode="External"/><Relationship Id="rId49" Type="http://schemas.openxmlformats.org/officeDocument/2006/relationships/hyperlink" Target="https://www.kinopoisk.ru/film/43867/" TargetMode="External"/><Relationship Id="rId1617" Type="http://schemas.openxmlformats.org/officeDocument/2006/relationships/hyperlink" Target="https://www.kinopoisk.ru/film/80150/" TargetMode="External"/><Relationship Id="rId1824" Type="http://schemas.openxmlformats.org/officeDocument/2006/relationships/hyperlink" Target="https://www.kinopoisk.ru/film/43204/" TargetMode="External"/><Relationship Id="rId198" Type="http://schemas.openxmlformats.org/officeDocument/2006/relationships/hyperlink" Target="https://www.kinopoisk.ru/film/42162/" TargetMode="External"/><Relationship Id="rId2086" Type="http://schemas.openxmlformats.org/officeDocument/2006/relationships/hyperlink" Target="https://www.kinopoisk.ru/film/42278/" TargetMode="External"/><Relationship Id="rId2293" Type="http://schemas.openxmlformats.org/officeDocument/2006/relationships/hyperlink" Target="https://www.kinopoisk.ru/film/94828/" TargetMode="External"/><Relationship Id="rId265" Type="http://schemas.openxmlformats.org/officeDocument/2006/relationships/hyperlink" Target="https://www.kinopoisk.ru/film/45966/" TargetMode="External"/><Relationship Id="rId472" Type="http://schemas.openxmlformats.org/officeDocument/2006/relationships/hyperlink" Target="https://www.kinopoisk.ru/film/43811/" TargetMode="External"/><Relationship Id="rId2153" Type="http://schemas.openxmlformats.org/officeDocument/2006/relationships/hyperlink" Target="https://www.kinopoisk.ru/series/161175/" TargetMode="External"/><Relationship Id="rId2360" Type="http://schemas.openxmlformats.org/officeDocument/2006/relationships/hyperlink" Target="https://www.kinopoisk.ru/series/46628/" TargetMode="External"/><Relationship Id="rId125" Type="http://schemas.openxmlformats.org/officeDocument/2006/relationships/hyperlink" Target="https://www.kinopoisk.ru/film/452602/" TargetMode="External"/><Relationship Id="rId332" Type="http://schemas.openxmlformats.org/officeDocument/2006/relationships/hyperlink" Target="https://www.kinopoisk.ru/film/42226/" TargetMode="External"/><Relationship Id="rId777" Type="http://schemas.openxmlformats.org/officeDocument/2006/relationships/hyperlink" Target="https://www.kinopoisk.ru/film/42360/" TargetMode="External"/><Relationship Id="rId984" Type="http://schemas.openxmlformats.org/officeDocument/2006/relationships/hyperlink" Target="https://www.kinopoisk.ru/film/42248/" TargetMode="External"/><Relationship Id="rId2013" Type="http://schemas.openxmlformats.org/officeDocument/2006/relationships/hyperlink" Target="https://www.kinopoisk.ru/film/419509/" TargetMode="External"/><Relationship Id="rId2220" Type="http://schemas.openxmlformats.org/officeDocument/2006/relationships/hyperlink" Target="https://www.kinopoisk.ru/film/46086/" TargetMode="External"/><Relationship Id="rId2458" Type="http://schemas.openxmlformats.org/officeDocument/2006/relationships/hyperlink" Target="https://www.kinopoisk.ru/film/41085/" TargetMode="External"/><Relationship Id="rId637" Type="http://schemas.openxmlformats.org/officeDocument/2006/relationships/hyperlink" Target="https://www.kinopoisk.ru/film/43306/" TargetMode="External"/><Relationship Id="rId844" Type="http://schemas.openxmlformats.org/officeDocument/2006/relationships/hyperlink" Target="https://www.kinopoisk.ru/film/43759/" TargetMode="External"/><Relationship Id="rId1267" Type="http://schemas.openxmlformats.org/officeDocument/2006/relationships/hyperlink" Target="https://www.kinopoisk.ru/film/95512/" TargetMode="External"/><Relationship Id="rId1474" Type="http://schemas.openxmlformats.org/officeDocument/2006/relationships/hyperlink" Target="https://www.kinopoisk.ru/film/43065/" TargetMode="External"/><Relationship Id="rId1681" Type="http://schemas.openxmlformats.org/officeDocument/2006/relationships/hyperlink" Target="https://www.kinopoisk.ru/film/45206/" TargetMode="External"/><Relationship Id="rId2318" Type="http://schemas.openxmlformats.org/officeDocument/2006/relationships/hyperlink" Target="https://www.kinopoisk.ru/series/93933/" TargetMode="External"/><Relationship Id="rId704" Type="http://schemas.openxmlformats.org/officeDocument/2006/relationships/hyperlink" Target="https://www.kinopoisk.ru/film/44399/" TargetMode="External"/><Relationship Id="rId911" Type="http://schemas.openxmlformats.org/officeDocument/2006/relationships/hyperlink" Target="https://www.kinopoisk.ru/film/42990/" TargetMode="External"/><Relationship Id="rId1127" Type="http://schemas.openxmlformats.org/officeDocument/2006/relationships/hyperlink" Target="https://www.kinopoisk.ru/film/42860/" TargetMode="External"/><Relationship Id="rId1334" Type="http://schemas.openxmlformats.org/officeDocument/2006/relationships/hyperlink" Target="https://www.kinopoisk.ru/film/46695/" TargetMode="External"/><Relationship Id="rId1541" Type="http://schemas.openxmlformats.org/officeDocument/2006/relationships/hyperlink" Target="https://www.kinopoisk.ru/film/80753/" TargetMode="External"/><Relationship Id="rId1779" Type="http://schemas.openxmlformats.org/officeDocument/2006/relationships/hyperlink" Target="https://www.kinopoisk.ru/film/45165/" TargetMode="External"/><Relationship Id="rId1986" Type="http://schemas.openxmlformats.org/officeDocument/2006/relationships/hyperlink" Target="https://www.kinopoisk.ru/film/45992/" TargetMode="External"/><Relationship Id="rId40" Type="http://schemas.openxmlformats.org/officeDocument/2006/relationships/hyperlink" Target="https://www.kinopoisk.ru/film/45357/" TargetMode="External"/><Relationship Id="rId1401" Type="http://schemas.openxmlformats.org/officeDocument/2006/relationships/hyperlink" Target="https://www.kinopoisk.ru/series/81096/" TargetMode="External"/><Relationship Id="rId1639" Type="http://schemas.openxmlformats.org/officeDocument/2006/relationships/hyperlink" Target="https://www.kinopoisk.ru/film/43505/" TargetMode="External"/><Relationship Id="rId1846" Type="http://schemas.openxmlformats.org/officeDocument/2006/relationships/hyperlink" Target="https://www.kinopoisk.ru/film/424018/" TargetMode="External"/><Relationship Id="rId1706" Type="http://schemas.openxmlformats.org/officeDocument/2006/relationships/hyperlink" Target="https://www.kinopoisk.ru/film/42418/" TargetMode="External"/><Relationship Id="rId1913" Type="http://schemas.openxmlformats.org/officeDocument/2006/relationships/hyperlink" Target="https://www.kinopoisk.ru/film/40878/" TargetMode="External"/><Relationship Id="rId287" Type="http://schemas.openxmlformats.org/officeDocument/2006/relationships/hyperlink" Target="https://www.kinopoisk.ru/film/43940/" TargetMode="External"/><Relationship Id="rId494" Type="http://schemas.openxmlformats.org/officeDocument/2006/relationships/hyperlink" Target="https://www.kinopoisk.ru/film/44120/" TargetMode="External"/><Relationship Id="rId2175" Type="http://schemas.openxmlformats.org/officeDocument/2006/relationships/hyperlink" Target="https://www.kinopoisk.ru/film/46014/" TargetMode="External"/><Relationship Id="rId2382" Type="http://schemas.openxmlformats.org/officeDocument/2006/relationships/hyperlink" Target="https://www.kinopoisk.ru/series/81433/" TargetMode="External"/><Relationship Id="rId147" Type="http://schemas.openxmlformats.org/officeDocument/2006/relationships/hyperlink" Target="https://www.kinopoisk.ru/film/467601/" TargetMode="External"/><Relationship Id="rId354" Type="http://schemas.openxmlformats.org/officeDocument/2006/relationships/hyperlink" Target="https://www.kinopoisk.ru/film/42019/" TargetMode="External"/><Relationship Id="rId799" Type="http://schemas.openxmlformats.org/officeDocument/2006/relationships/hyperlink" Target="https://www.kinopoisk.ru/film/42808/" TargetMode="External"/><Relationship Id="rId1191" Type="http://schemas.openxmlformats.org/officeDocument/2006/relationships/hyperlink" Target="https://www.kinopoisk.ru/film/43189/" TargetMode="External"/><Relationship Id="rId2035" Type="http://schemas.openxmlformats.org/officeDocument/2006/relationships/hyperlink" Target="https://www.kinopoisk.ru/film/42068/" TargetMode="External"/><Relationship Id="rId561" Type="http://schemas.openxmlformats.org/officeDocument/2006/relationships/hyperlink" Target="https://www.kinopoisk.ru/film/44295/" TargetMode="External"/><Relationship Id="rId659" Type="http://schemas.openxmlformats.org/officeDocument/2006/relationships/hyperlink" Target="https://www.kinopoisk.ru/film/45382/" TargetMode="External"/><Relationship Id="rId866" Type="http://schemas.openxmlformats.org/officeDocument/2006/relationships/hyperlink" Target="https://www.kinopoisk.ru/film/46738/" TargetMode="External"/><Relationship Id="rId1289" Type="http://schemas.openxmlformats.org/officeDocument/2006/relationships/hyperlink" Target="https://www.kinopoisk.ru/film/44237/" TargetMode="External"/><Relationship Id="rId1496" Type="http://schemas.openxmlformats.org/officeDocument/2006/relationships/hyperlink" Target="https://www.kinopoisk.ru/film/43273/" TargetMode="External"/><Relationship Id="rId2242" Type="http://schemas.openxmlformats.org/officeDocument/2006/relationships/hyperlink" Target="https://www.kinopoisk.ru/film/45453/" TargetMode="External"/><Relationship Id="rId214" Type="http://schemas.openxmlformats.org/officeDocument/2006/relationships/hyperlink" Target="https://www.kinopoisk.ru/film/45020/" TargetMode="External"/><Relationship Id="rId421" Type="http://schemas.openxmlformats.org/officeDocument/2006/relationships/hyperlink" Target="https://www.kinopoisk.ru/film/45589/" TargetMode="External"/><Relationship Id="rId519" Type="http://schemas.openxmlformats.org/officeDocument/2006/relationships/hyperlink" Target="https://www.kinopoisk.ru/film/481045/" TargetMode="External"/><Relationship Id="rId1051" Type="http://schemas.openxmlformats.org/officeDocument/2006/relationships/hyperlink" Target="https://www.kinopoisk.ru/film/43583/" TargetMode="External"/><Relationship Id="rId1149" Type="http://schemas.openxmlformats.org/officeDocument/2006/relationships/hyperlink" Target="https://www.kinopoisk.ru/film/46480/" TargetMode="External"/><Relationship Id="rId1356" Type="http://schemas.openxmlformats.org/officeDocument/2006/relationships/hyperlink" Target="https://www.kinopoisk.ru/film/46109/" TargetMode="External"/><Relationship Id="rId2102" Type="http://schemas.openxmlformats.org/officeDocument/2006/relationships/hyperlink" Target="https://www.kinopoisk.ru/film/411773/" TargetMode="External"/><Relationship Id="rId726" Type="http://schemas.openxmlformats.org/officeDocument/2006/relationships/hyperlink" Target="https://www.kinopoisk.ru/film/43730/" TargetMode="External"/><Relationship Id="rId933" Type="http://schemas.openxmlformats.org/officeDocument/2006/relationships/hyperlink" Target="https://www.kinopoisk.ru/film/45603/" TargetMode="External"/><Relationship Id="rId1009" Type="http://schemas.openxmlformats.org/officeDocument/2006/relationships/hyperlink" Target="https://www.kinopoisk.ru/film/46485/" TargetMode="External"/><Relationship Id="rId1563" Type="http://schemas.openxmlformats.org/officeDocument/2006/relationships/hyperlink" Target="https://www.kinopoisk.ru/film/45502/" TargetMode="External"/><Relationship Id="rId1770" Type="http://schemas.openxmlformats.org/officeDocument/2006/relationships/hyperlink" Target="https://www.kinopoisk.ru/film/45738/" TargetMode="External"/><Relationship Id="rId1868" Type="http://schemas.openxmlformats.org/officeDocument/2006/relationships/hyperlink" Target="https://www.kinopoisk.ru/film/44703/" TargetMode="External"/><Relationship Id="rId2407" Type="http://schemas.openxmlformats.org/officeDocument/2006/relationships/hyperlink" Target="https://www.kinopoisk.ru/film/42248/" TargetMode="External"/><Relationship Id="rId62" Type="http://schemas.openxmlformats.org/officeDocument/2006/relationships/hyperlink" Target="https://www.kinopoisk.ru/film/255220/" TargetMode="External"/><Relationship Id="rId1216" Type="http://schemas.openxmlformats.org/officeDocument/2006/relationships/hyperlink" Target="https://www.kinopoisk.ru/film/43266/" TargetMode="External"/><Relationship Id="rId1423" Type="http://schemas.openxmlformats.org/officeDocument/2006/relationships/hyperlink" Target="https://www.kinopoisk.ru/film/381754/" TargetMode="External"/><Relationship Id="rId1630" Type="http://schemas.openxmlformats.org/officeDocument/2006/relationships/hyperlink" Target="https://www.kinopoisk.ru/film/42583/" TargetMode="External"/><Relationship Id="rId1728" Type="http://schemas.openxmlformats.org/officeDocument/2006/relationships/hyperlink" Target="https://www.kinopoisk.ru/film/45325/" TargetMode="External"/><Relationship Id="rId1935" Type="http://schemas.openxmlformats.org/officeDocument/2006/relationships/hyperlink" Target="https://www.kinopoisk.ru/film/419418/" TargetMode="External"/><Relationship Id="rId2197" Type="http://schemas.openxmlformats.org/officeDocument/2006/relationships/hyperlink" Target="https://www.kinopoisk.ru/film/45397/" TargetMode="External"/><Relationship Id="rId169" Type="http://schemas.openxmlformats.org/officeDocument/2006/relationships/hyperlink" Target="https://www.kinopoisk.ru/film/44287/" TargetMode="External"/><Relationship Id="rId376" Type="http://schemas.openxmlformats.org/officeDocument/2006/relationships/hyperlink" Target="https://www.kinopoisk.ru/film/7657/" TargetMode="External"/><Relationship Id="rId583" Type="http://schemas.openxmlformats.org/officeDocument/2006/relationships/hyperlink" Target="https://www.kinopoisk.ru/film/45172/" TargetMode="External"/><Relationship Id="rId790" Type="http://schemas.openxmlformats.org/officeDocument/2006/relationships/hyperlink" Target="https://www.kinopoisk.ru/film/471528/" TargetMode="External"/><Relationship Id="rId2057" Type="http://schemas.openxmlformats.org/officeDocument/2006/relationships/hyperlink" Target="https://www.kinopoisk.ru/film/46136/" TargetMode="External"/><Relationship Id="rId2264" Type="http://schemas.openxmlformats.org/officeDocument/2006/relationships/hyperlink" Target="https://www.kinopoisk.ru/film/42726/" TargetMode="External"/><Relationship Id="rId2471" Type="http://schemas.openxmlformats.org/officeDocument/2006/relationships/hyperlink" Target="https://www.kinopoisk.ru/film/41570/" TargetMode="External"/><Relationship Id="rId4" Type="http://schemas.openxmlformats.org/officeDocument/2006/relationships/hyperlink" Target="https://www.kinopoisk.ru/film/44023/" TargetMode="External"/><Relationship Id="rId236" Type="http://schemas.openxmlformats.org/officeDocument/2006/relationships/hyperlink" Target="https://www.kinopoisk.ru/film/44115/" TargetMode="External"/><Relationship Id="rId443" Type="http://schemas.openxmlformats.org/officeDocument/2006/relationships/hyperlink" Target="https://www.kinopoisk.ru/film/44105/" TargetMode="External"/><Relationship Id="rId650" Type="http://schemas.openxmlformats.org/officeDocument/2006/relationships/hyperlink" Target="https://www.kinopoisk.ru/film/17907/" TargetMode="External"/><Relationship Id="rId888" Type="http://schemas.openxmlformats.org/officeDocument/2006/relationships/hyperlink" Target="https://www.kinopoisk.ru/film/45612/" TargetMode="External"/><Relationship Id="rId1073" Type="http://schemas.openxmlformats.org/officeDocument/2006/relationships/hyperlink" Target="https://www.kinopoisk.ru/film/42508/" TargetMode="External"/><Relationship Id="rId1280" Type="http://schemas.openxmlformats.org/officeDocument/2006/relationships/hyperlink" Target="https://www.kinopoisk.ru/film/46587/" TargetMode="External"/><Relationship Id="rId2124" Type="http://schemas.openxmlformats.org/officeDocument/2006/relationships/hyperlink" Target="https://www.kinopoisk.ru/film/85214/" TargetMode="External"/><Relationship Id="rId2331" Type="http://schemas.openxmlformats.org/officeDocument/2006/relationships/hyperlink" Target="https://www.kinopoisk.ru/series/466459/" TargetMode="External"/><Relationship Id="rId303" Type="http://schemas.openxmlformats.org/officeDocument/2006/relationships/hyperlink" Target="https://www.kinopoisk.ru/film/42473/" TargetMode="External"/><Relationship Id="rId748" Type="http://schemas.openxmlformats.org/officeDocument/2006/relationships/hyperlink" Target="https://www.kinopoisk.ru/film/422875/" TargetMode="External"/><Relationship Id="rId955" Type="http://schemas.openxmlformats.org/officeDocument/2006/relationships/hyperlink" Target="https://www.kinopoisk.ru/series/89542/" TargetMode="External"/><Relationship Id="rId1140" Type="http://schemas.openxmlformats.org/officeDocument/2006/relationships/hyperlink" Target="https://www.kinopoisk.ru/film/42033/" TargetMode="External"/><Relationship Id="rId1378" Type="http://schemas.openxmlformats.org/officeDocument/2006/relationships/hyperlink" Target="https://www.kinopoisk.ru/film/46212/" TargetMode="External"/><Relationship Id="rId1585" Type="http://schemas.openxmlformats.org/officeDocument/2006/relationships/hyperlink" Target="https://www.kinopoisk.ru/series/394451/" TargetMode="External"/><Relationship Id="rId1792" Type="http://schemas.openxmlformats.org/officeDocument/2006/relationships/hyperlink" Target="https://www.kinopoisk.ru/film/43132/" TargetMode="External"/><Relationship Id="rId2429" Type="http://schemas.openxmlformats.org/officeDocument/2006/relationships/hyperlink" Target="https://www.kinopoisk.ru/series/471702/" TargetMode="External"/><Relationship Id="rId84" Type="http://schemas.openxmlformats.org/officeDocument/2006/relationships/hyperlink" Target="https://www.kinopoisk.ru/film/88728/" TargetMode="External"/><Relationship Id="rId510" Type="http://schemas.openxmlformats.org/officeDocument/2006/relationships/hyperlink" Target="https://www.kinopoisk.ru/film/95346/" TargetMode="External"/><Relationship Id="rId608" Type="http://schemas.openxmlformats.org/officeDocument/2006/relationships/hyperlink" Target="https://www.kinopoisk.ru/film/42152/" TargetMode="External"/><Relationship Id="rId815" Type="http://schemas.openxmlformats.org/officeDocument/2006/relationships/hyperlink" Target="https://www.kinopoisk.ru/film/43135/" TargetMode="External"/><Relationship Id="rId1238" Type="http://schemas.openxmlformats.org/officeDocument/2006/relationships/hyperlink" Target="https://www.kinopoisk.ru/film/42474/" TargetMode="External"/><Relationship Id="rId1445" Type="http://schemas.openxmlformats.org/officeDocument/2006/relationships/hyperlink" Target="https://www.kinopoisk.ru/film/42559/" TargetMode="External"/><Relationship Id="rId1652" Type="http://schemas.openxmlformats.org/officeDocument/2006/relationships/hyperlink" Target="https://www.kinopoisk.ru/film/95204/" TargetMode="External"/><Relationship Id="rId1000" Type="http://schemas.openxmlformats.org/officeDocument/2006/relationships/hyperlink" Target="https://www.kinopoisk.ru/film/42102/" TargetMode="External"/><Relationship Id="rId1305" Type="http://schemas.openxmlformats.org/officeDocument/2006/relationships/hyperlink" Target="https://www.kinopoisk.ru/film/43109/" TargetMode="External"/><Relationship Id="rId1957" Type="http://schemas.openxmlformats.org/officeDocument/2006/relationships/hyperlink" Target="https://www.kinopoisk.ru/film/478845/" TargetMode="External"/><Relationship Id="rId1512" Type="http://schemas.openxmlformats.org/officeDocument/2006/relationships/hyperlink" Target="https://www.kinopoisk.ru/film/46423/" TargetMode="External"/><Relationship Id="rId1817" Type="http://schemas.openxmlformats.org/officeDocument/2006/relationships/hyperlink" Target="https://www.kinopoisk.ru/film/43460/" TargetMode="External"/><Relationship Id="rId11" Type="http://schemas.openxmlformats.org/officeDocument/2006/relationships/hyperlink" Target="https://www.kinopoisk.ru/film/46209/" TargetMode="External"/><Relationship Id="rId398" Type="http://schemas.openxmlformats.org/officeDocument/2006/relationships/hyperlink" Target="https://www.kinopoisk.ru/film/44898/" TargetMode="External"/><Relationship Id="rId2079" Type="http://schemas.openxmlformats.org/officeDocument/2006/relationships/hyperlink" Target="https://www.kinopoisk.ru/film/46401/" TargetMode="External"/><Relationship Id="rId160" Type="http://schemas.openxmlformats.org/officeDocument/2006/relationships/hyperlink" Target="https://www.kinopoisk.ru/film/468299/" TargetMode="External"/><Relationship Id="rId2286" Type="http://schemas.openxmlformats.org/officeDocument/2006/relationships/hyperlink" Target="https://www.kinopoisk.ru/film/45756/" TargetMode="External"/><Relationship Id="rId2493" Type="http://schemas.openxmlformats.org/officeDocument/2006/relationships/hyperlink" Target="https://www.kinopoisk.ru/film/265830/" TargetMode="External"/><Relationship Id="rId258" Type="http://schemas.openxmlformats.org/officeDocument/2006/relationships/hyperlink" Target="https://www.kinopoisk.ru/film/43114/" TargetMode="External"/><Relationship Id="rId465" Type="http://schemas.openxmlformats.org/officeDocument/2006/relationships/hyperlink" Target="https://www.kinopoisk.ru/film/412075/" TargetMode="External"/><Relationship Id="rId672" Type="http://schemas.openxmlformats.org/officeDocument/2006/relationships/hyperlink" Target="https://www.kinopoisk.ru/film/43921/" TargetMode="External"/><Relationship Id="rId1095" Type="http://schemas.openxmlformats.org/officeDocument/2006/relationships/hyperlink" Target="https://www.kinopoisk.ru/film/45566/" TargetMode="External"/><Relationship Id="rId2146" Type="http://schemas.openxmlformats.org/officeDocument/2006/relationships/hyperlink" Target="https://www.kinopoisk.ru/film/44031/" TargetMode="External"/><Relationship Id="rId2353" Type="http://schemas.openxmlformats.org/officeDocument/2006/relationships/hyperlink" Target="https://www.kinopoisk.ru/series/252128/" TargetMode="External"/><Relationship Id="rId118" Type="http://schemas.openxmlformats.org/officeDocument/2006/relationships/hyperlink" Target="https://www.kinopoisk.ru/series/231042/" TargetMode="External"/><Relationship Id="rId325" Type="http://schemas.openxmlformats.org/officeDocument/2006/relationships/hyperlink" Target="https://www.kinopoisk.ru/film/46283/" TargetMode="External"/><Relationship Id="rId532" Type="http://schemas.openxmlformats.org/officeDocument/2006/relationships/hyperlink" Target="https://www.kinopoisk.ru/film/390376/" TargetMode="External"/><Relationship Id="rId977" Type="http://schemas.openxmlformats.org/officeDocument/2006/relationships/hyperlink" Target="https://www.kinopoisk.ru/film/7755/" TargetMode="External"/><Relationship Id="rId1162" Type="http://schemas.openxmlformats.org/officeDocument/2006/relationships/hyperlink" Target="https://www.kinopoisk.ru/film/44918/" TargetMode="External"/><Relationship Id="rId2006" Type="http://schemas.openxmlformats.org/officeDocument/2006/relationships/hyperlink" Target="https://www.kinopoisk.ru/film/42435/" TargetMode="External"/><Relationship Id="rId2213" Type="http://schemas.openxmlformats.org/officeDocument/2006/relationships/hyperlink" Target="https://www.kinopoisk.ru/film/271688/" TargetMode="External"/><Relationship Id="rId2420" Type="http://schemas.openxmlformats.org/officeDocument/2006/relationships/hyperlink" Target="https://www.kinopoisk.ru/film/103562/" TargetMode="External"/><Relationship Id="rId837" Type="http://schemas.openxmlformats.org/officeDocument/2006/relationships/hyperlink" Target="https://www.kinopoisk.ru/film/43365/" TargetMode="External"/><Relationship Id="rId1022" Type="http://schemas.openxmlformats.org/officeDocument/2006/relationships/hyperlink" Target="https://www.kinopoisk.ru/film/42706/" TargetMode="External"/><Relationship Id="rId1467" Type="http://schemas.openxmlformats.org/officeDocument/2006/relationships/hyperlink" Target="https://www.kinopoisk.ru/film/42238/" TargetMode="External"/><Relationship Id="rId1674" Type="http://schemas.openxmlformats.org/officeDocument/2006/relationships/hyperlink" Target="https://www.kinopoisk.ru/film/331864/" TargetMode="External"/><Relationship Id="rId1881" Type="http://schemas.openxmlformats.org/officeDocument/2006/relationships/hyperlink" Target="https://www.kinopoisk.ru/film/46277/" TargetMode="External"/><Relationship Id="rId904" Type="http://schemas.openxmlformats.org/officeDocument/2006/relationships/hyperlink" Target="https://www.kinopoisk.ru/film/468353/" TargetMode="External"/><Relationship Id="rId1327" Type="http://schemas.openxmlformats.org/officeDocument/2006/relationships/hyperlink" Target="https://www.kinopoisk.ru/film/42582/" TargetMode="External"/><Relationship Id="rId1534" Type="http://schemas.openxmlformats.org/officeDocument/2006/relationships/hyperlink" Target="https://www.kinopoisk.ru/film/265159/" TargetMode="External"/><Relationship Id="rId1741" Type="http://schemas.openxmlformats.org/officeDocument/2006/relationships/hyperlink" Target="https://www.kinopoisk.ru/film/461755/" TargetMode="External"/><Relationship Id="rId1979" Type="http://schemas.openxmlformats.org/officeDocument/2006/relationships/hyperlink" Target="https://www.kinopoisk.ru/film/44437/" TargetMode="External"/><Relationship Id="rId33" Type="http://schemas.openxmlformats.org/officeDocument/2006/relationships/hyperlink" Target="https://www.kinopoisk.ru/series/468759/" TargetMode="External"/><Relationship Id="rId1601" Type="http://schemas.openxmlformats.org/officeDocument/2006/relationships/hyperlink" Target="https://www.kinopoisk.ru/film/42477/" TargetMode="External"/><Relationship Id="rId1839" Type="http://schemas.openxmlformats.org/officeDocument/2006/relationships/hyperlink" Target="https://www.kinopoisk.ru/film/42621/" TargetMode="External"/><Relationship Id="rId182" Type="http://schemas.openxmlformats.org/officeDocument/2006/relationships/hyperlink" Target="https://www.kinopoisk.ru/film/45498/" TargetMode="External"/><Relationship Id="rId1906" Type="http://schemas.openxmlformats.org/officeDocument/2006/relationships/hyperlink" Target="https://www.kinopoisk.ru/film/43784/" TargetMode="External"/><Relationship Id="rId487" Type="http://schemas.openxmlformats.org/officeDocument/2006/relationships/hyperlink" Target="https://www.kinopoisk.ru/film/45695/" TargetMode="External"/><Relationship Id="rId694" Type="http://schemas.openxmlformats.org/officeDocument/2006/relationships/hyperlink" Target="https://www.kinopoisk.ru/film/43133/" TargetMode="External"/><Relationship Id="rId2070" Type="http://schemas.openxmlformats.org/officeDocument/2006/relationships/hyperlink" Target="https://www.kinopoisk.ru/film/401162/" TargetMode="External"/><Relationship Id="rId2168" Type="http://schemas.openxmlformats.org/officeDocument/2006/relationships/hyperlink" Target="https://www.kinopoisk.ru/series/94297/" TargetMode="External"/><Relationship Id="rId2375" Type="http://schemas.openxmlformats.org/officeDocument/2006/relationships/hyperlink" Target="https://www.kinopoisk.ru/series/94116/" TargetMode="External"/><Relationship Id="rId347" Type="http://schemas.openxmlformats.org/officeDocument/2006/relationships/hyperlink" Target="https://www.kinopoisk.ru/film/43008/" TargetMode="External"/><Relationship Id="rId999" Type="http://schemas.openxmlformats.org/officeDocument/2006/relationships/hyperlink" Target="https://www.kinopoisk.ru/film/471798/" TargetMode="External"/><Relationship Id="rId1184" Type="http://schemas.openxmlformats.org/officeDocument/2006/relationships/hyperlink" Target="https://www.kinopoisk.ru/film/44361/" TargetMode="External"/><Relationship Id="rId2028" Type="http://schemas.openxmlformats.org/officeDocument/2006/relationships/hyperlink" Target="https://www.kinopoisk.ru/film/404123/" TargetMode="External"/><Relationship Id="rId554" Type="http://schemas.openxmlformats.org/officeDocument/2006/relationships/hyperlink" Target="https://www.kinopoisk.ru/film/44475/" TargetMode="External"/><Relationship Id="rId761" Type="http://schemas.openxmlformats.org/officeDocument/2006/relationships/hyperlink" Target="https://www.kinopoisk.ru/film/29775/" TargetMode="External"/><Relationship Id="rId859" Type="http://schemas.openxmlformats.org/officeDocument/2006/relationships/hyperlink" Target="https://www.kinopoisk.ru/film/267520/" TargetMode="External"/><Relationship Id="rId1391" Type="http://schemas.openxmlformats.org/officeDocument/2006/relationships/hyperlink" Target="https://www.kinopoisk.ru/film/42943/" TargetMode="External"/><Relationship Id="rId1489" Type="http://schemas.openxmlformats.org/officeDocument/2006/relationships/hyperlink" Target="https://www.kinopoisk.ru/film/42157/" TargetMode="External"/><Relationship Id="rId1696" Type="http://schemas.openxmlformats.org/officeDocument/2006/relationships/hyperlink" Target="https://www.kinopoisk.ru/film/42328/" TargetMode="External"/><Relationship Id="rId2235" Type="http://schemas.openxmlformats.org/officeDocument/2006/relationships/hyperlink" Target="https://www.kinopoisk.ru/film/43405/" TargetMode="External"/><Relationship Id="rId2442" Type="http://schemas.openxmlformats.org/officeDocument/2006/relationships/hyperlink" Target="https://www.kinopoisk.ru/film/45296/" TargetMode="External"/><Relationship Id="rId207" Type="http://schemas.openxmlformats.org/officeDocument/2006/relationships/hyperlink" Target="https://www.kinopoisk.ru/film/42396/" TargetMode="External"/><Relationship Id="rId414" Type="http://schemas.openxmlformats.org/officeDocument/2006/relationships/hyperlink" Target="https://www.kinopoisk.ru/film/43338/" TargetMode="External"/><Relationship Id="rId621" Type="http://schemas.openxmlformats.org/officeDocument/2006/relationships/hyperlink" Target="https://www.kinopoisk.ru/film/411833/" TargetMode="External"/><Relationship Id="rId1044" Type="http://schemas.openxmlformats.org/officeDocument/2006/relationships/hyperlink" Target="https://www.kinopoisk.ru/film/45515/" TargetMode="External"/><Relationship Id="rId1251" Type="http://schemas.openxmlformats.org/officeDocument/2006/relationships/hyperlink" Target="https://www.kinopoisk.ru/film/46607/" TargetMode="External"/><Relationship Id="rId1349" Type="http://schemas.openxmlformats.org/officeDocument/2006/relationships/hyperlink" Target="https://www.kinopoisk.ru/film/225766/" TargetMode="External"/><Relationship Id="rId2302" Type="http://schemas.openxmlformats.org/officeDocument/2006/relationships/hyperlink" Target="https://www.kinopoisk.ru/film/43395/" TargetMode="External"/><Relationship Id="rId719" Type="http://schemas.openxmlformats.org/officeDocument/2006/relationships/hyperlink" Target="https://www.kinopoisk.ru/film/46477/" TargetMode="External"/><Relationship Id="rId926" Type="http://schemas.openxmlformats.org/officeDocument/2006/relationships/hyperlink" Target="https://www.kinopoisk.ru/film/43178/" TargetMode="External"/><Relationship Id="rId1111" Type="http://schemas.openxmlformats.org/officeDocument/2006/relationships/hyperlink" Target="https://www.kinopoisk.ru/film/331800/" TargetMode="External"/><Relationship Id="rId1556" Type="http://schemas.openxmlformats.org/officeDocument/2006/relationships/hyperlink" Target="https://www.kinopoisk.ru/film/439650/" TargetMode="External"/><Relationship Id="rId1763" Type="http://schemas.openxmlformats.org/officeDocument/2006/relationships/hyperlink" Target="https://www.kinopoisk.ru/film/43118/" TargetMode="External"/><Relationship Id="rId1970" Type="http://schemas.openxmlformats.org/officeDocument/2006/relationships/hyperlink" Target="https://www.kinopoisk.ru/film/42359/" TargetMode="External"/><Relationship Id="rId55" Type="http://schemas.openxmlformats.org/officeDocument/2006/relationships/hyperlink" Target="https://www.kinopoisk.ru/film/45962/" TargetMode="External"/><Relationship Id="rId1209" Type="http://schemas.openxmlformats.org/officeDocument/2006/relationships/hyperlink" Target="https://www.kinopoisk.ru/film/42148/" TargetMode="External"/><Relationship Id="rId1416" Type="http://schemas.openxmlformats.org/officeDocument/2006/relationships/hyperlink" Target="https://www.kinopoisk.ru/film/46236/" TargetMode="External"/><Relationship Id="rId1623" Type="http://schemas.openxmlformats.org/officeDocument/2006/relationships/hyperlink" Target="https://www.kinopoisk.ru/film/45254/" TargetMode="External"/><Relationship Id="rId1830" Type="http://schemas.openxmlformats.org/officeDocument/2006/relationships/hyperlink" Target="https://www.kinopoisk.ru/film/397400/" TargetMode="External"/><Relationship Id="rId1928" Type="http://schemas.openxmlformats.org/officeDocument/2006/relationships/hyperlink" Target="https://www.kinopoisk.ru/film/44620/" TargetMode="External"/><Relationship Id="rId2092" Type="http://schemas.openxmlformats.org/officeDocument/2006/relationships/hyperlink" Target="https://www.kinopoisk.ru/series/94431/" TargetMode="External"/><Relationship Id="rId271" Type="http://schemas.openxmlformats.org/officeDocument/2006/relationships/hyperlink" Target="https://www.kinopoisk.ru/film/45733/" TargetMode="External"/><Relationship Id="rId2397" Type="http://schemas.openxmlformats.org/officeDocument/2006/relationships/hyperlink" Target="https://www.kinopoisk.ru/series/474728/" TargetMode="External"/><Relationship Id="rId131" Type="http://schemas.openxmlformats.org/officeDocument/2006/relationships/hyperlink" Target="https://www.kinopoisk.ru/film/43602/" TargetMode="External"/><Relationship Id="rId369" Type="http://schemas.openxmlformats.org/officeDocument/2006/relationships/hyperlink" Target="https://www.kinopoisk.ru/film/45740/" TargetMode="External"/><Relationship Id="rId576" Type="http://schemas.openxmlformats.org/officeDocument/2006/relationships/hyperlink" Target="https://www.kinopoisk.ru/film/44983/" TargetMode="External"/><Relationship Id="rId783" Type="http://schemas.openxmlformats.org/officeDocument/2006/relationships/hyperlink" Target="https://www.kinopoisk.ru/film/42537/" TargetMode="External"/><Relationship Id="rId990" Type="http://schemas.openxmlformats.org/officeDocument/2006/relationships/hyperlink" Target="https://www.kinopoisk.ru/film/44893/" TargetMode="External"/><Relationship Id="rId2257" Type="http://schemas.openxmlformats.org/officeDocument/2006/relationships/hyperlink" Target="https://www.kinopoisk.ru/film/45224/" TargetMode="External"/><Relationship Id="rId2464" Type="http://schemas.openxmlformats.org/officeDocument/2006/relationships/hyperlink" Target="https://www.kinopoisk.ru/film/43512/" TargetMode="External"/><Relationship Id="rId229" Type="http://schemas.openxmlformats.org/officeDocument/2006/relationships/hyperlink" Target="https://www.kinopoisk.ru/film/80747/" TargetMode="External"/><Relationship Id="rId436" Type="http://schemas.openxmlformats.org/officeDocument/2006/relationships/hyperlink" Target="https://www.kinopoisk.ru/film/42424/" TargetMode="External"/><Relationship Id="rId643" Type="http://schemas.openxmlformats.org/officeDocument/2006/relationships/hyperlink" Target="https://www.kinopoisk.ru/film/43504/" TargetMode="External"/><Relationship Id="rId1066" Type="http://schemas.openxmlformats.org/officeDocument/2006/relationships/hyperlink" Target="https://www.kinopoisk.ru/film/43800/" TargetMode="External"/><Relationship Id="rId1273" Type="http://schemas.openxmlformats.org/officeDocument/2006/relationships/hyperlink" Target="https://www.kinopoisk.ru/film/471130/" TargetMode="External"/><Relationship Id="rId1480" Type="http://schemas.openxmlformats.org/officeDocument/2006/relationships/hyperlink" Target="https://www.kinopoisk.ru/film/43786/" TargetMode="External"/><Relationship Id="rId2117" Type="http://schemas.openxmlformats.org/officeDocument/2006/relationships/hyperlink" Target="https://www.kinopoisk.ru/film/421334/" TargetMode="External"/><Relationship Id="rId2324" Type="http://schemas.openxmlformats.org/officeDocument/2006/relationships/hyperlink" Target="https://www.kinopoisk.ru/series/93933/" TargetMode="External"/><Relationship Id="rId850" Type="http://schemas.openxmlformats.org/officeDocument/2006/relationships/hyperlink" Target="https://www.kinopoisk.ru/film/45939/" TargetMode="External"/><Relationship Id="rId948" Type="http://schemas.openxmlformats.org/officeDocument/2006/relationships/hyperlink" Target="https://www.kinopoisk.ru/series/77185/" TargetMode="External"/><Relationship Id="rId1133" Type="http://schemas.openxmlformats.org/officeDocument/2006/relationships/hyperlink" Target="https://www.kinopoisk.ru/film/46011/" TargetMode="External"/><Relationship Id="rId1578" Type="http://schemas.openxmlformats.org/officeDocument/2006/relationships/hyperlink" Target="https://www.kinopoisk.ru/film/43418/" TargetMode="External"/><Relationship Id="rId1785" Type="http://schemas.openxmlformats.org/officeDocument/2006/relationships/hyperlink" Target="https://www.kinopoisk.ru/film/45605/" TargetMode="External"/><Relationship Id="rId1992" Type="http://schemas.openxmlformats.org/officeDocument/2006/relationships/hyperlink" Target="https://www.kinopoisk.ru/film/43819/" TargetMode="External"/><Relationship Id="rId77" Type="http://schemas.openxmlformats.org/officeDocument/2006/relationships/hyperlink" Target="https://www.kinopoisk.ru/film/42694/" TargetMode="External"/><Relationship Id="rId503" Type="http://schemas.openxmlformats.org/officeDocument/2006/relationships/hyperlink" Target="https://www.kinopoisk.ru/film/231040/" TargetMode="External"/><Relationship Id="rId710" Type="http://schemas.openxmlformats.org/officeDocument/2006/relationships/hyperlink" Target="https://www.kinopoisk.ru/film/43044/" TargetMode="External"/><Relationship Id="rId808" Type="http://schemas.openxmlformats.org/officeDocument/2006/relationships/hyperlink" Target="https://www.kinopoisk.ru/film/42070/" TargetMode="External"/><Relationship Id="rId1340" Type="http://schemas.openxmlformats.org/officeDocument/2006/relationships/hyperlink" Target="https://www.kinopoisk.ru/film/46566/" TargetMode="External"/><Relationship Id="rId1438" Type="http://schemas.openxmlformats.org/officeDocument/2006/relationships/hyperlink" Target="https://www.kinopoisk.ru/film/43288/" TargetMode="External"/><Relationship Id="rId1645" Type="http://schemas.openxmlformats.org/officeDocument/2006/relationships/hyperlink" Target="https://www.kinopoisk.ru/film/8509/" TargetMode="External"/><Relationship Id="rId1200" Type="http://schemas.openxmlformats.org/officeDocument/2006/relationships/hyperlink" Target="https://www.kinopoisk.ru/film/427888/" TargetMode="External"/><Relationship Id="rId1852" Type="http://schemas.openxmlformats.org/officeDocument/2006/relationships/hyperlink" Target="https://www.kinopoisk.ru/film/472235/" TargetMode="External"/><Relationship Id="rId1505" Type="http://schemas.openxmlformats.org/officeDocument/2006/relationships/hyperlink" Target="https://www.kinopoisk.ru/film/411666/" TargetMode="External"/><Relationship Id="rId1712" Type="http://schemas.openxmlformats.org/officeDocument/2006/relationships/hyperlink" Target="https://www.kinopoisk.ru/film/43538/" TargetMode="External"/><Relationship Id="rId293" Type="http://schemas.openxmlformats.org/officeDocument/2006/relationships/hyperlink" Target="https://www.kinopoisk.ru/film/46294/" TargetMode="External"/><Relationship Id="rId2181" Type="http://schemas.openxmlformats.org/officeDocument/2006/relationships/hyperlink" Target="https://www.kinopoisk.ru/film/43634/" TargetMode="External"/><Relationship Id="rId153" Type="http://schemas.openxmlformats.org/officeDocument/2006/relationships/hyperlink" Target="https://www.kinopoisk.ru/film/79878/" TargetMode="External"/><Relationship Id="rId360" Type="http://schemas.openxmlformats.org/officeDocument/2006/relationships/hyperlink" Target="https://www.kinopoisk.ru/film/45078/" TargetMode="External"/><Relationship Id="rId598" Type="http://schemas.openxmlformats.org/officeDocument/2006/relationships/hyperlink" Target="https://www.kinopoisk.ru/film/42774/" TargetMode="External"/><Relationship Id="rId2041" Type="http://schemas.openxmlformats.org/officeDocument/2006/relationships/hyperlink" Target="https://www.kinopoisk.ru/film/280160/" TargetMode="External"/><Relationship Id="rId2279" Type="http://schemas.openxmlformats.org/officeDocument/2006/relationships/hyperlink" Target="https://www.kinopoisk.ru/film/41348/" TargetMode="External"/><Relationship Id="rId2486" Type="http://schemas.openxmlformats.org/officeDocument/2006/relationships/hyperlink" Target="https://www.kinopoisk.ru/film/46592/" TargetMode="External"/><Relationship Id="rId220" Type="http://schemas.openxmlformats.org/officeDocument/2006/relationships/hyperlink" Target="https://www.kinopoisk.ru/film/42978/" TargetMode="External"/><Relationship Id="rId458" Type="http://schemas.openxmlformats.org/officeDocument/2006/relationships/hyperlink" Target="https://www.kinopoisk.ru/film/94628/" TargetMode="External"/><Relationship Id="rId665" Type="http://schemas.openxmlformats.org/officeDocument/2006/relationships/hyperlink" Target="https://www.kinopoisk.ru/film/44359/" TargetMode="External"/><Relationship Id="rId872" Type="http://schemas.openxmlformats.org/officeDocument/2006/relationships/hyperlink" Target="https://www.kinopoisk.ru/film/44608/" TargetMode="External"/><Relationship Id="rId1088" Type="http://schemas.openxmlformats.org/officeDocument/2006/relationships/hyperlink" Target="https://www.kinopoisk.ru/film/43753/" TargetMode="External"/><Relationship Id="rId1295" Type="http://schemas.openxmlformats.org/officeDocument/2006/relationships/hyperlink" Target="https://www.kinopoisk.ru/film/79598/" TargetMode="External"/><Relationship Id="rId2139" Type="http://schemas.openxmlformats.org/officeDocument/2006/relationships/hyperlink" Target="https://www.kinopoisk.ru/film/42381/" TargetMode="External"/><Relationship Id="rId2346" Type="http://schemas.openxmlformats.org/officeDocument/2006/relationships/hyperlink" Target="https://www.kinopoisk.ru/series/42552/" TargetMode="External"/><Relationship Id="rId318" Type="http://schemas.openxmlformats.org/officeDocument/2006/relationships/hyperlink" Target="https://www.kinopoisk.ru/film/42454/" TargetMode="External"/><Relationship Id="rId525" Type="http://schemas.openxmlformats.org/officeDocument/2006/relationships/hyperlink" Target="https://www.kinopoisk.ru/film/43231/" TargetMode="External"/><Relationship Id="rId732" Type="http://schemas.openxmlformats.org/officeDocument/2006/relationships/hyperlink" Target="https://www.kinopoisk.ru/film/46032/" TargetMode="External"/><Relationship Id="rId1155" Type="http://schemas.openxmlformats.org/officeDocument/2006/relationships/hyperlink" Target="https://www.kinopoisk.ru/film/43378/" TargetMode="External"/><Relationship Id="rId1362" Type="http://schemas.openxmlformats.org/officeDocument/2006/relationships/hyperlink" Target="https://www.kinopoisk.ru/film/44686/" TargetMode="External"/><Relationship Id="rId2206" Type="http://schemas.openxmlformats.org/officeDocument/2006/relationships/hyperlink" Target="https://www.kinopoisk.ru/film/43198/" TargetMode="External"/><Relationship Id="rId2413" Type="http://schemas.openxmlformats.org/officeDocument/2006/relationships/hyperlink" Target="https://www.kinopoisk.ru/series/130664/" TargetMode="External"/><Relationship Id="rId99" Type="http://schemas.openxmlformats.org/officeDocument/2006/relationships/hyperlink" Target="https://www.kinopoisk.ru/film/88723/" TargetMode="External"/><Relationship Id="rId1015" Type="http://schemas.openxmlformats.org/officeDocument/2006/relationships/hyperlink" Target="https://www.kinopoisk.ru/film/45054/" TargetMode="External"/><Relationship Id="rId1222" Type="http://schemas.openxmlformats.org/officeDocument/2006/relationships/hyperlink" Target="https://www.kinopoisk.ru/film/423030/" TargetMode="External"/><Relationship Id="rId1667" Type="http://schemas.openxmlformats.org/officeDocument/2006/relationships/hyperlink" Target="https://www.kinopoisk.ru/film/95644/" TargetMode="External"/><Relationship Id="rId1874" Type="http://schemas.openxmlformats.org/officeDocument/2006/relationships/hyperlink" Target="https://www.kinopoisk.ru/film/45674/" TargetMode="External"/><Relationship Id="rId1527" Type="http://schemas.openxmlformats.org/officeDocument/2006/relationships/hyperlink" Target="https://www.kinopoisk.ru/film/43077/" TargetMode="External"/><Relationship Id="rId1734" Type="http://schemas.openxmlformats.org/officeDocument/2006/relationships/hyperlink" Target="https://www.kinopoisk.ru/film/45309/" TargetMode="External"/><Relationship Id="rId1941" Type="http://schemas.openxmlformats.org/officeDocument/2006/relationships/hyperlink" Target="https://www.kinopoisk.ru/film/42842/" TargetMode="External"/><Relationship Id="rId26" Type="http://schemas.openxmlformats.org/officeDocument/2006/relationships/hyperlink" Target="https://www.kinopoisk.ru/film/44900/" TargetMode="External"/><Relationship Id="rId175" Type="http://schemas.openxmlformats.org/officeDocument/2006/relationships/hyperlink" Target="https://www.kinopoisk.ru/film/102836/" TargetMode="External"/><Relationship Id="rId1801" Type="http://schemas.openxmlformats.org/officeDocument/2006/relationships/hyperlink" Target="https://www.kinopoisk.ru/film/46192/" TargetMode="External"/><Relationship Id="rId382" Type="http://schemas.openxmlformats.org/officeDocument/2006/relationships/hyperlink" Target="https://www.kinopoisk.ru/film/42632/" TargetMode="External"/><Relationship Id="rId687" Type="http://schemas.openxmlformats.org/officeDocument/2006/relationships/hyperlink" Target="https://www.kinopoisk.ru/film/709448/" TargetMode="External"/><Relationship Id="rId2063" Type="http://schemas.openxmlformats.org/officeDocument/2006/relationships/hyperlink" Target="https://www.kinopoisk.ru/film/44597/" TargetMode="External"/><Relationship Id="rId2270" Type="http://schemas.openxmlformats.org/officeDocument/2006/relationships/hyperlink" Target="https://www.kinopoisk.ru/film/45426/" TargetMode="External"/><Relationship Id="rId2368" Type="http://schemas.openxmlformats.org/officeDocument/2006/relationships/hyperlink" Target="https://www.kinopoisk.ru/series/405646/" TargetMode="External"/><Relationship Id="rId242" Type="http://schemas.openxmlformats.org/officeDocument/2006/relationships/hyperlink" Target="https://www.kinopoisk.ru/film/46237/" TargetMode="External"/><Relationship Id="rId894" Type="http://schemas.openxmlformats.org/officeDocument/2006/relationships/hyperlink" Target="https://www.kinopoisk.ru/film/46452/" TargetMode="External"/><Relationship Id="rId1177" Type="http://schemas.openxmlformats.org/officeDocument/2006/relationships/hyperlink" Target="https://www.kinopoisk.ru/film/44835/" TargetMode="External"/><Relationship Id="rId2130" Type="http://schemas.openxmlformats.org/officeDocument/2006/relationships/hyperlink" Target="https://www.kinopoisk.ru/film/45512/" TargetMode="External"/><Relationship Id="rId102" Type="http://schemas.openxmlformats.org/officeDocument/2006/relationships/hyperlink" Target="https://www.kinopoisk.ru/series/422930/" TargetMode="External"/><Relationship Id="rId547" Type="http://schemas.openxmlformats.org/officeDocument/2006/relationships/hyperlink" Target="https://www.kinopoisk.ru/film/45626/" TargetMode="External"/><Relationship Id="rId754" Type="http://schemas.openxmlformats.org/officeDocument/2006/relationships/hyperlink" Target="https://www.kinopoisk.ru/film/46540/" TargetMode="External"/><Relationship Id="rId961" Type="http://schemas.openxmlformats.org/officeDocument/2006/relationships/hyperlink" Target="https://www.kinopoisk.ru/film/43408/" TargetMode="External"/><Relationship Id="rId1384" Type="http://schemas.openxmlformats.org/officeDocument/2006/relationships/hyperlink" Target="https://www.kinopoisk.ru/film/42613/" TargetMode="External"/><Relationship Id="rId1591" Type="http://schemas.openxmlformats.org/officeDocument/2006/relationships/hyperlink" Target="https://www.kinopoisk.ru/film/44042/" TargetMode="External"/><Relationship Id="rId1689" Type="http://schemas.openxmlformats.org/officeDocument/2006/relationships/hyperlink" Target="https://www.kinopoisk.ru/film/42385/" TargetMode="External"/><Relationship Id="rId2228" Type="http://schemas.openxmlformats.org/officeDocument/2006/relationships/hyperlink" Target="https://www.kinopoisk.ru/film/45980/" TargetMode="External"/><Relationship Id="rId2435" Type="http://schemas.openxmlformats.org/officeDocument/2006/relationships/hyperlink" Target="https://www.kinopoisk.ru/series/225271/" TargetMode="External"/><Relationship Id="rId90" Type="http://schemas.openxmlformats.org/officeDocument/2006/relationships/hyperlink" Target="https://www.kinopoisk.ru/film/88724/" TargetMode="External"/><Relationship Id="rId407" Type="http://schemas.openxmlformats.org/officeDocument/2006/relationships/hyperlink" Target="https://www.kinopoisk.ru/film/44347/" TargetMode="External"/><Relationship Id="rId614" Type="http://schemas.openxmlformats.org/officeDocument/2006/relationships/hyperlink" Target="https://www.kinopoisk.ru/film/263517/" TargetMode="External"/><Relationship Id="rId821" Type="http://schemas.openxmlformats.org/officeDocument/2006/relationships/hyperlink" Target="https://www.kinopoisk.ru/film/42573/" TargetMode="External"/><Relationship Id="rId1037" Type="http://schemas.openxmlformats.org/officeDocument/2006/relationships/hyperlink" Target="https://www.kinopoisk.ru/film/45893/" TargetMode="External"/><Relationship Id="rId1244" Type="http://schemas.openxmlformats.org/officeDocument/2006/relationships/hyperlink" Target="https://www.kinopoisk.ru/film/481427/" TargetMode="External"/><Relationship Id="rId1451" Type="http://schemas.openxmlformats.org/officeDocument/2006/relationships/hyperlink" Target="https://www.kinopoisk.ru/film/43350/" TargetMode="External"/><Relationship Id="rId1896" Type="http://schemas.openxmlformats.org/officeDocument/2006/relationships/hyperlink" Target="https://www.kinopoisk.ru/film/45787/" TargetMode="External"/><Relationship Id="rId2502" Type="http://schemas.openxmlformats.org/officeDocument/2006/relationships/hyperlink" Target="https://www.kinopoisk.ru/film/331848/" TargetMode="External"/><Relationship Id="rId919" Type="http://schemas.openxmlformats.org/officeDocument/2006/relationships/hyperlink" Target="https://www.kinopoisk.ru/film/42039/" TargetMode="External"/><Relationship Id="rId1104" Type="http://schemas.openxmlformats.org/officeDocument/2006/relationships/hyperlink" Target="https://www.kinopoisk.ru/film/46167/" TargetMode="External"/><Relationship Id="rId1311" Type="http://schemas.openxmlformats.org/officeDocument/2006/relationships/hyperlink" Target="https://www.kinopoisk.ru/film/102831/" TargetMode="External"/><Relationship Id="rId1549" Type="http://schemas.openxmlformats.org/officeDocument/2006/relationships/hyperlink" Target="https://www.kinopoisk.ru/film/42491/" TargetMode="External"/><Relationship Id="rId1756" Type="http://schemas.openxmlformats.org/officeDocument/2006/relationships/hyperlink" Target="https://www.kinopoisk.ru/film/42728/" TargetMode="External"/><Relationship Id="rId1963" Type="http://schemas.openxmlformats.org/officeDocument/2006/relationships/hyperlink" Target="https://www.kinopoisk.ru/film/43409/" TargetMode="External"/><Relationship Id="rId48" Type="http://schemas.openxmlformats.org/officeDocument/2006/relationships/hyperlink" Target="https://www.kinopoisk.ru/series/395348/" TargetMode="External"/><Relationship Id="rId1409" Type="http://schemas.openxmlformats.org/officeDocument/2006/relationships/hyperlink" Target="https://www.kinopoisk.ru/film/43074/" TargetMode="External"/><Relationship Id="rId1616" Type="http://schemas.openxmlformats.org/officeDocument/2006/relationships/hyperlink" Target="https://www.kinopoisk.ru/film/161138/" TargetMode="External"/><Relationship Id="rId1823" Type="http://schemas.openxmlformats.org/officeDocument/2006/relationships/hyperlink" Target="https://www.kinopoisk.ru/film/45199/" TargetMode="External"/><Relationship Id="rId197" Type="http://schemas.openxmlformats.org/officeDocument/2006/relationships/hyperlink" Target="https://www.kinopoisk.ru/film/46396/" TargetMode="External"/><Relationship Id="rId2085" Type="http://schemas.openxmlformats.org/officeDocument/2006/relationships/hyperlink" Target="https://www.kinopoisk.ru/film/46625/" TargetMode="External"/><Relationship Id="rId2292" Type="http://schemas.openxmlformats.org/officeDocument/2006/relationships/hyperlink" Target="https://www.kinopoisk.ru/film/44061/" TargetMode="External"/><Relationship Id="rId264" Type="http://schemas.openxmlformats.org/officeDocument/2006/relationships/hyperlink" Target="https://www.kinopoisk.ru/film/42725/" TargetMode="External"/><Relationship Id="rId471" Type="http://schemas.openxmlformats.org/officeDocument/2006/relationships/hyperlink" Target="https://www.kinopoisk.ru/film/42058/" TargetMode="External"/><Relationship Id="rId2152" Type="http://schemas.openxmlformats.org/officeDocument/2006/relationships/hyperlink" Target="https://www.kinopoisk.ru/film/42284/" TargetMode="External"/><Relationship Id="rId124" Type="http://schemas.openxmlformats.org/officeDocument/2006/relationships/hyperlink" Target="https://www.kinopoisk.ru/film/40833/" TargetMode="External"/><Relationship Id="rId569" Type="http://schemas.openxmlformats.org/officeDocument/2006/relationships/hyperlink" Target="https://www.kinopoisk.ru/film/45212/" TargetMode="External"/><Relationship Id="rId776" Type="http://schemas.openxmlformats.org/officeDocument/2006/relationships/hyperlink" Target="https://www.kinopoisk.ru/film/474746/" TargetMode="External"/><Relationship Id="rId983" Type="http://schemas.openxmlformats.org/officeDocument/2006/relationships/hyperlink" Target="https://www.kinopoisk.ru/film/474856/" TargetMode="External"/><Relationship Id="rId1199" Type="http://schemas.openxmlformats.org/officeDocument/2006/relationships/hyperlink" Target="https://www.kinopoisk.ru/film/472279/" TargetMode="External"/><Relationship Id="rId2457" Type="http://schemas.openxmlformats.org/officeDocument/2006/relationships/hyperlink" Target="https://www.kinopoisk.ru/film/43220/" TargetMode="External"/><Relationship Id="rId331" Type="http://schemas.openxmlformats.org/officeDocument/2006/relationships/hyperlink" Target="https://www.kinopoisk.ru/film/45804/" TargetMode="External"/><Relationship Id="rId429" Type="http://schemas.openxmlformats.org/officeDocument/2006/relationships/hyperlink" Target="https://www.kinopoisk.ru/film/42262/" TargetMode="External"/><Relationship Id="rId636" Type="http://schemas.openxmlformats.org/officeDocument/2006/relationships/hyperlink" Target="https://www.kinopoisk.ru/film/44106/" TargetMode="External"/><Relationship Id="rId1059" Type="http://schemas.openxmlformats.org/officeDocument/2006/relationships/hyperlink" Target="https://www.kinopoisk.ru/film/91428/" TargetMode="External"/><Relationship Id="rId1266" Type="http://schemas.openxmlformats.org/officeDocument/2006/relationships/hyperlink" Target="https://www.kinopoisk.ru/film/223132/" TargetMode="External"/><Relationship Id="rId1473" Type="http://schemas.openxmlformats.org/officeDocument/2006/relationships/hyperlink" Target="https://www.kinopoisk.ru/film/46795/" TargetMode="External"/><Relationship Id="rId2012" Type="http://schemas.openxmlformats.org/officeDocument/2006/relationships/hyperlink" Target="https://www.kinopoisk.ru/film/42089/" TargetMode="External"/><Relationship Id="rId2317" Type="http://schemas.openxmlformats.org/officeDocument/2006/relationships/hyperlink" Target="https://www.kinopoisk.ru/film/45679/" TargetMode="External"/><Relationship Id="rId843" Type="http://schemas.openxmlformats.org/officeDocument/2006/relationships/hyperlink" Target="https://www.kinopoisk.ru/film/45946/" TargetMode="External"/><Relationship Id="rId1126" Type="http://schemas.openxmlformats.org/officeDocument/2006/relationships/hyperlink" Target="https://www.kinopoisk.ru/film/331899/" TargetMode="External"/><Relationship Id="rId1680" Type="http://schemas.openxmlformats.org/officeDocument/2006/relationships/hyperlink" Target="https://www.kinopoisk.ru/film/227527/" TargetMode="External"/><Relationship Id="rId1778" Type="http://schemas.openxmlformats.org/officeDocument/2006/relationships/hyperlink" Target="https://www.kinopoisk.ru/film/45289/" TargetMode="External"/><Relationship Id="rId1985" Type="http://schemas.openxmlformats.org/officeDocument/2006/relationships/hyperlink" Target="https://www.kinopoisk.ru/film/46749/" TargetMode="External"/><Relationship Id="rId703" Type="http://schemas.openxmlformats.org/officeDocument/2006/relationships/hyperlink" Target="https://www.kinopoisk.ru/film/42767/" TargetMode="External"/><Relationship Id="rId910" Type="http://schemas.openxmlformats.org/officeDocument/2006/relationships/hyperlink" Target="https://www.kinopoisk.ru/film/484377/" TargetMode="External"/><Relationship Id="rId1333" Type="http://schemas.openxmlformats.org/officeDocument/2006/relationships/hyperlink" Target="https://www.kinopoisk.ru/film/44624/" TargetMode="External"/><Relationship Id="rId1540" Type="http://schemas.openxmlformats.org/officeDocument/2006/relationships/hyperlink" Target="https://www.kinopoisk.ru/film/43170/" TargetMode="External"/><Relationship Id="rId1638" Type="http://schemas.openxmlformats.org/officeDocument/2006/relationships/hyperlink" Target="https://www.kinopoisk.ru/film/43496/" TargetMode="External"/><Relationship Id="rId1400" Type="http://schemas.openxmlformats.org/officeDocument/2006/relationships/hyperlink" Target="https://www.kinopoisk.ru/film/46768/" TargetMode="External"/><Relationship Id="rId1845" Type="http://schemas.openxmlformats.org/officeDocument/2006/relationships/hyperlink" Target="https://www.kinopoisk.ru/film/44856/" TargetMode="External"/><Relationship Id="rId1705" Type="http://schemas.openxmlformats.org/officeDocument/2006/relationships/hyperlink" Target="https://www.kinopoisk.ru/film/44026/" TargetMode="External"/><Relationship Id="rId1912" Type="http://schemas.openxmlformats.org/officeDocument/2006/relationships/hyperlink" Target="https://www.kinopoisk.ru/film/45133/" TargetMode="External"/><Relationship Id="rId286" Type="http://schemas.openxmlformats.org/officeDocument/2006/relationships/hyperlink" Target="https://www.kinopoisk.ru/film/46602/" TargetMode="External"/><Relationship Id="rId493" Type="http://schemas.openxmlformats.org/officeDocument/2006/relationships/hyperlink" Target="https://www.kinopoisk.ru/film/44093/" TargetMode="External"/><Relationship Id="rId2174" Type="http://schemas.openxmlformats.org/officeDocument/2006/relationships/hyperlink" Target="https://www.kinopoisk.ru/film/44795/" TargetMode="External"/><Relationship Id="rId2381" Type="http://schemas.openxmlformats.org/officeDocument/2006/relationships/hyperlink" Target="https://www.kinopoisk.ru/series/81433/" TargetMode="External"/><Relationship Id="rId146" Type="http://schemas.openxmlformats.org/officeDocument/2006/relationships/hyperlink" Target="https://www.kinopoisk.ru/film/45256/" TargetMode="External"/><Relationship Id="rId353" Type="http://schemas.openxmlformats.org/officeDocument/2006/relationships/hyperlink" Target="https://www.kinopoisk.ru/film/42406/" TargetMode="External"/><Relationship Id="rId560" Type="http://schemas.openxmlformats.org/officeDocument/2006/relationships/hyperlink" Target="https://www.kinopoisk.ru/film/44213/" TargetMode="External"/><Relationship Id="rId798" Type="http://schemas.openxmlformats.org/officeDocument/2006/relationships/hyperlink" Target="https://www.kinopoisk.ru/film/46154/" TargetMode="External"/><Relationship Id="rId1190" Type="http://schemas.openxmlformats.org/officeDocument/2006/relationships/hyperlink" Target="https://www.kinopoisk.ru/film/44253/" TargetMode="External"/><Relationship Id="rId2034" Type="http://schemas.openxmlformats.org/officeDocument/2006/relationships/hyperlink" Target="https://www.kinopoisk.ru/film/43979/" TargetMode="External"/><Relationship Id="rId2241" Type="http://schemas.openxmlformats.org/officeDocument/2006/relationships/hyperlink" Target="https://www.kinopoisk.ru/film/397354/" TargetMode="External"/><Relationship Id="rId2479" Type="http://schemas.openxmlformats.org/officeDocument/2006/relationships/hyperlink" Target="https://www.kinopoisk.ru/film/169955/" TargetMode="External"/><Relationship Id="rId213" Type="http://schemas.openxmlformats.org/officeDocument/2006/relationships/hyperlink" Target="https://www.kinopoisk.ru/film/94645/" TargetMode="External"/><Relationship Id="rId420" Type="http://schemas.openxmlformats.org/officeDocument/2006/relationships/hyperlink" Target="https://www.kinopoisk.ru/film/369830/" TargetMode="External"/><Relationship Id="rId658" Type="http://schemas.openxmlformats.org/officeDocument/2006/relationships/hyperlink" Target="https://www.kinopoisk.ru/film/43540/" TargetMode="External"/><Relationship Id="rId865" Type="http://schemas.openxmlformats.org/officeDocument/2006/relationships/hyperlink" Target="https://www.kinopoisk.ru/film/42095/" TargetMode="External"/><Relationship Id="rId1050" Type="http://schemas.openxmlformats.org/officeDocument/2006/relationships/hyperlink" Target="https://www.kinopoisk.ru/film/46100/" TargetMode="External"/><Relationship Id="rId1288" Type="http://schemas.openxmlformats.org/officeDocument/2006/relationships/hyperlink" Target="https://www.kinopoisk.ru/film/43145/" TargetMode="External"/><Relationship Id="rId1495" Type="http://schemas.openxmlformats.org/officeDocument/2006/relationships/hyperlink" Target="https://www.kinopoisk.ru/film/41984/" TargetMode="External"/><Relationship Id="rId2101" Type="http://schemas.openxmlformats.org/officeDocument/2006/relationships/hyperlink" Target="https://www.kinopoisk.ru/film/44733/" TargetMode="External"/><Relationship Id="rId2339" Type="http://schemas.openxmlformats.org/officeDocument/2006/relationships/hyperlink" Target="https://www.kinopoisk.ru/series/81483/" TargetMode="External"/><Relationship Id="rId518" Type="http://schemas.openxmlformats.org/officeDocument/2006/relationships/hyperlink" Target="https://www.kinopoisk.ru/film/43186/" TargetMode="External"/><Relationship Id="rId725" Type="http://schemas.openxmlformats.org/officeDocument/2006/relationships/hyperlink" Target="https://www.kinopoisk.ru/film/43919/" TargetMode="External"/><Relationship Id="rId932" Type="http://schemas.openxmlformats.org/officeDocument/2006/relationships/hyperlink" Target="https://www.kinopoisk.ru/film/44167/" TargetMode="External"/><Relationship Id="rId1148" Type="http://schemas.openxmlformats.org/officeDocument/2006/relationships/hyperlink" Target="https://www.kinopoisk.ru/film/44796/" TargetMode="External"/><Relationship Id="rId1355" Type="http://schemas.openxmlformats.org/officeDocument/2006/relationships/hyperlink" Target="https://www.kinopoisk.ru/film/42229/" TargetMode="External"/><Relationship Id="rId1562" Type="http://schemas.openxmlformats.org/officeDocument/2006/relationships/hyperlink" Target="https://www.kinopoisk.ru/film/43684/" TargetMode="External"/><Relationship Id="rId2406" Type="http://schemas.openxmlformats.org/officeDocument/2006/relationships/hyperlink" Target="https://www.kinopoisk.ru/film/42248/" TargetMode="External"/><Relationship Id="rId1008" Type="http://schemas.openxmlformats.org/officeDocument/2006/relationships/hyperlink" Target="https://www.kinopoisk.ru/film/468780/" TargetMode="External"/><Relationship Id="rId1215" Type="http://schemas.openxmlformats.org/officeDocument/2006/relationships/hyperlink" Target="https://www.kinopoisk.ru/film/46333/" TargetMode="External"/><Relationship Id="rId1422" Type="http://schemas.openxmlformats.org/officeDocument/2006/relationships/hyperlink" Target="https://www.kinopoisk.ru/film/40844/" TargetMode="External"/><Relationship Id="rId1867" Type="http://schemas.openxmlformats.org/officeDocument/2006/relationships/hyperlink" Target="https://www.kinopoisk.ru/film/42758/" TargetMode="External"/><Relationship Id="rId61" Type="http://schemas.openxmlformats.org/officeDocument/2006/relationships/hyperlink" Target="https://www.kinopoisk.ru/film/255219/" TargetMode="External"/><Relationship Id="rId1727" Type="http://schemas.openxmlformats.org/officeDocument/2006/relationships/hyperlink" Target="https://www.kinopoisk.ru/film/46121/" TargetMode="External"/><Relationship Id="rId1934" Type="http://schemas.openxmlformats.org/officeDocument/2006/relationships/hyperlink" Target="https://www.kinopoisk.ru/film/46190/" TargetMode="External"/><Relationship Id="rId19" Type="http://schemas.openxmlformats.org/officeDocument/2006/relationships/hyperlink" Target="https://www.kinopoisk.ru/film/43541/" TargetMode="External"/><Relationship Id="rId2196" Type="http://schemas.openxmlformats.org/officeDocument/2006/relationships/hyperlink" Target="https://www.kinopoisk.ru/film/46430/" TargetMode="External"/><Relationship Id="rId168" Type="http://schemas.openxmlformats.org/officeDocument/2006/relationships/hyperlink" Target="https://www.kinopoisk.ru/film/45158/" TargetMode="External"/><Relationship Id="rId375" Type="http://schemas.openxmlformats.org/officeDocument/2006/relationships/hyperlink" Target="https://www.kinopoisk.ru/film/44290/" TargetMode="External"/><Relationship Id="rId582" Type="http://schemas.openxmlformats.org/officeDocument/2006/relationships/hyperlink" Target="https://www.kinopoisk.ru/film/472282/" TargetMode="External"/><Relationship Id="rId2056" Type="http://schemas.openxmlformats.org/officeDocument/2006/relationships/hyperlink" Target="https://www.kinopoisk.ru/film/39936/" TargetMode="External"/><Relationship Id="rId2263" Type="http://schemas.openxmlformats.org/officeDocument/2006/relationships/hyperlink" Target="https://www.kinopoisk.ru/film/42903/" TargetMode="External"/><Relationship Id="rId2470" Type="http://schemas.openxmlformats.org/officeDocument/2006/relationships/hyperlink" Target="https://www.kinopoisk.ru/film/40725/" TargetMode="External"/><Relationship Id="rId3" Type="http://schemas.openxmlformats.org/officeDocument/2006/relationships/hyperlink" Target="https://www.kinopoisk.ru/film/393912/" TargetMode="External"/><Relationship Id="rId235" Type="http://schemas.openxmlformats.org/officeDocument/2006/relationships/hyperlink" Target="https://www.kinopoisk.ru/film/42719/" TargetMode="External"/><Relationship Id="rId442" Type="http://schemas.openxmlformats.org/officeDocument/2006/relationships/hyperlink" Target="https://www.kinopoisk.ru/film/45798/" TargetMode="External"/><Relationship Id="rId887" Type="http://schemas.openxmlformats.org/officeDocument/2006/relationships/hyperlink" Target="https://www.kinopoisk.ru/film/44051/" TargetMode="External"/><Relationship Id="rId1072" Type="http://schemas.openxmlformats.org/officeDocument/2006/relationships/hyperlink" Target="https://www.kinopoisk.ru/film/291678/" TargetMode="External"/><Relationship Id="rId2123" Type="http://schemas.openxmlformats.org/officeDocument/2006/relationships/hyperlink" Target="https://www.kinopoisk.ru/film/81095/" TargetMode="External"/><Relationship Id="rId2330" Type="http://schemas.openxmlformats.org/officeDocument/2006/relationships/hyperlink" Target="https://www.kinopoisk.ru/series/94929/" TargetMode="External"/><Relationship Id="rId302" Type="http://schemas.openxmlformats.org/officeDocument/2006/relationships/hyperlink" Target="https://www.kinopoisk.ru/film/43947/" TargetMode="External"/><Relationship Id="rId747" Type="http://schemas.openxmlformats.org/officeDocument/2006/relationships/hyperlink" Target="https://www.kinopoisk.ru/film/42451/" TargetMode="External"/><Relationship Id="rId954" Type="http://schemas.openxmlformats.org/officeDocument/2006/relationships/hyperlink" Target="https://www.kinopoisk.ru/film/43315/" TargetMode="External"/><Relationship Id="rId1377" Type="http://schemas.openxmlformats.org/officeDocument/2006/relationships/hyperlink" Target="https://www.kinopoisk.ru/film/42061/" TargetMode="External"/><Relationship Id="rId1584" Type="http://schemas.openxmlformats.org/officeDocument/2006/relationships/hyperlink" Target="https://www.kinopoisk.ru/film/426329/" TargetMode="External"/><Relationship Id="rId1791" Type="http://schemas.openxmlformats.org/officeDocument/2006/relationships/hyperlink" Target="https://www.kinopoisk.ru/film/43469/" TargetMode="External"/><Relationship Id="rId2428" Type="http://schemas.openxmlformats.org/officeDocument/2006/relationships/hyperlink" Target="https://www.kinopoisk.ru/series/471511/" TargetMode="External"/><Relationship Id="rId83" Type="http://schemas.openxmlformats.org/officeDocument/2006/relationships/hyperlink" Target="https://www.kinopoisk.ru/film/88725/" TargetMode="External"/><Relationship Id="rId607" Type="http://schemas.openxmlformats.org/officeDocument/2006/relationships/hyperlink" Target="https://www.kinopoisk.ru/film/441278/" TargetMode="External"/><Relationship Id="rId814" Type="http://schemas.openxmlformats.org/officeDocument/2006/relationships/hyperlink" Target="https://www.kinopoisk.ru/film/44160/" TargetMode="External"/><Relationship Id="rId1237" Type="http://schemas.openxmlformats.org/officeDocument/2006/relationships/hyperlink" Target="https://www.kinopoisk.ru/film/84460/" TargetMode="External"/><Relationship Id="rId1444" Type="http://schemas.openxmlformats.org/officeDocument/2006/relationships/hyperlink" Target="https://www.kinopoisk.ru/film/43179/" TargetMode="External"/><Relationship Id="rId1651" Type="http://schemas.openxmlformats.org/officeDocument/2006/relationships/hyperlink" Target="https://www.kinopoisk.ru/film/42935/" TargetMode="External"/><Relationship Id="rId1889" Type="http://schemas.openxmlformats.org/officeDocument/2006/relationships/hyperlink" Target="https://www.kinopoisk.ru/film/42287/" TargetMode="External"/><Relationship Id="rId1304" Type="http://schemas.openxmlformats.org/officeDocument/2006/relationships/hyperlink" Target="https://www.kinopoisk.ru/film/467933/" TargetMode="External"/><Relationship Id="rId1511" Type="http://schemas.openxmlformats.org/officeDocument/2006/relationships/hyperlink" Target="https://www.kinopoisk.ru/film/468776/" TargetMode="External"/><Relationship Id="rId1749" Type="http://schemas.openxmlformats.org/officeDocument/2006/relationships/hyperlink" Target="https://www.kinopoisk.ru/film/42642/" TargetMode="External"/><Relationship Id="rId1956" Type="http://schemas.openxmlformats.org/officeDocument/2006/relationships/hyperlink" Target="https://www.kinopoisk.ru/film/25087/" TargetMode="External"/><Relationship Id="rId1609" Type="http://schemas.openxmlformats.org/officeDocument/2006/relationships/hyperlink" Target="https://www.kinopoisk.ru/film/43755/" TargetMode="External"/><Relationship Id="rId1816" Type="http://schemas.openxmlformats.org/officeDocument/2006/relationships/hyperlink" Target="https://www.kinopoisk.ru/film/42814/" TargetMode="External"/><Relationship Id="rId10" Type="http://schemas.openxmlformats.org/officeDocument/2006/relationships/hyperlink" Target="https://www.kinopoisk.ru/film/46206/" TargetMode="External"/><Relationship Id="rId397" Type="http://schemas.openxmlformats.org/officeDocument/2006/relationships/hyperlink" Target="https://www.kinopoisk.ru/film/44239/" TargetMode="External"/><Relationship Id="rId2078" Type="http://schemas.openxmlformats.org/officeDocument/2006/relationships/hyperlink" Target="https://www.kinopoisk.ru/film/42171/" TargetMode="External"/><Relationship Id="rId2285" Type="http://schemas.openxmlformats.org/officeDocument/2006/relationships/hyperlink" Target="https://www.kinopoisk.ru/film/438531/" TargetMode="External"/><Relationship Id="rId2492" Type="http://schemas.openxmlformats.org/officeDocument/2006/relationships/hyperlink" Target="https://www.kinopoisk.ru/film/41128/" TargetMode="External"/><Relationship Id="rId257" Type="http://schemas.openxmlformats.org/officeDocument/2006/relationships/hyperlink" Target="https://www.kinopoisk.ru/film/44299/" TargetMode="External"/><Relationship Id="rId464" Type="http://schemas.openxmlformats.org/officeDocument/2006/relationships/hyperlink" Target="https://www.kinopoisk.ru/film/43384/" TargetMode="External"/><Relationship Id="rId1094" Type="http://schemas.openxmlformats.org/officeDocument/2006/relationships/hyperlink" Target="https://www.kinopoisk.ru/series/94958/" TargetMode="External"/><Relationship Id="rId2145" Type="http://schemas.openxmlformats.org/officeDocument/2006/relationships/hyperlink" Target="https://www.kinopoisk.ru/series/474728/" TargetMode="External"/><Relationship Id="rId117" Type="http://schemas.openxmlformats.org/officeDocument/2006/relationships/hyperlink" Target="https://www.kinopoisk.ru/series/77261/" TargetMode="External"/><Relationship Id="rId671" Type="http://schemas.openxmlformats.org/officeDocument/2006/relationships/hyperlink" Target="https://www.kinopoisk.ru/film/45455/" TargetMode="External"/><Relationship Id="rId769" Type="http://schemas.openxmlformats.org/officeDocument/2006/relationships/hyperlink" Target="https://www.kinopoisk.ru/film/42572/" TargetMode="External"/><Relationship Id="rId976" Type="http://schemas.openxmlformats.org/officeDocument/2006/relationships/hyperlink" Target="https://www.kinopoisk.ru/film/43682/" TargetMode="External"/><Relationship Id="rId1399" Type="http://schemas.openxmlformats.org/officeDocument/2006/relationships/hyperlink" Target="https://www.kinopoisk.ru/film/43516/" TargetMode="External"/><Relationship Id="rId2352" Type="http://schemas.openxmlformats.org/officeDocument/2006/relationships/hyperlink" Target="https://www.kinopoisk.ru/film/45165/" TargetMode="External"/><Relationship Id="rId324" Type="http://schemas.openxmlformats.org/officeDocument/2006/relationships/hyperlink" Target="https://www.kinopoisk.ru/film/46509/" TargetMode="External"/><Relationship Id="rId531" Type="http://schemas.openxmlformats.org/officeDocument/2006/relationships/hyperlink" Target="https://www.kinopoisk.ru/film/485357/" TargetMode="External"/><Relationship Id="rId629" Type="http://schemas.openxmlformats.org/officeDocument/2006/relationships/hyperlink" Target="https://www.kinopoisk.ru/film/419401/" TargetMode="External"/><Relationship Id="rId1161" Type="http://schemas.openxmlformats.org/officeDocument/2006/relationships/hyperlink" Target="https://www.kinopoisk.ru/film/42551/" TargetMode="External"/><Relationship Id="rId1259" Type="http://schemas.openxmlformats.org/officeDocument/2006/relationships/hyperlink" Target="https://www.kinopoisk.ru/film/425395/" TargetMode="External"/><Relationship Id="rId1466" Type="http://schemas.openxmlformats.org/officeDocument/2006/relationships/hyperlink" Target="https://www.kinopoisk.ru/series/280179/" TargetMode="External"/><Relationship Id="rId2005" Type="http://schemas.openxmlformats.org/officeDocument/2006/relationships/hyperlink" Target="https://www.kinopoisk.ru/film/42015/" TargetMode="External"/><Relationship Id="rId2212" Type="http://schemas.openxmlformats.org/officeDocument/2006/relationships/hyperlink" Target="https://www.kinopoisk.ru/film/44588/" TargetMode="External"/><Relationship Id="rId836" Type="http://schemas.openxmlformats.org/officeDocument/2006/relationships/hyperlink" Target="https://www.kinopoisk.ru/film/43520/" TargetMode="External"/><Relationship Id="rId1021" Type="http://schemas.openxmlformats.org/officeDocument/2006/relationships/hyperlink" Target="https://www.kinopoisk.ru/film/45900/" TargetMode="External"/><Relationship Id="rId1119" Type="http://schemas.openxmlformats.org/officeDocument/2006/relationships/hyperlink" Target="https://www.kinopoisk.ru/film/42836/" TargetMode="External"/><Relationship Id="rId1673" Type="http://schemas.openxmlformats.org/officeDocument/2006/relationships/hyperlink" Target="https://www.kinopoisk.ru/film/496792/" TargetMode="External"/><Relationship Id="rId1880" Type="http://schemas.openxmlformats.org/officeDocument/2006/relationships/hyperlink" Target="https://www.kinopoisk.ru/series/471511/" TargetMode="External"/><Relationship Id="rId1978" Type="http://schemas.openxmlformats.org/officeDocument/2006/relationships/hyperlink" Target="https://www.kinopoisk.ru/film/43873/" TargetMode="External"/><Relationship Id="rId903" Type="http://schemas.openxmlformats.org/officeDocument/2006/relationships/hyperlink" Target="https://www.kinopoisk.ru/film/2202/" TargetMode="External"/><Relationship Id="rId1326" Type="http://schemas.openxmlformats.org/officeDocument/2006/relationships/hyperlink" Target="https://www.kinopoisk.ru/film/44753/" TargetMode="External"/><Relationship Id="rId1533" Type="http://schemas.openxmlformats.org/officeDocument/2006/relationships/hyperlink" Target="https://www.kinopoisk.ru/film/44489/" TargetMode="External"/><Relationship Id="rId1740" Type="http://schemas.openxmlformats.org/officeDocument/2006/relationships/hyperlink" Target="https://www.kinopoisk.ru/film/81280/" TargetMode="External"/><Relationship Id="rId32" Type="http://schemas.openxmlformats.org/officeDocument/2006/relationships/hyperlink" Target="https://www.kinopoisk.ru/film/261012/" TargetMode="External"/><Relationship Id="rId1600" Type="http://schemas.openxmlformats.org/officeDocument/2006/relationships/hyperlink" Target="https://www.kinopoisk.ru/film/44344/" TargetMode="External"/><Relationship Id="rId1838" Type="http://schemas.openxmlformats.org/officeDocument/2006/relationships/hyperlink" Target="https://www.kinopoisk.ru/film/42168/" TargetMode="External"/><Relationship Id="rId181" Type="http://schemas.openxmlformats.org/officeDocument/2006/relationships/hyperlink" Target="https://www.kinopoisk.ru/film/331821/" TargetMode="External"/><Relationship Id="rId1905" Type="http://schemas.openxmlformats.org/officeDocument/2006/relationships/hyperlink" Target="https://www.kinopoisk.ru/film/160930/" TargetMode="External"/><Relationship Id="rId279" Type="http://schemas.openxmlformats.org/officeDocument/2006/relationships/hyperlink" Target="https://www.kinopoisk.ru/film/43332/" TargetMode="External"/><Relationship Id="rId486" Type="http://schemas.openxmlformats.org/officeDocument/2006/relationships/hyperlink" Target="https://www.kinopoisk.ru/series/331849/" TargetMode="External"/><Relationship Id="rId693" Type="http://schemas.openxmlformats.org/officeDocument/2006/relationships/hyperlink" Target="https://www.kinopoisk.ru/film/471713/" TargetMode="External"/><Relationship Id="rId2167" Type="http://schemas.openxmlformats.org/officeDocument/2006/relationships/hyperlink" Target="https://www.kinopoisk.ru/film/46618/" TargetMode="External"/><Relationship Id="rId2374" Type="http://schemas.openxmlformats.org/officeDocument/2006/relationships/hyperlink" Target="https://www.kinopoisk.ru/series/79906/" TargetMode="External"/><Relationship Id="rId139" Type="http://schemas.openxmlformats.org/officeDocument/2006/relationships/hyperlink" Target="https://www.kinopoisk.ru/film/44928/" TargetMode="External"/><Relationship Id="rId346" Type="http://schemas.openxmlformats.org/officeDocument/2006/relationships/hyperlink" Target="https://www.kinopoisk.ru/film/45209/" TargetMode="External"/><Relationship Id="rId553" Type="http://schemas.openxmlformats.org/officeDocument/2006/relationships/hyperlink" Target="https://www.kinopoisk.ru/film/44463/" TargetMode="External"/><Relationship Id="rId760" Type="http://schemas.openxmlformats.org/officeDocument/2006/relationships/hyperlink" Target="https://www.kinopoisk.ru/film/44832/" TargetMode="External"/><Relationship Id="rId998" Type="http://schemas.openxmlformats.org/officeDocument/2006/relationships/hyperlink" Target="https://www.kinopoisk.ru/film/45184/" TargetMode="External"/><Relationship Id="rId1183" Type="http://schemas.openxmlformats.org/officeDocument/2006/relationships/hyperlink" Target="https://www.kinopoisk.ru/film/39935/" TargetMode="External"/><Relationship Id="rId1390" Type="http://schemas.openxmlformats.org/officeDocument/2006/relationships/hyperlink" Target="https://www.kinopoisk.ru/series/331869/" TargetMode="External"/><Relationship Id="rId2027" Type="http://schemas.openxmlformats.org/officeDocument/2006/relationships/hyperlink" Target="https://www.kinopoisk.ru/film/42997/" TargetMode="External"/><Relationship Id="rId2234" Type="http://schemas.openxmlformats.org/officeDocument/2006/relationships/hyperlink" Target="https://www.kinopoisk.ru/film/94239/" TargetMode="External"/><Relationship Id="rId2441" Type="http://schemas.openxmlformats.org/officeDocument/2006/relationships/hyperlink" Target="https://www.kinopoisk.ru/film/420166/" TargetMode="External"/><Relationship Id="rId206" Type="http://schemas.openxmlformats.org/officeDocument/2006/relationships/hyperlink" Target="https://www.kinopoisk.ru/film/44256/" TargetMode="External"/><Relationship Id="rId413" Type="http://schemas.openxmlformats.org/officeDocument/2006/relationships/hyperlink" Target="https://www.kinopoisk.ru/film/42272/" TargetMode="External"/><Relationship Id="rId858" Type="http://schemas.openxmlformats.org/officeDocument/2006/relationships/hyperlink" Target="https://www.kinopoisk.ru/film/44596/" TargetMode="External"/><Relationship Id="rId1043" Type="http://schemas.openxmlformats.org/officeDocument/2006/relationships/hyperlink" Target="https://www.kinopoisk.ru/film/43658/" TargetMode="External"/><Relationship Id="rId1488" Type="http://schemas.openxmlformats.org/officeDocument/2006/relationships/hyperlink" Target="https://www.kinopoisk.ru/film/43359/" TargetMode="External"/><Relationship Id="rId1695" Type="http://schemas.openxmlformats.org/officeDocument/2006/relationships/hyperlink" Target="https://www.kinopoisk.ru/film/469550/" TargetMode="External"/><Relationship Id="rId620" Type="http://schemas.openxmlformats.org/officeDocument/2006/relationships/hyperlink" Target="https://www.kinopoisk.ru/film/42368/" TargetMode="External"/><Relationship Id="rId718" Type="http://schemas.openxmlformats.org/officeDocument/2006/relationships/hyperlink" Target="https://www.kinopoisk.ru/film/44732/" TargetMode="External"/><Relationship Id="rId925" Type="http://schemas.openxmlformats.org/officeDocument/2006/relationships/hyperlink" Target="https://www.kinopoisk.ru/film/42480/" TargetMode="External"/><Relationship Id="rId1250" Type="http://schemas.openxmlformats.org/officeDocument/2006/relationships/hyperlink" Target="https://www.kinopoisk.ru/film/596178/" TargetMode="External"/><Relationship Id="rId1348" Type="http://schemas.openxmlformats.org/officeDocument/2006/relationships/hyperlink" Target="https://www.kinopoisk.ru/film/43716/" TargetMode="External"/><Relationship Id="rId1555" Type="http://schemas.openxmlformats.org/officeDocument/2006/relationships/hyperlink" Target="https://www.kinopoisk.ru/film/43928/" TargetMode="External"/><Relationship Id="rId1762" Type="http://schemas.openxmlformats.org/officeDocument/2006/relationships/hyperlink" Target="https://www.kinopoisk.ru/film/94713/" TargetMode="External"/><Relationship Id="rId2301" Type="http://schemas.openxmlformats.org/officeDocument/2006/relationships/hyperlink" Target="https://www.kinopoisk.ru/film/314254/" TargetMode="External"/><Relationship Id="rId1110" Type="http://schemas.openxmlformats.org/officeDocument/2006/relationships/hyperlink" Target="https://www.kinopoisk.ru/film/43195/" TargetMode="External"/><Relationship Id="rId1208" Type="http://schemas.openxmlformats.org/officeDocument/2006/relationships/hyperlink" Target="https://www.kinopoisk.ru/film/42809/" TargetMode="External"/><Relationship Id="rId1415" Type="http://schemas.openxmlformats.org/officeDocument/2006/relationships/hyperlink" Target="https://www.kinopoisk.ru/film/225835/" TargetMode="External"/><Relationship Id="rId54" Type="http://schemas.openxmlformats.org/officeDocument/2006/relationships/hyperlink" Target="https://www.kinopoisk.ru/film/45885/" TargetMode="External"/><Relationship Id="rId1622" Type="http://schemas.openxmlformats.org/officeDocument/2006/relationships/hyperlink" Target="https://www.kinopoisk.ru/film/94630/" TargetMode="External"/><Relationship Id="rId1927" Type="http://schemas.openxmlformats.org/officeDocument/2006/relationships/hyperlink" Target="https://www.kinopoisk.ru/film/42120/" TargetMode="External"/><Relationship Id="rId2091" Type="http://schemas.openxmlformats.org/officeDocument/2006/relationships/hyperlink" Target="https://www.kinopoisk.ru/series/94431/" TargetMode="External"/><Relationship Id="rId2189" Type="http://schemas.openxmlformats.org/officeDocument/2006/relationships/hyperlink" Target="https://www.kinopoisk.ru/film/43733/" TargetMode="External"/><Relationship Id="rId270" Type="http://schemas.openxmlformats.org/officeDocument/2006/relationships/hyperlink" Target="https://www.kinopoisk.ru/film/45244/" TargetMode="External"/><Relationship Id="rId2396" Type="http://schemas.openxmlformats.org/officeDocument/2006/relationships/hyperlink" Target="https://www.kinopoisk.ru/film/94262/" TargetMode="External"/><Relationship Id="rId130" Type="http://schemas.openxmlformats.org/officeDocument/2006/relationships/hyperlink" Target="https://www.kinopoisk.ru/film/46507/" TargetMode="External"/><Relationship Id="rId368" Type="http://schemas.openxmlformats.org/officeDocument/2006/relationships/hyperlink" Target="https://www.kinopoisk.ru/film/77283/" TargetMode="External"/><Relationship Id="rId575" Type="http://schemas.openxmlformats.org/officeDocument/2006/relationships/hyperlink" Target="https://www.kinopoisk.ru/film/44980/" TargetMode="External"/><Relationship Id="rId782" Type="http://schemas.openxmlformats.org/officeDocument/2006/relationships/hyperlink" Target="https://www.kinopoisk.ru/film/64007/" TargetMode="External"/><Relationship Id="rId2049" Type="http://schemas.openxmlformats.org/officeDocument/2006/relationships/hyperlink" Target="https://www.kinopoisk.ru/film/42449/" TargetMode="External"/><Relationship Id="rId2256" Type="http://schemas.openxmlformats.org/officeDocument/2006/relationships/hyperlink" Target="https://www.kinopoisk.ru/film/46755/" TargetMode="External"/><Relationship Id="rId2463" Type="http://schemas.openxmlformats.org/officeDocument/2006/relationships/hyperlink" Target="https://www.kinopoisk.ru/film/331769/" TargetMode="External"/><Relationship Id="rId228" Type="http://schemas.openxmlformats.org/officeDocument/2006/relationships/hyperlink" Target="https://www.kinopoisk.ru/film/45825/" TargetMode="External"/><Relationship Id="rId435" Type="http://schemas.openxmlformats.org/officeDocument/2006/relationships/hyperlink" Target="https://www.kinopoisk.ru/film/46924/" TargetMode="External"/><Relationship Id="rId642" Type="http://schemas.openxmlformats.org/officeDocument/2006/relationships/hyperlink" Target="https://www.kinopoisk.ru/film/45056/" TargetMode="External"/><Relationship Id="rId1065" Type="http://schemas.openxmlformats.org/officeDocument/2006/relationships/hyperlink" Target="https://www.kinopoisk.ru/film/46033/" TargetMode="External"/><Relationship Id="rId1272" Type="http://schemas.openxmlformats.org/officeDocument/2006/relationships/hyperlink" Target="https://www.kinopoisk.ru/film/42289/" TargetMode="External"/><Relationship Id="rId2116" Type="http://schemas.openxmlformats.org/officeDocument/2006/relationships/hyperlink" Target="https://www.kinopoisk.ru/series/81483/" TargetMode="External"/><Relationship Id="rId2323" Type="http://schemas.openxmlformats.org/officeDocument/2006/relationships/hyperlink" Target="https://www.kinopoisk.ru/series/93933/" TargetMode="External"/><Relationship Id="rId502" Type="http://schemas.openxmlformats.org/officeDocument/2006/relationships/hyperlink" Target="https://www.kinopoisk.ru/film/331820/" TargetMode="External"/><Relationship Id="rId947" Type="http://schemas.openxmlformats.org/officeDocument/2006/relationships/hyperlink" Target="https://www.kinopoisk.ru/film/44493/" TargetMode="External"/><Relationship Id="rId1132" Type="http://schemas.openxmlformats.org/officeDocument/2006/relationships/hyperlink" Target="https://www.kinopoisk.ru/film/44626/" TargetMode="External"/><Relationship Id="rId1577" Type="http://schemas.openxmlformats.org/officeDocument/2006/relationships/hyperlink" Target="https://www.kinopoisk.ru/film/43335/" TargetMode="External"/><Relationship Id="rId1784" Type="http://schemas.openxmlformats.org/officeDocument/2006/relationships/hyperlink" Target="https://www.kinopoisk.ru/film/44834/" TargetMode="External"/><Relationship Id="rId1991" Type="http://schemas.openxmlformats.org/officeDocument/2006/relationships/hyperlink" Target="https://www.kinopoisk.ru/film/42951/" TargetMode="External"/><Relationship Id="rId76" Type="http://schemas.openxmlformats.org/officeDocument/2006/relationships/hyperlink" Target="https://www.kinopoisk.ru/film/45875/" TargetMode="External"/><Relationship Id="rId807" Type="http://schemas.openxmlformats.org/officeDocument/2006/relationships/hyperlink" Target="https://www.kinopoisk.ru/film/45832/" TargetMode="External"/><Relationship Id="rId1437" Type="http://schemas.openxmlformats.org/officeDocument/2006/relationships/hyperlink" Target="https://www.kinopoisk.ru/film/45601/" TargetMode="External"/><Relationship Id="rId1644" Type="http://schemas.openxmlformats.org/officeDocument/2006/relationships/hyperlink" Target="https://www.kinopoisk.ru/film/43092/" TargetMode="External"/><Relationship Id="rId1851" Type="http://schemas.openxmlformats.org/officeDocument/2006/relationships/hyperlink" Target="https://www.kinopoisk.ru/film/43256/" TargetMode="External"/><Relationship Id="rId1504" Type="http://schemas.openxmlformats.org/officeDocument/2006/relationships/hyperlink" Target="https://www.kinopoisk.ru/film/44628/" TargetMode="External"/><Relationship Id="rId1711" Type="http://schemas.openxmlformats.org/officeDocument/2006/relationships/hyperlink" Target="https://www.kinopoisk.ru/film/43948/" TargetMode="External"/><Relationship Id="rId1949" Type="http://schemas.openxmlformats.org/officeDocument/2006/relationships/hyperlink" Target="https://www.kinopoisk.ru/film/44896/" TargetMode="External"/><Relationship Id="rId292" Type="http://schemas.openxmlformats.org/officeDocument/2006/relationships/hyperlink" Target="https://www.kinopoisk.ru/film/44266/" TargetMode="External"/><Relationship Id="rId1809" Type="http://schemas.openxmlformats.org/officeDocument/2006/relationships/hyperlink" Target="https://www.kinopoisk.ru/film/43459/" TargetMode="External"/><Relationship Id="rId597" Type="http://schemas.openxmlformats.org/officeDocument/2006/relationships/hyperlink" Target="https://www.kinopoisk.ru/film/46569/" TargetMode="External"/><Relationship Id="rId2180" Type="http://schemas.openxmlformats.org/officeDocument/2006/relationships/hyperlink" Target="https://www.kinopoisk.ru/film/44922/" TargetMode="External"/><Relationship Id="rId2278" Type="http://schemas.openxmlformats.org/officeDocument/2006/relationships/hyperlink" Target="https://www.kinopoisk.ru/film/40938/" TargetMode="External"/><Relationship Id="rId2485" Type="http://schemas.openxmlformats.org/officeDocument/2006/relationships/hyperlink" Target="https://www.kinopoisk.ru/film/421534/" TargetMode="External"/><Relationship Id="rId152" Type="http://schemas.openxmlformats.org/officeDocument/2006/relationships/hyperlink" Target="https://www.kinopoisk.ru/film/42524/" TargetMode="External"/><Relationship Id="rId457" Type="http://schemas.openxmlformats.org/officeDocument/2006/relationships/hyperlink" Target="https://www.kinopoisk.ru/film/94624/" TargetMode="External"/><Relationship Id="rId1087" Type="http://schemas.openxmlformats.org/officeDocument/2006/relationships/hyperlink" Target="https://www.kinopoisk.ru/film/42362/" TargetMode="External"/><Relationship Id="rId1294" Type="http://schemas.openxmlformats.org/officeDocument/2006/relationships/hyperlink" Target="https://www.kinopoisk.ru/series/386286/" TargetMode="External"/><Relationship Id="rId2040" Type="http://schemas.openxmlformats.org/officeDocument/2006/relationships/hyperlink" Target="https://www.kinopoisk.ru/film/45917/" TargetMode="External"/><Relationship Id="rId2138" Type="http://schemas.openxmlformats.org/officeDocument/2006/relationships/hyperlink" Target="https://www.kinopoisk.ru/film/46776/" TargetMode="External"/><Relationship Id="rId664" Type="http://schemas.openxmlformats.org/officeDocument/2006/relationships/hyperlink" Target="https://www.kinopoisk.ru/film/44368/" TargetMode="External"/><Relationship Id="rId871" Type="http://schemas.openxmlformats.org/officeDocument/2006/relationships/hyperlink" Target="https://www.kinopoisk.ru/film/46584/" TargetMode="External"/><Relationship Id="rId969" Type="http://schemas.openxmlformats.org/officeDocument/2006/relationships/hyperlink" Target="https://www.kinopoisk.ru/film/419584/" TargetMode="External"/><Relationship Id="rId1599" Type="http://schemas.openxmlformats.org/officeDocument/2006/relationships/hyperlink" Target="https://www.kinopoisk.ru/film/43744/" TargetMode="External"/><Relationship Id="rId2345" Type="http://schemas.openxmlformats.org/officeDocument/2006/relationships/hyperlink" Target="https://www.kinopoisk.ru/film/45351/" TargetMode="External"/><Relationship Id="rId317" Type="http://schemas.openxmlformats.org/officeDocument/2006/relationships/hyperlink" Target="https://www.kinopoisk.ru/film/42877/" TargetMode="External"/><Relationship Id="rId524" Type="http://schemas.openxmlformats.org/officeDocument/2006/relationships/hyperlink" Target="https://www.kinopoisk.ru/film/445426/" TargetMode="External"/><Relationship Id="rId731" Type="http://schemas.openxmlformats.org/officeDocument/2006/relationships/hyperlink" Target="https://www.kinopoisk.ru/film/46525/" TargetMode="External"/><Relationship Id="rId1154" Type="http://schemas.openxmlformats.org/officeDocument/2006/relationships/hyperlink" Target="https://www.kinopoisk.ru/film/45598/" TargetMode="External"/><Relationship Id="rId1361" Type="http://schemas.openxmlformats.org/officeDocument/2006/relationships/hyperlink" Target="https://www.kinopoisk.ru/film/46609/" TargetMode="External"/><Relationship Id="rId1459" Type="http://schemas.openxmlformats.org/officeDocument/2006/relationships/hyperlink" Target="https://www.kinopoisk.ru/film/46268/" TargetMode="External"/><Relationship Id="rId2205" Type="http://schemas.openxmlformats.org/officeDocument/2006/relationships/hyperlink" Target="https://www.kinopoisk.ru/film/161179/" TargetMode="External"/><Relationship Id="rId2412" Type="http://schemas.openxmlformats.org/officeDocument/2006/relationships/hyperlink" Target="https://www.kinopoisk.ru/series/130664/" TargetMode="External"/><Relationship Id="rId98" Type="http://schemas.openxmlformats.org/officeDocument/2006/relationships/hyperlink" Target="https://www.kinopoisk.ru/film/88713/" TargetMode="External"/><Relationship Id="rId829" Type="http://schemas.openxmlformats.org/officeDocument/2006/relationships/hyperlink" Target="https://www.kinopoisk.ru/film/46691/" TargetMode="External"/><Relationship Id="rId1014" Type="http://schemas.openxmlformats.org/officeDocument/2006/relationships/hyperlink" Target="https://www.kinopoisk.ru/film/103872/" TargetMode="External"/><Relationship Id="rId1221" Type="http://schemas.openxmlformats.org/officeDocument/2006/relationships/hyperlink" Target="https://www.kinopoisk.ru/series/81436/" TargetMode="External"/><Relationship Id="rId1666" Type="http://schemas.openxmlformats.org/officeDocument/2006/relationships/hyperlink" Target="https://www.kinopoisk.ru/film/45523/" TargetMode="External"/><Relationship Id="rId1873" Type="http://schemas.openxmlformats.org/officeDocument/2006/relationships/hyperlink" Target="https://www.kinopoisk.ru/film/42801/" TargetMode="External"/><Relationship Id="rId1319" Type="http://schemas.openxmlformats.org/officeDocument/2006/relationships/hyperlink" Target="https://www.kinopoisk.ru/film/45642/" TargetMode="External"/><Relationship Id="rId1526" Type="http://schemas.openxmlformats.org/officeDocument/2006/relationships/hyperlink" Target="https://www.kinopoisk.ru/film/44001/" TargetMode="External"/><Relationship Id="rId1733" Type="http://schemas.openxmlformats.org/officeDocument/2006/relationships/hyperlink" Target="https://www.kinopoisk.ru/film/42913/" TargetMode="External"/><Relationship Id="rId1940" Type="http://schemas.openxmlformats.org/officeDocument/2006/relationships/hyperlink" Target="https://www.kinopoisk.ru/film/44707/" TargetMode="External"/><Relationship Id="rId25" Type="http://schemas.openxmlformats.org/officeDocument/2006/relationships/hyperlink" Target="https://www.kinopoisk.ru/film/43356/" TargetMode="External"/><Relationship Id="rId1800" Type="http://schemas.openxmlformats.org/officeDocument/2006/relationships/hyperlink" Target="https://www.kinopoisk.ru/film/46402/" TargetMode="External"/><Relationship Id="rId174" Type="http://schemas.openxmlformats.org/officeDocument/2006/relationships/hyperlink" Target="https://www.kinopoisk.ru/film/94319/" TargetMode="External"/><Relationship Id="rId381" Type="http://schemas.openxmlformats.org/officeDocument/2006/relationships/hyperlink" Target="https://www.kinopoisk.ru/film/85175/" TargetMode="External"/><Relationship Id="rId2062" Type="http://schemas.openxmlformats.org/officeDocument/2006/relationships/hyperlink" Target="https://www.kinopoisk.ru/film/43777/" TargetMode="External"/><Relationship Id="rId241" Type="http://schemas.openxmlformats.org/officeDocument/2006/relationships/hyperlink" Target="https://www.kinopoisk.ru/film/46150/" TargetMode="External"/><Relationship Id="rId479" Type="http://schemas.openxmlformats.org/officeDocument/2006/relationships/hyperlink" Target="https://www.kinopoisk.ru/film/44417/" TargetMode="External"/><Relationship Id="rId686" Type="http://schemas.openxmlformats.org/officeDocument/2006/relationships/hyperlink" Target="https://www.kinopoisk.ru/film/43766/" TargetMode="External"/><Relationship Id="rId893" Type="http://schemas.openxmlformats.org/officeDocument/2006/relationships/hyperlink" Target="https://www.kinopoisk.ru/film/45606/" TargetMode="External"/><Relationship Id="rId2367" Type="http://schemas.openxmlformats.org/officeDocument/2006/relationships/hyperlink" Target="https://www.kinopoisk.ru/series/95172/" TargetMode="External"/><Relationship Id="rId339" Type="http://schemas.openxmlformats.org/officeDocument/2006/relationships/hyperlink" Target="https://www.kinopoisk.ru/film/42311/" TargetMode="External"/><Relationship Id="rId546" Type="http://schemas.openxmlformats.org/officeDocument/2006/relationships/hyperlink" Target="https://www.kinopoisk.ru/film/45650/" TargetMode="External"/><Relationship Id="rId753" Type="http://schemas.openxmlformats.org/officeDocument/2006/relationships/hyperlink" Target="https://www.kinopoisk.ru/film/25081/" TargetMode="External"/><Relationship Id="rId1176" Type="http://schemas.openxmlformats.org/officeDocument/2006/relationships/hyperlink" Target="https://www.kinopoisk.ru/film/43377/" TargetMode="External"/><Relationship Id="rId1383" Type="http://schemas.openxmlformats.org/officeDocument/2006/relationships/hyperlink" Target="https://www.kinopoisk.ru/film/42691/" TargetMode="External"/><Relationship Id="rId2227" Type="http://schemas.openxmlformats.org/officeDocument/2006/relationships/hyperlink" Target="https://www.kinopoisk.ru/film/265150/" TargetMode="External"/><Relationship Id="rId2434" Type="http://schemas.openxmlformats.org/officeDocument/2006/relationships/hyperlink" Target="https://www.kinopoisk.ru/series/94609/" TargetMode="External"/><Relationship Id="rId101" Type="http://schemas.openxmlformats.org/officeDocument/2006/relationships/hyperlink" Target="https://www.kinopoisk.ru/film/88730/" TargetMode="External"/><Relationship Id="rId406" Type="http://schemas.openxmlformats.org/officeDocument/2006/relationships/hyperlink" Target="https://www.kinopoisk.ru/film/44041/" TargetMode="External"/><Relationship Id="rId960" Type="http://schemas.openxmlformats.org/officeDocument/2006/relationships/hyperlink" Target="https://www.kinopoisk.ru/film/46680/" TargetMode="External"/><Relationship Id="rId1036" Type="http://schemas.openxmlformats.org/officeDocument/2006/relationships/hyperlink" Target="https://www.kinopoisk.ru/film/44781/" TargetMode="External"/><Relationship Id="rId1243" Type="http://schemas.openxmlformats.org/officeDocument/2006/relationships/hyperlink" Target="https://www.kinopoisk.ru/film/44377/" TargetMode="External"/><Relationship Id="rId1590" Type="http://schemas.openxmlformats.org/officeDocument/2006/relationships/hyperlink" Target="https://www.kinopoisk.ru/film/44680/" TargetMode="External"/><Relationship Id="rId1688" Type="http://schemas.openxmlformats.org/officeDocument/2006/relationships/hyperlink" Target="https://www.kinopoisk.ru/film/46128/" TargetMode="External"/><Relationship Id="rId1895" Type="http://schemas.openxmlformats.org/officeDocument/2006/relationships/hyperlink" Target="https://www.kinopoisk.ru/film/471869/" TargetMode="External"/><Relationship Id="rId613" Type="http://schemas.openxmlformats.org/officeDocument/2006/relationships/hyperlink" Target="https://www.kinopoisk.ru/film/43996/" TargetMode="External"/><Relationship Id="rId820" Type="http://schemas.openxmlformats.org/officeDocument/2006/relationships/hyperlink" Target="https://www.kinopoisk.ru/film/42540/" TargetMode="External"/><Relationship Id="rId918" Type="http://schemas.openxmlformats.org/officeDocument/2006/relationships/hyperlink" Target="https://www.kinopoisk.ru/film/397454/" TargetMode="External"/><Relationship Id="rId1450" Type="http://schemas.openxmlformats.org/officeDocument/2006/relationships/hyperlink" Target="https://www.kinopoisk.ru/film/45910/" TargetMode="External"/><Relationship Id="rId1548" Type="http://schemas.openxmlformats.org/officeDocument/2006/relationships/hyperlink" Target="https://www.kinopoisk.ru/film/46436/" TargetMode="External"/><Relationship Id="rId1755" Type="http://schemas.openxmlformats.org/officeDocument/2006/relationships/hyperlink" Target="https://www.kinopoisk.ru/film/94340/" TargetMode="External"/><Relationship Id="rId2501" Type="http://schemas.openxmlformats.org/officeDocument/2006/relationships/hyperlink" Target="https://www.kinopoisk.ru/film/280164/" TargetMode="External"/><Relationship Id="rId1103" Type="http://schemas.openxmlformats.org/officeDocument/2006/relationships/hyperlink" Target="https://www.kinopoisk.ru/film/272933/" TargetMode="External"/><Relationship Id="rId1310" Type="http://schemas.openxmlformats.org/officeDocument/2006/relationships/hyperlink" Target="https://www.kinopoisk.ru/film/44744/" TargetMode="External"/><Relationship Id="rId1408" Type="http://schemas.openxmlformats.org/officeDocument/2006/relationships/hyperlink" Target="https://www.kinopoisk.ru/film/42057/" TargetMode="External"/><Relationship Id="rId1962" Type="http://schemas.openxmlformats.org/officeDocument/2006/relationships/hyperlink" Target="https://www.kinopoisk.ru/film/42522/" TargetMode="External"/><Relationship Id="rId47" Type="http://schemas.openxmlformats.org/officeDocument/2006/relationships/hyperlink" Target="https://www.kinopoisk.ru/series/231024/" TargetMode="External"/><Relationship Id="rId1615" Type="http://schemas.openxmlformats.org/officeDocument/2006/relationships/hyperlink" Target="https://www.kinopoisk.ru/film/77248/" TargetMode="External"/><Relationship Id="rId1822" Type="http://schemas.openxmlformats.org/officeDocument/2006/relationships/hyperlink" Target="https://www.kinopoisk.ru/series/43783/" TargetMode="External"/><Relationship Id="rId196" Type="http://schemas.openxmlformats.org/officeDocument/2006/relationships/hyperlink" Target="https://www.kinopoisk.ru/film/42852/" TargetMode="External"/><Relationship Id="rId2084" Type="http://schemas.openxmlformats.org/officeDocument/2006/relationships/hyperlink" Target="https://www.kinopoisk.ru/film/160901/" TargetMode="External"/><Relationship Id="rId2291" Type="http://schemas.openxmlformats.org/officeDocument/2006/relationships/hyperlink" Target="https://www.kinopoisk.ru/film/42625/" TargetMode="External"/><Relationship Id="rId263" Type="http://schemas.openxmlformats.org/officeDocument/2006/relationships/hyperlink" Target="https://www.kinopoisk.ru/film/44057/" TargetMode="External"/><Relationship Id="rId470" Type="http://schemas.openxmlformats.org/officeDocument/2006/relationships/hyperlink" Target="https://www.kinopoisk.ru/film/43368/" TargetMode="External"/><Relationship Id="rId2151" Type="http://schemas.openxmlformats.org/officeDocument/2006/relationships/hyperlink" Target="https://www.kinopoisk.ru/film/44527/" TargetMode="External"/><Relationship Id="rId2389" Type="http://schemas.openxmlformats.org/officeDocument/2006/relationships/hyperlink" Target="https://www.kinopoisk.ru/series/89540/" TargetMode="External"/><Relationship Id="rId123" Type="http://schemas.openxmlformats.org/officeDocument/2006/relationships/hyperlink" Target="https://www.kinopoisk.ru/film/43431/" TargetMode="External"/><Relationship Id="rId330" Type="http://schemas.openxmlformats.org/officeDocument/2006/relationships/hyperlink" Target="https://www.kinopoisk.ru/film/43304/" TargetMode="External"/><Relationship Id="rId568" Type="http://schemas.openxmlformats.org/officeDocument/2006/relationships/hyperlink" Target="https://www.kinopoisk.ru/film/45236/" TargetMode="External"/><Relationship Id="rId775" Type="http://schemas.openxmlformats.org/officeDocument/2006/relationships/hyperlink" Target="https://www.kinopoisk.ru/film/439791/" TargetMode="External"/><Relationship Id="rId982" Type="http://schemas.openxmlformats.org/officeDocument/2006/relationships/hyperlink" Target="https://www.kinopoisk.ru/film/43858/" TargetMode="External"/><Relationship Id="rId1198" Type="http://schemas.openxmlformats.org/officeDocument/2006/relationships/hyperlink" Target="https://www.kinopoisk.ru/series/422992/" TargetMode="External"/><Relationship Id="rId2011" Type="http://schemas.openxmlformats.org/officeDocument/2006/relationships/hyperlink" Target="https://www.kinopoisk.ru/film/45907/" TargetMode="External"/><Relationship Id="rId2249" Type="http://schemas.openxmlformats.org/officeDocument/2006/relationships/hyperlink" Target="https://www.kinopoisk.ru/film/42901/" TargetMode="External"/><Relationship Id="rId2456" Type="http://schemas.openxmlformats.org/officeDocument/2006/relationships/hyperlink" Target="https://www.kinopoisk.ru/film/432595/" TargetMode="External"/><Relationship Id="rId428" Type="http://schemas.openxmlformats.org/officeDocument/2006/relationships/hyperlink" Target="https://www.kinopoisk.ru/film/44303/" TargetMode="External"/><Relationship Id="rId635" Type="http://schemas.openxmlformats.org/officeDocument/2006/relationships/hyperlink" Target="https://www.kinopoisk.ru/film/44767/" TargetMode="External"/><Relationship Id="rId842" Type="http://schemas.openxmlformats.org/officeDocument/2006/relationships/hyperlink" Target="https://www.kinopoisk.ru/film/43607/" TargetMode="External"/><Relationship Id="rId1058" Type="http://schemas.openxmlformats.org/officeDocument/2006/relationships/hyperlink" Target="https://www.kinopoisk.ru/film/42032/" TargetMode="External"/><Relationship Id="rId1265" Type="http://schemas.openxmlformats.org/officeDocument/2006/relationships/hyperlink" Target="https://www.kinopoisk.ru/film/453248/" TargetMode="External"/><Relationship Id="rId1472" Type="http://schemas.openxmlformats.org/officeDocument/2006/relationships/hyperlink" Target="https://www.kinopoisk.ru/film/44240/" TargetMode="External"/><Relationship Id="rId2109" Type="http://schemas.openxmlformats.org/officeDocument/2006/relationships/hyperlink" Target="https://www.kinopoisk.ru/film/46481/" TargetMode="External"/><Relationship Id="rId2316" Type="http://schemas.openxmlformats.org/officeDocument/2006/relationships/hyperlink" Target="https://www.kinopoisk.ru/series/94297/" TargetMode="External"/><Relationship Id="rId702" Type="http://schemas.openxmlformats.org/officeDocument/2006/relationships/hyperlink" Target="https://www.kinopoisk.ru/film/715462/" TargetMode="External"/><Relationship Id="rId1125" Type="http://schemas.openxmlformats.org/officeDocument/2006/relationships/hyperlink" Target="https://www.kinopoisk.ru/film/46079/" TargetMode="External"/><Relationship Id="rId1332" Type="http://schemas.openxmlformats.org/officeDocument/2006/relationships/hyperlink" Target="https://www.kinopoisk.ru/film/44550/" TargetMode="External"/><Relationship Id="rId1777" Type="http://schemas.openxmlformats.org/officeDocument/2006/relationships/hyperlink" Target="https://www.kinopoisk.ru/film/42797/" TargetMode="External"/><Relationship Id="rId1984" Type="http://schemas.openxmlformats.org/officeDocument/2006/relationships/hyperlink" Target="https://www.kinopoisk.ru/film/42476/" TargetMode="External"/><Relationship Id="rId69" Type="http://schemas.openxmlformats.org/officeDocument/2006/relationships/hyperlink" Target="https://www.kinopoisk.ru/film/43534/" TargetMode="External"/><Relationship Id="rId1637" Type="http://schemas.openxmlformats.org/officeDocument/2006/relationships/hyperlink" Target="https://www.kinopoisk.ru/film/43822/" TargetMode="External"/><Relationship Id="rId1844" Type="http://schemas.openxmlformats.org/officeDocument/2006/relationships/hyperlink" Target="https://www.kinopoisk.ru/film/45960/" TargetMode="External"/><Relationship Id="rId1704" Type="http://schemas.openxmlformats.org/officeDocument/2006/relationships/hyperlink" Target="https://www.kinopoisk.ru/film/45220/" TargetMode="External"/><Relationship Id="rId285" Type="http://schemas.openxmlformats.org/officeDocument/2006/relationships/hyperlink" Target="https://www.kinopoisk.ru/film/43998/" TargetMode="External"/><Relationship Id="rId1911" Type="http://schemas.openxmlformats.org/officeDocument/2006/relationships/hyperlink" Target="https://www.kinopoisk.ru/film/86235/" TargetMode="External"/><Relationship Id="rId492" Type="http://schemas.openxmlformats.org/officeDocument/2006/relationships/hyperlink" Target="https://www.kinopoisk.ru/film/44507/" TargetMode="External"/><Relationship Id="rId797" Type="http://schemas.openxmlformats.org/officeDocument/2006/relationships/hyperlink" Target="https://www.kinopoisk.ru/film/42233/" TargetMode="External"/><Relationship Id="rId2173" Type="http://schemas.openxmlformats.org/officeDocument/2006/relationships/hyperlink" Target="https://www.kinopoisk.ru/film/43570/" TargetMode="External"/><Relationship Id="rId2380" Type="http://schemas.openxmlformats.org/officeDocument/2006/relationships/hyperlink" Target="https://www.kinopoisk.ru/series/94219/" TargetMode="External"/><Relationship Id="rId2478" Type="http://schemas.openxmlformats.org/officeDocument/2006/relationships/hyperlink" Target="https://www.kinopoisk.ru/film/565111/" TargetMode="External"/><Relationship Id="rId145" Type="http://schemas.openxmlformats.org/officeDocument/2006/relationships/hyperlink" Target="https://www.kinopoisk.ru/film/43663/" TargetMode="External"/><Relationship Id="rId352" Type="http://schemas.openxmlformats.org/officeDocument/2006/relationships/hyperlink" Target="https://www.kinopoisk.ru/film/43166/" TargetMode="External"/><Relationship Id="rId1287" Type="http://schemas.openxmlformats.org/officeDocument/2006/relationships/hyperlink" Target="https://www.kinopoisk.ru/film/94978/" TargetMode="External"/><Relationship Id="rId2033" Type="http://schemas.openxmlformats.org/officeDocument/2006/relationships/hyperlink" Target="https://www.kinopoisk.ru/film/42546/" TargetMode="External"/><Relationship Id="rId2240" Type="http://schemas.openxmlformats.org/officeDocument/2006/relationships/hyperlink" Target="https://www.kinopoisk.ru/film/45154/" TargetMode="External"/><Relationship Id="rId212" Type="http://schemas.openxmlformats.org/officeDocument/2006/relationships/hyperlink" Target="https://www.kinopoisk.ru/film/497526/" TargetMode="External"/><Relationship Id="rId657" Type="http://schemas.openxmlformats.org/officeDocument/2006/relationships/hyperlink" Target="https://www.kinopoisk.ru/film/45483/" TargetMode="External"/><Relationship Id="rId864" Type="http://schemas.openxmlformats.org/officeDocument/2006/relationships/hyperlink" Target="https://www.kinopoisk.ru/film/42596/" TargetMode="External"/><Relationship Id="rId1494" Type="http://schemas.openxmlformats.org/officeDocument/2006/relationships/hyperlink" Target="https://www.kinopoisk.ru/film/44430/" TargetMode="External"/><Relationship Id="rId1799" Type="http://schemas.openxmlformats.org/officeDocument/2006/relationships/hyperlink" Target="https://www.kinopoisk.ru/film/44269/" TargetMode="External"/><Relationship Id="rId2100" Type="http://schemas.openxmlformats.org/officeDocument/2006/relationships/hyperlink" Target="https://www.kinopoisk.ru/film/42644/" TargetMode="External"/><Relationship Id="rId2338" Type="http://schemas.openxmlformats.org/officeDocument/2006/relationships/hyperlink" Target="https://www.kinopoisk.ru/film/44104/" TargetMode="External"/><Relationship Id="rId517" Type="http://schemas.openxmlformats.org/officeDocument/2006/relationships/hyperlink" Target="https://www.kinopoisk.ru/film/369871/" TargetMode="External"/><Relationship Id="rId724" Type="http://schemas.openxmlformats.org/officeDocument/2006/relationships/hyperlink" Target="https://www.kinopoisk.ru/film/46506/" TargetMode="External"/><Relationship Id="rId931" Type="http://schemas.openxmlformats.org/officeDocument/2006/relationships/hyperlink" Target="https://www.kinopoisk.ru/series/453126/" TargetMode="External"/><Relationship Id="rId1147" Type="http://schemas.openxmlformats.org/officeDocument/2006/relationships/hyperlink" Target="https://www.kinopoisk.ru/film/43910/" TargetMode="External"/><Relationship Id="rId1354" Type="http://schemas.openxmlformats.org/officeDocument/2006/relationships/hyperlink" Target="https://www.kinopoisk.ru/film/45581/" TargetMode="External"/><Relationship Id="rId1561" Type="http://schemas.openxmlformats.org/officeDocument/2006/relationships/hyperlink" Target="https://www.kinopoisk.ru/film/46288/" TargetMode="External"/><Relationship Id="rId2405" Type="http://schemas.openxmlformats.org/officeDocument/2006/relationships/hyperlink" Target="https://www.kinopoisk.ru/series/256218/" TargetMode="External"/><Relationship Id="rId60" Type="http://schemas.openxmlformats.org/officeDocument/2006/relationships/hyperlink" Target="https://www.kinopoisk.ru/film/255218/" TargetMode="External"/><Relationship Id="rId1007" Type="http://schemas.openxmlformats.org/officeDocument/2006/relationships/hyperlink" Target="https://www.kinopoisk.ru/film/42654/" TargetMode="External"/><Relationship Id="rId1214" Type="http://schemas.openxmlformats.org/officeDocument/2006/relationships/hyperlink" Target="https://www.kinopoisk.ru/film/46790/" TargetMode="External"/><Relationship Id="rId1421" Type="http://schemas.openxmlformats.org/officeDocument/2006/relationships/hyperlink" Target="https://www.kinopoisk.ru/film/94621/" TargetMode="External"/><Relationship Id="rId1659" Type="http://schemas.openxmlformats.org/officeDocument/2006/relationships/hyperlink" Target="https://www.kinopoisk.ru/film/221364/" TargetMode="External"/><Relationship Id="rId1866" Type="http://schemas.openxmlformats.org/officeDocument/2006/relationships/hyperlink" Target="https://www.kinopoisk.ru/film/45731/" TargetMode="External"/><Relationship Id="rId1519" Type="http://schemas.openxmlformats.org/officeDocument/2006/relationships/hyperlink" Target="https://www.kinopoisk.ru/film/46610/" TargetMode="External"/><Relationship Id="rId1726" Type="http://schemas.openxmlformats.org/officeDocument/2006/relationships/hyperlink" Target="https://www.kinopoisk.ru/film/44133/" TargetMode="External"/><Relationship Id="rId1933" Type="http://schemas.openxmlformats.org/officeDocument/2006/relationships/hyperlink" Target="https://www.kinopoisk.ru/film/44820/" TargetMode="External"/><Relationship Id="rId18" Type="http://schemas.openxmlformats.org/officeDocument/2006/relationships/hyperlink" Target="https://www.kinopoisk.ru/film/45336/" TargetMode="External"/><Relationship Id="rId2195" Type="http://schemas.openxmlformats.org/officeDocument/2006/relationships/hyperlink" Target="https://www.kinopoisk.ru/film/43187/" TargetMode="External"/><Relationship Id="rId167" Type="http://schemas.openxmlformats.org/officeDocument/2006/relationships/hyperlink" Target="https://www.kinopoisk.ru/film/85118/" TargetMode="External"/><Relationship Id="rId374" Type="http://schemas.openxmlformats.org/officeDocument/2006/relationships/hyperlink" Target="https://www.kinopoisk.ru/film/81430/" TargetMode="External"/><Relationship Id="rId581" Type="http://schemas.openxmlformats.org/officeDocument/2006/relationships/hyperlink" Target="https://www.kinopoisk.ru/film/41296/" TargetMode="External"/><Relationship Id="rId2055" Type="http://schemas.openxmlformats.org/officeDocument/2006/relationships/hyperlink" Target="https://www.kinopoisk.ru/film/44920/" TargetMode="External"/><Relationship Id="rId2262" Type="http://schemas.openxmlformats.org/officeDocument/2006/relationships/hyperlink" Target="https://www.kinopoisk.ru/film/221006/" TargetMode="External"/><Relationship Id="rId234" Type="http://schemas.openxmlformats.org/officeDocument/2006/relationships/hyperlink" Target="https://www.kinopoisk.ru/film/41983/" TargetMode="External"/><Relationship Id="rId679" Type="http://schemas.openxmlformats.org/officeDocument/2006/relationships/hyperlink" Target="https://www.kinopoisk.ru/film/43340/" TargetMode="External"/><Relationship Id="rId886" Type="http://schemas.openxmlformats.org/officeDocument/2006/relationships/hyperlink" Target="https://www.kinopoisk.ru/film/45808/" TargetMode="External"/><Relationship Id="rId2" Type="http://schemas.openxmlformats.org/officeDocument/2006/relationships/hyperlink" Target="https://www.kinopoisk.ru/film/44148/" TargetMode="External"/><Relationship Id="rId441" Type="http://schemas.openxmlformats.org/officeDocument/2006/relationships/hyperlink" Target="https://www.kinopoisk.ru/film/45641/" TargetMode="External"/><Relationship Id="rId539" Type="http://schemas.openxmlformats.org/officeDocument/2006/relationships/hyperlink" Target="https://www.kinopoisk.ru/film/43569/" TargetMode="External"/><Relationship Id="rId746" Type="http://schemas.openxmlformats.org/officeDocument/2006/relationships/hyperlink" Target="https://www.kinopoisk.ru/film/44582/" TargetMode="External"/><Relationship Id="rId1071" Type="http://schemas.openxmlformats.org/officeDocument/2006/relationships/hyperlink" Target="https://www.kinopoisk.ru/film/43082/" TargetMode="External"/><Relationship Id="rId1169" Type="http://schemas.openxmlformats.org/officeDocument/2006/relationships/hyperlink" Target="https://www.kinopoisk.ru/film/43412/" TargetMode="External"/><Relationship Id="rId1376" Type="http://schemas.openxmlformats.org/officeDocument/2006/relationships/hyperlink" Target="https://www.kinopoisk.ru/film/46581/" TargetMode="External"/><Relationship Id="rId1583" Type="http://schemas.openxmlformats.org/officeDocument/2006/relationships/hyperlink" Target="https://www.kinopoisk.ru/film/45686/" TargetMode="External"/><Relationship Id="rId2122" Type="http://schemas.openxmlformats.org/officeDocument/2006/relationships/hyperlink" Target="https://www.kinopoisk.ru/film/43690/" TargetMode="External"/><Relationship Id="rId2427" Type="http://schemas.openxmlformats.org/officeDocument/2006/relationships/hyperlink" Target="https://www.kinopoisk.ru/film/44620/" TargetMode="External"/><Relationship Id="rId301" Type="http://schemas.openxmlformats.org/officeDocument/2006/relationships/hyperlink" Target="https://www.kinopoisk.ru/film/43089/" TargetMode="External"/><Relationship Id="rId953" Type="http://schemas.openxmlformats.org/officeDocument/2006/relationships/hyperlink" Target="https://www.kinopoisk.ru/series/79906/" TargetMode="External"/><Relationship Id="rId1029" Type="http://schemas.openxmlformats.org/officeDocument/2006/relationships/hyperlink" Target="https://www.kinopoisk.ru/film/46228/" TargetMode="External"/><Relationship Id="rId1236" Type="http://schemas.openxmlformats.org/officeDocument/2006/relationships/hyperlink" Target="https://www.kinopoisk.ru/film/46758/" TargetMode="External"/><Relationship Id="rId1790" Type="http://schemas.openxmlformats.org/officeDocument/2006/relationships/hyperlink" Target="https://www.kinopoisk.ru/film/94355/" TargetMode="External"/><Relationship Id="rId1888" Type="http://schemas.openxmlformats.org/officeDocument/2006/relationships/hyperlink" Target="https://www.kinopoisk.ru/film/46017/" TargetMode="External"/><Relationship Id="rId82" Type="http://schemas.openxmlformats.org/officeDocument/2006/relationships/hyperlink" Target="https://www.kinopoisk.ru/film/88712/" TargetMode="External"/><Relationship Id="rId606" Type="http://schemas.openxmlformats.org/officeDocument/2006/relationships/hyperlink" Target="https://www.kinopoisk.ru/film/43271/" TargetMode="External"/><Relationship Id="rId813" Type="http://schemas.openxmlformats.org/officeDocument/2006/relationships/hyperlink" Target="https://www.kinopoisk.ru/film/461761/" TargetMode="External"/><Relationship Id="rId1443" Type="http://schemas.openxmlformats.org/officeDocument/2006/relationships/hyperlink" Target="https://www.kinopoisk.ru/film/43729/" TargetMode="External"/><Relationship Id="rId1650" Type="http://schemas.openxmlformats.org/officeDocument/2006/relationships/hyperlink" Target="https://www.kinopoisk.ru/film/94834/" TargetMode="External"/><Relationship Id="rId1748" Type="http://schemas.openxmlformats.org/officeDocument/2006/relationships/hyperlink" Target="https://www.kinopoisk.ru/film/43086/" TargetMode="External"/><Relationship Id="rId1303" Type="http://schemas.openxmlformats.org/officeDocument/2006/relationships/hyperlink" Target="https://www.kinopoisk.ru/series/43272/" TargetMode="External"/><Relationship Id="rId1510" Type="http://schemas.openxmlformats.org/officeDocument/2006/relationships/hyperlink" Target="https://www.kinopoisk.ru/film/466584/" TargetMode="External"/><Relationship Id="rId1955" Type="http://schemas.openxmlformats.org/officeDocument/2006/relationships/hyperlink" Target="https://www.kinopoisk.ru/film/45434/" TargetMode="External"/><Relationship Id="rId1608" Type="http://schemas.openxmlformats.org/officeDocument/2006/relationships/hyperlink" Target="https://www.kinopoisk.ru/film/43988/" TargetMode="External"/><Relationship Id="rId1815" Type="http://schemas.openxmlformats.org/officeDocument/2006/relationships/hyperlink" Target="https://www.kinopoisk.ru/film/43416/" TargetMode="External"/><Relationship Id="rId189" Type="http://schemas.openxmlformats.org/officeDocument/2006/relationships/hyperlink" Target="https://www.kinopoisk.ru/film/438530/" TargetMode="External"/><Relationship Id="rId396" Type="http://schemas.openxmlformats.org/officeDocument/2006/relationships/hyperlink" Target="https://www.kinopoisk.ru/film/43745/" TargetMode="External"/><Relationship Id="rId2077" Type="http://schemas.openxmlformats.org/officeDocument/2006/relationships/hyperlink" Target="https://www.kinopoisk.ru/film/43190/" TargetMode="External"/><Relationship Id="rId2284" Type="http://schemas.openxmlformats.org/officeDocument/2006/relationships/hyperlink" Target="https://www.kinopoisk.ru/film/40909/" TargetMode="External"/><Relationship Id="rId2491" Type="http://schemas.openxmlformats.org/officeDocument/2006/relationships/hyperlink" Target="https://www.kinopoisk.ru/film/322976/" TargetMode="External"/><Relationship Id="rId256" Type="http://schemas.openxmlformats.org/officeDocument/2006/relationships/hyperlink" Target="https://www.kinopoisk.ru/film/81431/" TargetMode="External"/><Relationship Id="rId463" Type="http://schemas.openxmlformats.org/officeDocument/2006/relationships/hyperlink" Target="https://www.kinopoisk.ru/film/94314/" TargetMode="External"/><Relationship Id="rId670" Type="http://schemas.openxmlformats.org/officeDocument/2006/relationships/hyperlink" Target="https://www.kinopoisk.ru/film/45467/" TargetMode="External"/><Relationship Id="rId1093" Type="http://schemas.openxmlformats.org/officeDocument/2006/relationships/hyperlink" Target="https://www.kinopoisk.ru/film/43656/" TargetMode="External"/><Relationship Id="rId2144" Type="http://schemas.openxmlformats.org/officeDocument/2006/relationships/hyperlink" Target="https://www.kinopoisk.ru/film/93565/" TargetMode="External"/><Relationship Id="rId2351" Type="http://schemas.openxmlformats.org/officeDocument/2006/relationships/hyperlink" Target="https://www.kinopoisk.ru/film/45087/" TargetMode="External"/><Relationship Id="rId116" Type="http://schemas.openxmlformats.org/officeDocument/2006/relationships/hyperlink" Target="https://www.kinopoisk.ru/film/44775/" TargetMode="External"/><Relationship Id="rId323" Type="http://schemas.openxmlformats.org/officeDocument/2006/relationships/hyperlink" Target="https://www.kinopoisk.ru/series/461876/" TargetMode="External"/><Relationship Id="rId530" Type="http://schemas.openxmlformats.org/officeDocument/2006/relationships/hyperlink" Target="https://www.kinopoisk.ru/film/43830/" TargetMode="External"/><Relationship Id="rId768" Type="http://schemas.openxmlformats.org/officeDocument/2006/relationships/hyperlink" Target="https://www.kinopoisk.ru/film/485401/" TargetMode="External"/><Relationship Id="rId975" Type="http://schemas.openxmlformats.org/officeDocument/2006/relationships/hyperlink" Target="https://www.kinopoisk.ru/film/45621/" TargetMode="External"/><Relationship Id="rId1160" Type="http://schemas.openxmlformats.org/officeDocument/2006/relationships/hyperlink" Target="https://www.kinopoisk.ru/film/470388/" TargetMode="External"/><Relationship Id="rId1398" Type="http://schemas.openxmlformats.org/officeDocument/2006/relationships/hyperlink" Target="https://www.kinopoisk.ru/film/44389/" TargetMode="External"/><Relationship Id="rId2004" Type="http://schemas.openxmlformats.org/officeDocument/2006/relationships/hyperlink" Target="https://www.kinopoisk.ru/film/46756/" TargetMode="External"/><Relationship Id="rId2211" Type="http://schemas.openxmlformats.org/officeDocument/2006/relationships/hyperlink" Target="https://www.kinopoisk.ru/film/118660/" TargetMode="External"/><Relationship Id="rId2449" Type="http://schemas.openxmlformats.org/officeDocument/2006/relationships/hyperlink" Target="https://www.kinopoisk.ru/film/461891/" TargetMode="External"/><Relationship Id="rId628" Type="http://schemas.openxmlformats.org/officeDocument/2006/relationships/hyperlink" Target="https://www.kinopoisk.ru/film/426996/" TargetMode="External"/><Relationship Id="rId835" Type="http://schemas.openxmlformats.org/officeDocument/2006/relationships/hyperlink" Target="https://www.kinopoisk.ru/film/42680/" TargetMode="External"/><Relationship Id="rId1258" Type="http://schemas.openxmlformats.org/officeDocument/2006/relationships/hyperlink" Target="https://www.kinopoisk.ru/film/46022/" TargetMode="External"/><Relationship Id="rId1465" Type="http://schemas.openxmlformats.org/officeDocument/2006/relationships/hyperlink" Target="https://www.kinopoisk.ru/film/45363/" TargetMode="External"/><Relationship Id="rId1672" Type="http://schemas.openxmlformats.org/officeDocument/2006/relationships/hyperlink" Target="https://www.kinopoisk.ru/film/45732/" TargetMode="External"/><Relationship Id="rId2309" Type="http://schemas.openxmlformats.org/officeDocument/2006/relationships/hyperlink" Target="https://www.kinopoisk.ru/film/43498/" TargetMode="External"/><Relationship Id="rId1020" Type="http://schemas.openxmlformats.org/officeDocument/2006/relationships/hyperlink" Target="https://www.kinopoisk.ru/film/276604/" TargetMode="External"/><Relationship Id="rId1118" Type="http://schemas.openxmlformats.org/officeDocument/2006/relationships/hyperlink" Target="https://www.kinopoisk.ru/film/42401/" TargetMode="External"/><Relationship Id="rId1325" Type="http://schemas.openxmlformats.org/officeDocument/2006/relationships/hyperlink" Target="https://www.kinopoisk.ru/film/42548/" TargetMode="External"/><Relationship Id="rId1532" Type="http://schemas.openxmlformats.org/officeDocument/2006/relationships/hyperlink" Target="https://www.kinopoisk.ru/film/44036/" TargetMode="External"/><Relationship Id="rId1977" Type="http://schemas.openxmlformats.org/officeDocument/2006/relationships/hyperlink" Target="https://www.kinopoisk.ru/film/42247/" TargetMode="External"/><Relationship Id="rId902" Type="http://schemas.openxmlformats.org/officeDocument/2006/relationships/hyperlink" Target="https://www.kinopoisk.ru/film/44443/" TargetMode="External"/><Relationship Id="rId1837" Type="http://schemas.openxmlformats.org/officeDocument/2006/relationships/hyperlink" Target="https://www.kinopoisk.ru/film/419415/" TargetMode="External"/><Relationship Id="rId31" Type="http://schemas.openxmlformats.org/officeDocument/2006/relationships/hyperlink" Target="https://www.kinopoisk.ru/film/42791/" TargetMode="External"/><Relationship Id="rId2099" Type="http://schemas.openxmlformats.org/officeDocument/2006/relationships/hyperlink" Target="https://www.kinopoisk.ru/film/84144/" TargetMode="External"/><Relationship Id="rId180" Type="http://schemas.openxmlformats.org/officeDocument/2006/relationships/hyperlink" Target="https://www.kinopoisk.ru/film/43007/" TargetMode="External"/><Relationship Id="rId278" Type="http://schemas.openxmlformats.org/officeDocument/2006/relationships/hyperlink" Target="https://www.kinopoisk.ru/film/43644/" TargetMode="External"/><Relationship Id="rId1904" Type="http://schemas.openxmlformats.org/officeDocument/2006/relationships/hyperlink" Target="https://www.kinopoisk.ru/film/94203/" TargetMode="External"/><Relationship Id="rId485" Type="http://schemas.openxmlformats.org/officeDocument/2006/relationships/hyperlink" Target="https://www.kinopoisk.ru/film/45629/" TargetMode="External"/><Relationship Id="rId692" Type="http://schemas.openxmlformats.org/officeDocument/2006/relationships/hyperlink" Target="https://www.kinopoisk.ru/film/43159/" TargetMode="External"/><Relationship Id="rId2166" Type="http://schemas.openxmlformats.org/officeDocument/2006/relationships/hyperlink" Target="https://www.kinopoisk.ru/film/79563/" TargetMode="External"/><Relationship Id="rId2373" Type="http://schemas.openxmlformats.org/officeDocument/2006/relationships/hyperlink" Target="https://www.kinopoisk.ru/film/43239/" TargetMode="External"/><Relationship Id="rId138" Type="http://schemas.openxmlformats.org/officeDocument/2006/relationships/hyperlink" Target="https://www.kinopoisk.ru/film/81479/" TargetMode="External"/><Relationship Id="rId345" Type="http://schemas.openxmlformats.org/officeDocument/2006/relationships/hyperlink" Target="https://www.kinopoisk.ru/film/23194/" TargetMode="External"/><Relationship Id="rId552" Type="http://schemas.openxmlformats.org/officeDocument/2006/relationships/hyperlink" Target="https://www.kinopoisk.ru/film/45969/" TargetMode="External"/><Relationship Id="rId997" Type="http://schemas.openxmlformats.org/officeDocument/2006/relationships/hyperlink" Target="https://www.kinopoisk.ru/film/42105/" TargetMode="External"/><Relationship Id="rId1182" Type="http://schemas.openxmlformats.org/officeDocument/2006/relationships/hyperlink" Target="https://www.kinopoisk.ru/series/491841/" TargetMode="External"/><Relationship Id="rId2026" Type="http://schemas.openxmlformats.org/officeDocument/2006/relationships/hyperlink" Target="https://www.kinopoisk.ru/film/45940/" TargetMode="External"/><Relationship Id="rId2233" Type="http://schemas.openxmlformats.org/officeDocument/2006/relationships/hyperlink" Target="https://www.kinopoisk.ru/film/45237/" TargetMode="External"/><Relationship Id="rId2440" Type="http://schemas.openxmlformats.org/officeDocument/2006/relationships/hyperlink" Target="https://www.kinopoisk.ru/film/430480/" TargetMode="External"/><Relationship Id="rId205" Type="http://schemas.openxmlformats.org/officeDocument/2006/relationships/hyperlink" Target="https://www.kinopoisk.ru/film/455246/" TargetMode="External"/><Relationship Id="rId412" Type="http://schemas.openxmlformats.org/officeDocument/2006/relationships/hyperlink" Target="https://www.kinopoisk.ru/film/42643/" TargetMode="External"/><Relationship Id="rId857" Type="http://schemas.openxmlformats.org/officeDocument/2006/relationships/hyperlink" Target="https://www.kinopoisk.ru/film/271508/" TargetMode="External"/><Relationship Id="rId1042" Type="http://schemas.openxmlformats.org/officeDocument/2006/relationships/hyperlink" Target="https://www.kinopoisk.ru/film/46590/" TargetMode="External"/><Relationship Id="rId1487" Type="http://schemas.openxmlformats.org/officeDocument/2006/relationships/hyperlink" Target="https://www.kinopoisk.ru/film/417774/" TargetMode="External"/><Relationship Id="rId1694" Type="http://schemas.openxmlformats.org/officeDocument/2006/relationships/hyperlink" Target="https://www.kinopoisk.ru/film/95432/" TargetMode="External"/><Relationship Id="rId2300" Type="http://schemas.openxmlformats.org/officeDocument/2006/relationships/hyperlink" Target="https://www.kinopoisk.ru/film/43048/" TargetMode="External"/><Relationship Id="rId717" Type="http://schemas.openxmlformats.org/officeDocument/2006/relationships/hyperlink" Target="https://www.kinopoisk.ru/film/46510/" TargetMode="External"/><Relationship Id="rId924" Type="http://schemas.openxmlformats.org/officeDocument/2006/relationships/hyperlink" Target="https://www.kinopoisk.ru/series/44385/" TargetMode="External"/><Relationship Id="rId1347" Type="http://schemas.openxmlformats.org/officeDocument/2006/relationships/hyperlink" Target="https://www.kinopoisk.ru/film/461769/" TargetMode="External"/><Relationship Id="rId1554" Type="http://schemas.openxmlformats.org/officeDocument/2006/relationships/hyperlink" Target="https://www.kinopoisk.ru/film/160971/" TargetMode="External"/><Relationship Id="rId1761" Type="http://schemas.openxmlformats.org/officeDocument/2006/relationships/hyperlink" Target="https://www.kinopoisk.ru/film/45207/" TargetMode="External"/><Relationship Id="rId1999" Type="http://schemas.openxmlformats.org/officeDocument/2006/relationships/hyperlink" Target="https://www.kinopoisk.ru/film/42071/" TargetMode="External"/><Relationship Id="rId53" Type="http://schemas.openxmlformats.org/officeDocument/2006/relationships/hyperlink" Target="https://www.kinopoisk.ru/series/81478/" TargetMode="External"/><Relationship Id="rId1207" Type="http://schemas.openxmlformats.org/officeDocument/2006/relationships/hyperlink" Target="https://www.kinopoisk.ru/film/44615/" TargetMode="External"/><Relationship Id="rId1414" Type="http://schemas.openxmlformats.org/officeDocument/2006/relationships/hyperlink" Target="https://www.kinopoisk.ru/film/44012/" TargetMode="External"/><Relationship Id="rId1621" Type="http://schemas.openxmlformats.org/officeDocument/2006/relationships/hyperlink" Target="https://www.kinopoisk.ru/film/45032/" TargetMode="External"/><Relationship Id="rId1859" Type="http://schemas.openxmlformats.org/officeDocument/2006/relationships/hyperlink" Target="https://www.kinopoisk.ru/film/45654/" TargetMode="External"/><Relationship Id="rId1719" Type="http://schemas.openxmlformats.org/officeDocument/2006/relationships/hyperlink" Target="https://www.kinopoisk.ru/film/44091/" TargetMode="External"/><Relationship Id="rId1926" Type="http://schemas.openxmlformats.org/officeDocument/2006/relationships/hyperlink" Target="https://www.kinopoisk.ru/film/260345/" TargetMode="External"/><Relationship Id="rId2090" Type="http://schemas.openxmlformats.org/officeDocument/2006/relationships/hyperlink" Target="https://www.kinopoisk.ru/film/42715/" TargetMode="External"/><Relationship Id="rId2188" Type="http://schemas.openxmlformats.org/officeDocument/2006/relationships/hyperlink" Target="https://www.kinopoisk.ru/film/461819/" TargetMode="External"/><Relationship Id="rId2395" Type="http://schemas.openxmlformats.org/officeDocument/2006/relationships/hyperlink" Target="https://www.kinopoisk.ru/series/425048/" TargetMode="External"/><Relationship Id="rId367" Type="http://schemas.openxmlformats.org/officeDocument/2006/relationships/hyperlink" Target="https://www.kinopoisk.ru/film/77273/" TargetMode="External"/><Relationship Id="rId574" Type="http://schemas.openxmlformats.org/officeDocument/2006/relationships/hyperlink" Target="https://www.kinopoisk.ru/film/44919/" TargetMode="External"/><Relationship Id="rId2048" Type="http://schemas.openxmlformats.org/officeDocument/2006/relationships/hyperlink" Target="https://www.kinopoisk.ru/film/221746/" TargetMode="External"/><Relationship Id="rId2255" Type="http://schemas.openxmlformats.org/officeDocument/2006/relationships/hyperlink" Target="https://www.kinopoisk.ru/film/417758/" TargetMode="External"/><Relationship Id="rId227" Type="http://schemas.openxmlformats.org/officeDocument/2006/relationships/hyperlink" Target="https://www.kinopoisk.ru/film/45976/" TargetMode="External"/><Relationship Id="rId781" Type="http://schemas.openxmlformats.org/officeDocument/2006/relationships/hyperlink" Target="https://www.kinopoisk.ru/film/42897/" TargetMode="External"/><Relationship Id="rId879" Type="http://schemas.openxmlformats.org/officeDocument/2006/relationships/hyperlink" Target="https://www.kinopoisk.ru/film/46122/" TargetMode="External"/><Relationship Id="rId2462" Type="http://schemas.openxmlformats.org/officeDocument/2006/relationships/hyperlink" Target="https://www.kinopoisk.ru/film/45595/" TargetMode="External"/><Relationship Id="rId434" Type="http://schemas.openxmlformats.org/officeDocument/2006/relationships/hyperlink" Target="https://www.kinopoisk.ru/film/44878/" TargetMode="External"/><Relationship Id="rId641" Type="http://schemas.openxmlformats.org/officeDocument/2006/relationships/hyperlink" Target="https://www.kinopoisk.ru/film/45081/" TargetMode="External"/><Relationship Id="rId739" Type="http://schemas.openxmlformats.org/officeDocument/2006/relationships/hyperlink" Target="https://www.kinopoisk.ru/film/44553/" TargetMode="External"/><Relationship Id="rId1064" Type="http://schemas.openxmlformats.org/officeDocument/2006/relationships/hyperlink" Target="https://www.kinopoisk.ru/film/46800/" TargetMode="External"/><Relationship Id="rId1271" Type="http://schemas.openxmlformats.org/officeDocument/2006/relationships/hyperlink" Target="https://www.kinopoisk.ru/film/42905/" TargetMode="External"/><Relationship Id="rId1369" Type="http://schemas.openxmlformats.org/officeDocument/2006/relationships/hyperlink" Target="https://www.kinopoisk.ru/film/42911/" TargetMode="External"/><Relationship Id="rId1576" Type="http://schemas.openxmlformats.org/officeDocument/2006/relationships/hyperlink" Target="https://www.kinopoisk.ru/film/45321/" TargetMode="External"/><Relationship Id="rId2115" Type="http://schemas.openxmlformats.org/officeDocument/2006/relationships/hyperlink" Target="https://www.kinopoisk.ru/film/42737/" TargetMode="External"/><Relationship Id="rId2322" Type="http://schemas.openxmlformats.org/officeDocument/2006/relationships/hyperlink" Target="https://www.kinopoisk.ru/series/93933/" TargetMode="External"/><Relationship Id="rId501" Type="http://schemas.openxmlformats.org/officeDocument/2006/relationships/hyperlink" Target="https://www.kinopoisk.ru/film/45428/" TargetMode="External"/><Relationship Id="rId946" Type="http://schemas.openxmlformats.org/officeDocument/2006/relationships/hyperlink" Target="https://www.kinopoisk.ru/film/424013/" TargetMode="External"/><Relationship Id="rId1131" Type="http://schemas.openxmlformats.org/officeDocument/2006/relationships/hyperlink" Target="https://www.kinopoisk.ru/film/43648/" TargetMode="External"/><Relationship Id="rId1229" Type="http://schemas.openxmlformats.org/officeDocument/2006/relationships/hyperlink" Target="https://www.kinopoisk.ru/film/45139/" TargetMode="External"/><Relationship Id="rId1783" Type="http://schemas.openxmlformats.org/officeDocument/2006/relationships/hyperlink" Target="https://www.kinopoisk.ru/film/46298/" TargetMode="External"/><Relationship Id="rId1990" Type="http://schemas.openxmlformats.org/officeDocument/2006/relationships/hyperlink" Target="https://www.kinopoisk.ru/film/45461/" TargetMode="External"/><Relationship Id="rId75" Type="http://schemas.openxmlformats.org/officeDocument/2006/relationships/hyperlink" Target="https://www.kinopoisk.ru/film/422925/" TargetMode="External"/><Relationship Id="rId806" Type="http://schemas.openxmlformats.org/officeDocument/2006/relationships/hyperlink" Target="https://www.kinopoisk.ru/film/42117/" TargetMode="External"/><Relationship Id="rId1436" Type="http://schemas.openxmlformats.org/officeDocument/2006/relationships/hyperlink" Target="https://www.kinopoisk.ru/film/45194/" TargetMode="External"/><Relationship Id="rId1643" Type="http://schemas.openxmlformats.org/officeDocument/2006/relationships/hyperlink" Target="https://www.kinopoisk.ru/film/431215/" TargetMode="External"/><Relationship Id="rId1850" Type="http://schemas.openxmlformats.org/officeDocument/2006/relationships/hyperlink" Target="https://www.kinopoisk.ru/film/42839/" TargetMode="External"/><Relationship Id="rId1503" Type="http://schemas.openxmlformats.org/officeDocument/2006/relationships/hyperlink" Target="https://www.kinopoisk.ru/film/44609/" TargetMode="External"/><Relationship Id="rId1710" Type="http://schemas.openxmlformats.org/officeDocument/2006/relationships/hyperlink" Target="https://www.kinopoisk.ru/film/42343/" TargetMode="External"/><Relationship Id="rId1948" Type="http://schemas.openxmlformats.org/officeDocument/2006/relationships/hyperlink" Target="https://www.kinopoisk.ru/film/44963/" TargetMode="External"/><Relationship Id="rId291" Type="http://schemas.openxmlformats.org/officeDocument/2006/relationships/hyperlink" Target="https://www.kinopoisk.ru/film/45553/" TargetMode="External"/><Relationship Id="rId1808" Type="http://schemas.openxmlformats.org/officeDocument/2006/relationships/hyperlink" Target="https://www.kinopoisk.ru/film/25073/" TargetMode="External"/><Relationship Id="rId151" Type="http://schemas.openxmlformats.org/officeDocument/2006/relationships/hyperlink" Target="https://www.kinopoisk.ru/film/44348/" TargetMode="External"/><Relationship Id="rId389" Type="http://schemas.openxmlformats.org/officeDocument/2006/relationships/hyperlink" Target="https://www.kinopoisk.ru/film/42604/" TargetMode="External"/><Relationship Id="rId596" Type="http://schemas.openxmlformats.org/officeDocument/2006/relationships/hyperlink" Target="https://www.kinopoisk.ru/film/42862/" TargetMode="External"/><Relationship Id="rId2277" Type="http://schemas.openxmlformats.org/officeDocument/2006/relationships/hyperlink" Target="https://www.kinopoisk.ru/film/40871/" TargetMode="External"/><Relationship Id="rId2484" Type="http://schemas.openxmlformats.org/officeDocument/2006/relationships/hyperlink" Target="https://www.kinopoisk.ru/film/331755/" TargetMode="External"/><Relationship Id="rId249" Type="http://schemas.openxmlformats.org/officeDocument/2006/relationships/hyperlink" Target="https://www.kinopoisk.ru/film/25082/" TargetMode="External"/><Relationship Id="rId456" Type="http://schemas.openxmlformats.org/officeDocument/2006/relationships/hyperlink" Target="https://www.kinopoisk.ru/film/46292/" TargetMode="External"/><Relationship Id="rId663" Type="http://schemas.openxmlformats.org/officeDocument/2006/relationships/hyperlink" Target="https://www.kinopoisk.ru/film/43807/" TargetMode="External"/><Relationship Id="rId870" Type="http://schemas.openxmlformats.org/officeDocument/2006/relationships/hyperlink" Target="https://www.kinopoisk.ru/film/260126/" TargetMode="External"/><Relationship Id="rId1086" Type="http://schemas.openxmlformats.org/officeDocument/2006/relationships/hyperlink" Target="https://www.kinopoisk.ru/film/470616/" TargetMode="External"/><Relationship Id="rId1293" Type="http://schemas.openxmlformats.org/officeDocument/2006/relationships/hyperlink" Target="https://www.kinopoisk.ru/film/42481/" TargetMode="External"/><Relationship Id="rId2137" Type="http://schemas.openxmlformats.org/officeDocument/2006/relationships/hyperlink" Target="https://www.kinopoisk.ru/film/44040/" TargetMode="External"/><Relationship Id="rId2344" Type="http://schemas.openxmlformats.org/officeDocument/2006/relationships/hyperlink" Target="https://www.kinopoisk.ru/series/95191/" TargetMode="External"/><Relationship Id="rId109" Type="http://schemas.openxmlformats.org/officeDocument/2006/relationships/hyperlink" Target="https://www.kinopoisk.ru/film/46208/" TargetMode="External"/><Relationship Id="rId316" Type="http://schemas.openxmlformats.org/officeDocument/2006/relationships/hyperlink" Target="https://www.kinopoisk.ru/film/280203/" TargetMode="External"/><Relationship Id="rId523" Type="http://schemas.openxmlformats.org/officeDocument/2006/relationships/hyperlink" Target="https://www.kinopoisk.ru/film/43149/" TargetMode="External"/><Relationship Id="rId968" Type="http://schemas.openxmlformats.org/officeDocument/2006/relationships/hyperlink" Target="https://www.kinopoisk.ru/film/45660/" TargetMode="External"/><Relationship Id="rId1153" Type="http://schemas.openxmlformats.org/officeDocument/2006/relationships/hyperlink" Target="https://www.kinopoisk.ru/series/81482/" TargetMode="External"/><Relationship Id="rId1598" Type="http://schemas.openxmlformats.org/officeDocument/2006/relationships/hyperlink" Target="https://www.kinopoisk.ru/film/46702/" TargetMode="External"/><Relationship Id="rId2204" Type="http://schemas.openxmlformats.org/officeDocument/2006/relationships/hyperlink" Target="https://www.kinopoisk.ru/film/43216/" TargetMode="External"/><Relationship Id="rId97" Type="http://schemas.openxmlformats.org/officeDocument/2006/relationships/hyperlink" Target="https://www.kinopoisk.ru/film/88727/" TargetMode="External"/><Relationship Id="rId730" Type="http://schemas.openxmlformats.org/officeDocument/2006/relationships/hyperlink" Target="https://www.kinopoisk.ru/film/44567/" TargetMode="External"/><Relationship Id="rId828" Type="http://schemas.openxmlformats.org/officeDocument/2006/relationships/hyperlink" Target="https://www.kinopoisk.ru/film/44277/" TargetMode="External"/><Relationship Id="rId1013" Type="http://schemas.openxmlformats.org/officeDocument/2006/relationships/hyperlink" Target="https://www.kinopoisk.ru/film/42352/" TargetMode="External"/><Relationship Id="rId1360" Type="http://schemas.openxmlformats.org/officeDocument/2006/relationships/hyperlink" Target="https://www.kinopoisk.ru/film/45718/" TargetMode="External"/><Relationship Id="rId1458" Type="http://schemas.openxmlformats.org/officeDocument/2006/relationships/hyperlink" Target="https://www.kinopoisk.ru/film/43552/" TargetMode="External"/><Relationship Id="rId1665" Type="http://schemas.openxmlformats.org/officeDocument/2006/relationships/hyperlink" Target="https://www.kinopoisk.ru/film/46103/" TargetMode="External"/><Relationship Id="rId1872" Type="http://schemas.openxmlformats.org/officeDocument/2006/relationships/hyperlink" Target="https://www.kinopoisk.ru/film/46134/" TargetMode="External"/><Relationship Id="rId2411" Type="http://schemas.openxmlformats.org/officeDocument/2006/relationships/hyperlink" Target="https://www.kinopoisk.ru/film/419415/" TargetMode="External"/><Relationship Id="rId2509" Type="http://schemas.openxmlformats.org/officeDocument/2006/relationships/hyperlink" Target="https://www.kinopoisk.ru/film/278483/" TargetMode="External"/><Relationship Id="rId1220" Type="http://schemas.openxmlformats.org/officeDocument/2006/relationships/hyperlink" Target="https://www.kinopoisk.ru/film/84222/" TargetMode="External"/><Relationship Id="rId1318" Type="http://schemas.openxmlformats.org/officeDocument/2006/relationships/hyperlink" Target="https://www.kinopoisk.ru/film/43360/" TargetMode="External"/><Relationship Id="rId1525" Type="http://schemas.openxmlformats.org/officeDocument/2006/relationships/hyperlink" Target="https://www.kinopoisk.ru/film/46557/" TargetMode="External"/><Relationship Id="rId1732" Type="http://schemas.openxmlformats.org/officeDocument/2006/relationships/hyperlink" Target="https://www.kinopoisk.ru/film/231994/" TargetMode="External"/><Relationship Id="rId24" Type="http://schemas.openxmlformats.org/officeDocument/2006/relationships/hyperlink" Target="https://www.kinopoisk.ru/film/188710/" TargetMode="External"/><Relationship Id="rId2299" Type="http://schemas.openxmlformats.org/officeDocument/2006/relationships/hyperlink" Target="https://www.kinopoisk.ru/film/42987/" TargetMode="External"/><Relationship Id="rId173" Type="http://schemas.openxmlformats.org/officeDocument/2006/relationships/hyperlink" Target="https://www.kinopoisk.ru/film/77249/" TargetMode="External"/><Relationship Id="rId380" Type="http://schemas.openxmlformats.org/officeDocument/2006/relationships/hyperlink" Target="https://www.kinopoisk.ru/film/79874/" TargetMode="External"/><Relationship Id="rId2061" Type="http://schemas.openxmlformats.org/officeDocument/2006/relationships/hyperlink" Target="https://www.kinopoisk.ru/film/43902/" TargetMode="External"/><Relationship Id="rId240" Type="http://schemas.openxmlformats.org/officeDocument/2006/relationships/hyperlink" Target="https://www.kinopoisk.ru/film/43840/" TargetMode="External"/><Relationship Id="rId478" Type="http://schemas.openxmlformats.org/officeDocument/2006/relationships/hyperlink" Target="https://www.kinopoisk.ru/film/42307/" TargetMode="External"/><Relationship Id="rId685" Type="http://schemas.openxmlformats.org/officeDocument/2006/relationships/hyperlink" Target="https://www.kinopoisk.ru/film/472199/" TargetMode="External"/><Relationship Id="rId892" Type="http://schemas.openxmlformats.org/officeDocument/2006/relationships/hyperlink" Target="https://www.kinopoisk.ru/film/44259/" TargetMode="External"/><Relationship Id="rId2159" Type="http://schemas.openxmlformats.org/officeDocument/2006/relationships/hyperlink" Target="https://www.kinopoisk.ru/film/94752/" TargetMode="External"/><Relationship Id="rId2366" Type="http://schemas.openxmlformats.org/officeDocument/2006/relationships/hyperlink" Target="https://www.kinopoisk.ru/series/394451/" TargetMode="External"/><Relationship Id="rId100" Type="http://schemas.openxmlformats.org/officeDocument/2006/relationships/hyperlink" Target="https://www.kinopoisk.ru/film/88720/" TargetMode="External"/><Relationship Id="rId338" Type="http://schemas.openxmlformats.org/officeDocument/2006/relationships/hyperlink" Target="https://www.kinopoisk.ru/film/42398/" TargetMode="External"/><Relationship Id="rId545" Type="http://schemas.openxmlformats.org/officeDocument/2006/relationships/hyperlink" Target="https://www.kinopoisk.ru/film/46229/" TargetMode="External"/><Relationship Id="rId752" Type="http://schemas.openxmlformats.org/officeDocument/2006/relationships/hyperlink" Target="https://www.kinopoisk.ru/film/46034/" TargetMode="External"/><Relationship Id="rId1175" Type="http://schemas.openxmlformats.org/officeDocument/2006/relationships/hyperlink" Target="https://www.kinopoisk.ru/film/419403/" TargetMode="External"/><Relationship Id="rId1382" Type="http://schemas.openxmlformats.org/officeDocument/2006/relationships/hyperlink" Target="https://www.kinopoisk.ru/film/213694/" TargetMode="External"/><Relationship Id="rId2019" Type="http://schemas.openxmlformats.org/officeDocument/2006/relationships/hyperlink" Target="https://www.kinopoisk.ru/film/45497/" TargetMode="External"/><Relationship Id="rId2226" Type="http://schemas.openxmlformats.org/officeDocument/2006/relationships/hyperlink" Target="https://www.kinopoisk.ru/film/46551/" TargetMode="External"/><Relationship Id="rId2433" Type="http://schemas.openxmlformats.org/officeDocument/2006/relationships/hyperlink" Target="https://www.kinopoisk.ru/series/94609/" TargetMode="External"/><Relationship Id="rId405" Type="http://schemas.openxmlformats.org/officeDocument/2006/relationships/hyperlink" Target="https://www.kinopoisk.ru/film/42627/" TargetMode="External"/><Relationship Id="rId612" Type="http://schemas.openxmlformats.org/officeDocument/2006/relationships/hyperlink" Target="https://www.kinopoisk.ru/film/43808/" TargetMode="External"/><Relationship Id="rId1035" Type="http://schemas.openxmlformats.org/officeDocument/2006/relationships/hyperlink" Target="https://www.kinopoisk.ru/film/45625/" TargetMode="External"/><Relationship Id="rId1242" Type="http://schemas.openxmlformats.org/officeDocument/2006/relationships/hyperlink" Target="https://www.kinopoisk.ru/film/474743/" TargetMode="External"/><Relationship Id="rId1687" Type="http://schemas.openxmlformats.org/officeDocument/2006/relationships/hyperlink" Target="https://www.kinopoisk.ru/film/331748/" TargetMode="External"/><Relationship Id="rId1894" Type="http://schemas.openxmlformats.org/officeDocument/2006/relationships/hyperlink" Target="https://www.kinopoisk.ru/film/42298/" TargetMode="External"/><Relationship Id="rId2500" Type="http://schemas.openxmlformats.org/officeDocument/2006/relationships/hyperlink" Target="https://www.kinopoisk.ru/film/46515/" TargetMode="External"/><Relationship Id="rId917" Type="http://schemas.openxmlformats.org/officeDocument/2006/relationships/hyperlink" Target="https://www.kinopoisk.ru/film/80772/" TargetMode="External"/><Relationship Id="rId1102" Type="http://schemas.openxmlformats.org/officeDocument/2006/relationships/hyperlink" Target="https://www.kinopoisk.ru/film/471719/" TargetMode="External"/><Relationship Id="rId1547" Type="http://schemas.openxmlformats.org/officeDocument/2006/relationships/hyperlink" Target="https://www.kinopoisk.ru/film/43722/" TargetMode="External"/><Relationship Id="rId1754" Type="http://schemas.openxmlformats.org/officeDocument/2006/relationships/hyperlink" Target="https://www.kinopoisk.ru/film/43707/" TargetMode="External"/><Relationship Id="rId1961" Type="http://schemas.openxmlformats.org/officeDocument/2006/relationships/hyperlink" Target="https://www.kinopoisk.ru/film/85092/" TargetMode="External"/><Relationship Id="rId46" Type="http://schemas.openxmlformats.org/officeDocument/2006/relationships/hyperlink" Target="https://www.kinopoisk.ru/series/231042/" TargetMode="External"/><Relationship Id="rId1407" Type="http://schemas.openxmlformats.org/officeDocument/2006/relationships/hyperlink" Target="https://www.kinopoisk.ru/film/46279/" TargetMode="External"/><Relationship Id="rId1614" Type="http://schemas.openxmlformats.org/officeDocument/2006/relationships/hyperlink" Target="https://www.kinopoisk.ru/film/94641/" TargetMode="External"/><Relationship Id="rId1821" Type="http://schemas.openxmlformats.org/officeDocument/2006/relationships/hyperlink" Target="https://www.kinopoisk.ru/film/44270/" TargetMode="External"/><Relationship Id="rId195" Type="http://schemas.openxmlformats.org/officeDocument/2006/relationships/hyperlink" Target="https://www.kinopoisk.ru/film/45682/" TargetMode="External"/><Relationship Id="rId1919" Type="http://schemas.openxmlformats.org/officeDocument/2006/relationships/hyperlink" Target="https://www.kinopoisk.ru/series/94404/" TargetMode="External"/><Relationship Id="rId2083" Type="http://schemas.openxmlformats.org/officeDocument/2006/relationships/hyperlink" Target="https://www.kinopoisk.ru/film/44931/" TargetMode="External"/><Relationship Id="rId2290" Type="http://schemas.openxmlformats.org/officeDocument/2006/relationships/hyperlink" Target="https://www.kinopoisk.ru/film/44334/" TargetMode="External"/><Relationship Id="rId2388" Type="http://schemas.openxmlformats.org/officeDocument/2006/relationships/hyperlink" Target="https://www.kinopoisk.ru/series/89540/" TargetMode="External"/><Relationship Id="rId262" Type="http://schemas.openxmlformats.org/officeDocument/2006/relationships/hyperlink" Target="https://www.kinopoisk.ru/film/81481/" TargetMode="External"/><Relationship Id="rId567" Type="http://schemas.openxmlformats.org/officeDocument/2006/relationships/hyperlink" Target="https://www.kinopoisk.ru/film/45180/" TargetMode="External"/><Relationship Id="rId1197" Type="http://schemas.openxmlformats.org/officeDocument/2006/relationships/hyperlink" Target="https://www.kinopoisk.ru/film/501990/" TargetMode="External"/><Relationship Id="rId2150" Type="http://schemas.openxmlformats.org/officeDocument/2006/relationships/hyperlink" Target="https://www.kinopoisk.ru/film/42950/" TargetMode="External"/><Relationship Id="rId2248" Type="http://schemas.openxmlformats.org/officeDocument/2006/relationships/hyperlink" Target="https://www.kinopoisk.ru/series/43169/" TargetMode="External"/><Relationship Id="rId122" Type="http://schemas.openxmlformats.org/officeDocument/2006/relationships/hyperlink" Target="https://www.kinopoisk.ru/film/45195/" TargetMode="External"/><Relationship Id="rId774" Type="http://schemas.openxmlformats.org/officeDocument/2006/relationships/hyperlink" Target="https://www.kinopoisk.ru/film/45270/" TargetMode="External"/><Relationship Id="rId981" Type="http://schemas.openxmlformats.org/officeDocument/2006/relationships/hyperlink" Target="https://www.kinopoisk.ru/film/309610/" TargetMode="External"/><Relationship Id="rId1057" Type="http://schemas.openxmlformats.org/officeDocument/2006/relationships/hyperlink" Target="https://www.kinopoisk.ru/film/46455/" TargetMode="External"/><Relationship Id="rId2010" Type="http://schemas.openxmlformats.org/officeDocument/2006/relationships/hyperlink" Target="https://www.kinopoisk.ru/film/224230/" TargetMode="External"/><Relationship Id="rId2455" Type="http://schemas.openxmlformats.org/officeDocument/2006/relationships/hyperlink" Target="https://www.kinopoisk.ru/film/477994/" TargetMode="External"/><Relationship Id="rId427" Type="http://schemas.openxmlformats.org/officeDocument/2006/relationships/hyperlink" Target="https://www.kinopoisk.ru/film/45416/" TargetMode="External"/><Relationship Id="rId634" Type="http://schemas.openxmlformats.org/officeDocument/2006/relationships/hyperlink" Target="https://www.kinopoisk.ru/film/46377/" TargetMode="External"/><Relationship Id="rId841" Type="http://schemas.openxmlformats.org/officeDocument/2006/relationships/hyperlink" Target="https://www.kinopoisk.ru/film/44504/" TargetMode="External"/><Relationship Id="rId1264" Type="http://schemas.openxmlformats.org/officeDocument/2006/relationships/hyperlink" Target="https://www.kinopoisk.ru/film/44281/" TargetMode="External"/><Relationship Id="rId1471" Type="http://schemas.openxmlformats.org/officeDocument/2006/relationships/hyperlink" Target="https://www.kinopoisk.ru/film/44074/" TargetMode="External"/><Relationship Id="rId1569" Type="http://schemas.openxmlformats.org/officeDocument/2006/relationships/hyperlink" Target="https://www.kinopoisk.ru/film/44684/" TargetMode="External"/><Relationship Id="rId2108" Type="http://schemas.openxmlformats.org/officeDocument/2006/relationships/hyperlink" Target="https://www.kinopoisk.ru/series/94398/" TargetMode="External"/><Relationship Id="rId2315" Type="http://schemas.openxmlformats.org/officeDocument/2006/relationships/hyperlink" Target="https://www.kinopoisk.ru/series/94297/" TargetMode="External"/><Relationship Id="rId701" Type="http://schemas.openxmlformats.org/officeDocument/2006/relationships/hyperlink" Target="https://www.kinopoisk.ru/film/43045/" TargetMode="External"/><Relationship Id="rId939" Type="http://schemas.openxmlformats.org/officeDocument/2006/relationships/hyperlink" Target="https://www.kinopoisk.ru/film/43498/" TargetMode="External"/><Relationship Id="rId1124" Type="http://schemas.openxmlformats.org/officeDocument/2006/relationships/hyperlink" Target="https://www.kinopoisk.ru/film/44635/" TargetMode="External"/><Relationship Id="rId1331" Type="http://schemas.openxmlformats.org/officeDocument/2006/relationships/hyperlink" Target="https://www.kinopoisk.ru/film/43376/" TargetMode="External"/><Relationship Id="rId1776" Type="http://schemas.openxmlformats.org/officeDocument/2006/relationships/hyperlink" Target="https://www.kinopoisk.ru/film/44448/" TargetMode="External"/><Relationship Id="rId1983" Type="http://schemas.openxmlformats.org/officeDocument/2006/relationships/hyperlink" Target="https://www.kinopoisk.ru/film/44836/" TargetMode="External"/><Relationship Id="rId68" Type="http://schemas.openxmlformats.org/officeDocument/2006/relationships/hyperlink" Target="https://www.kinopoisk.ru/film/422976/" TargetMode="External"/><Relationship Id="rId1429" Type="http://schemas.openxmlformats.org/officeDocument/2006/relationships/hyperlink" Target="https://www.kinopoisk.ru/film/474713/" TargetMode="External"/><Relationship Id="rId1636" Type="http://schemas.openxmlformats.org/officeDocument/2006/relationships/hyperlink" Target="https://www.kinopoisk.ru/film/43601/" TargetMode="External"/><Relationship Id="rId1843" Type="http://schemas.openxmlformats.org/officeDocument/2006/relationships/hyperlink" Target="https://www.kinopoisk.ru/film/43746/" TargetMode="External"/><Relationship Id="rId1703" Type="http://schemas.openxmlformats.org/officeDocument/2006/relationships/hyperlink" Target="https://www.kinopoisk.ru/film/300943/" TargetMode="External"/><Relationship Id="rId1910" Type="http://schemas.openxmlformats.org/officeDocument/2006/relationships/hyperlink" Target="https://www.kinopoisk.ru/film/42466/" TargetMode="External"/><Relationship Id="rId284" Type="http://schemas.openxmlformats.org/officeDocument/2006/relationships/hyperlink" Target="https://www.kinopoisk.ru/film/85021/" TargetMode="External"/><Relationship Id="rId491" Type="http://schemas.openxmlformats.org/officeDocument/2006/relationships/hyperlink" Target="https://www.kinopoisk.ru/film/331857/" TargetMode="External"/><Relationship Id="rId2172" Type="http://schemas.openxmlformats.org/officeDocument/2006/relationships/hyperlink" Target="https://www.kinopoisk.ru/film/41110/" TargetMode="External"/><Relationship Id="rId144" Type="http://schemas.openxmlformats.org/officeDocument/2006/relationships/hyperlink" Target="https://www.kinopoisk.ru/film/46524/" TargetMode="External"/><Relationship Id="rId589" Type="http://schemas.openxmlformats.org/officeDocument/2006/relationships/hyperlink" Target="https://www.kinopoisk.ru/film/46303/" TargetMode="External"/><Relationship Id="rId796" Type="http://schemas.openxmlformats.org/officeDocument/2006/relationships/hyperlink" Target="https://www.kinopoisk.ru/film/46394/" TargetMode="External"/><Relationship Id="rId2477" Type="http://schemas.openxmlformats.org/officeDocument/2006/relationships/hyperlink" Target="https://www.kinopoisk.ru/film/45870/" TargetMode="External"/><Relationship Id="rId351" Type="http://schemas.openxmlformats.org/officeDocument/2006/relationships/hyperlink" Target="https://www.kinopoisk.ru/film/77254/" TargetMode="External"/><Relationship Id="rId449" Type="http://schemas.openxmlformats.org/officeDocument/2006/relationships/hyperlink" Target="https://www.kinopoisk.ru/film/45307/" TargetMode="External"/><Relationship Id="rId656" Type="http://schemas.openxmlformats.org/officeDocument/2006/relationships/hyperlink" Target="https://www.kinopoisk.ru/film/452808/" TargetMode="External"/><Relationship Id="rId863" Type="http://schemas.openxmlformats.org/officeDocument/2006/relationships/hyperlink" Target="https://www.kinopoisk.ru/film/161266/" TargetMode="External"/><Relationship Id="rId1079" Type="http://schemas.openxmlformats.org/officeDocument/2006/relationships/hyperlink" Target="https://www.kinopoisk.ru/film/44671/" TargetMode="External"/><Relationship Id="rId1286" Type="http://schemas.openxmlformats.org/officeDocument/2006/relationships/hyperlink" Target="https://www.kinopoisk.ru/film/471575/" TargetMode="External"/><Relationship Id="rId1493" Type="http://schemas.openxmlformats.org/officeDocument/2006/relationships/hyperlink" Target="https://www.kinopoisk.ru/film/272011/" TargetMode="External"/><Relationship Id="rId2032" Type="http://schemas.openxmlformats.org/officeDocument/2006/relationships/hyperlink" Target="https://www.kinopoisk.ru/film/44869/" TargetMode="External"/><Relationship Id="rId2337" Type="http://schemas.openxmlformats.org/officeDocument/2006/relationships/hyperlink" Target="https://www.kinopoisk.ru/series/77185/" TargetMode="External"/><Relationship Id="rId211" Type="http://schemas.openxmlformats.org/officeDocument/2006/relationships/hyperlink" Target="https://www.kinopoisk.ru/film/44154/" TargetMode="External"/><Relationship Id="rId309" Type="http://schemas.openxmlformats.org/officeDocument/2006/relationships/hyperlink" Target="https://www.kinopoisk.ru/film/44062/" TargetMode="External"/><Relationship Id="rId516" Type="http://schemas.openxmlformats.org/officeDocument/2006/relationships/hyperlink" Target="https://www.kinopoisk.ru/film/202334/" TargetMode="External"/><Relationship Id="rId1146" Type="http://schemas.openxmlformats.org/officeDocument/2006/relationships/hyperlink" Target="https://www.kinopoisk.ru/film/43203/" TargetMode="External"/><Relationship Id="rId1798" Type="http://schemas.openxmlformats.org/officeDocument/2006/relationships/hyperlink" Target="https://www.kinopoisk.ru/film/160917/" TargetMode="External"/><Relationship Id="rId723" Type="http://schemas.openxmlformats.org/officeDocument/2006/relationships/hyperlink" Target="https://www.kinopoisk.ru/film/41989/" TargetMode="External"/><Relationship Id="rId930" Type="http://schemas.openxmlformats.org/officeDocument/2006/relationships/hyperlink" Target="https://www.kinopoisk.ru/film/44009/" TargetMode="External"/><Relationship Id="rId1006" Type="http://schemas.openxmlformats.org/officeDocument/2006/relationships/hyperlink" Target="https://www.kinopoisk.ru/film/44126/" TargetMode="External"/><Relationship Id="rId1353" Type="http://schemas.openxmlformats.org/officeDocument/2006/relationships/hyperlink" Target="https://www.kinopoisk.ru/film/46623/" TargetMode="External"/><Relationship Id="rId1560" Type="http://schemas.openxmlformats.org/officeDocument/2006/relationships/hyperlink" Target="https://www.kinopoisk.ru/film/44135/" TargetMode="External"/><Relationship Id="rId1658" Type="http://schemas.openxmlformats.org/officeDocument/2006/relationships/hyperlink" Target="https://www.kinopoisk.ru/film/277552/" TargetMode="External"/><Relationship Id="rId1865" Type="http://schemas.openxmlformats.org/officeDocument/2006/relationships/hyperlink" Target="https://www.kinopoisk.ru/film/46085/" TargetMode="External"/><Relationship Id="rId2404" Type="http://schemas.openxmlformats.org/officeDocument/2006/relationships/hyperlink" Target="https://www.kinopoisk.ru/series/256218/" TargetMode="External"/><Relationship Id="rId1213" Type="http://schemas.openxmlformats.org/officeDocument/2006/relationships/hyperlink" Target="https://www.kinopoisk.ru/film/45539/" TargetMode="External"/><Relationship Id="rId1420" Type="http://schemas.openxmlformats.org/officeDocument/2006/relationships/hyperlink" Target="https://www.kinopoisk.ru/film/94951/" TargetMode="External"/><Relationship Id="rId1518" Type="http://schemas.openxmlformats.org/officeDocument/2006/relationships/hyperlink" Target="https://www.kinopoisk.ru/film/425025/" TargetMode="External"/><Relationship Id="rId1725" Type="http://schemas.openxmlformats.org/officeDocument/2006/relationships/hyperlink" Target="https://www.kinopoisk.ru/film/45657/" TargetMode="External"/><Relationship Id="rId1932" Type="http://schemas.openxmlformats.org/officeDocument/2006/relationships/hyperlink" Target="https://www.kinopoisk.ru/film/46404/" TargetMode="External"/><Relationship Id="rId17" Type="http://schemas.openxmlformats.org/officeDocument/2006/relationships/hyperlink" Target="https://www.kinopoisk.ru/film/256119/" TargetMode="External"/><Relationship Id="rId2194" Type="http://schemas.openxmlformats.org/officeDocument/2006/relationships/hyperlink" Target="https://www.kinopoisk.ru/film/43026/" TargetMode="External"/><Relationship Id="rId166" Type="http://schemas.openxmlformats.org/officeDocument/2006/relationships/hyperlink" Target="https://www.kinopoisk.ru/film/494649/" TargetMode="External"/><Relationship Id="rId373" Type="http://schemas.openxmlformats.org/officeDocument/2006/relationships/hyperlink" Target="https://www.kinopoisk.ru/film/44467/" TargetMode="External"/><Relationship Id="rId580" Type="http://schemas.openxmlformats.org/officeDocument/2006/relationships/hyperlink" Target="https://www.kinopoisk.ru/film/45119/" TargetMode="External"/><Relationship Id="rId2054" Type="http://schemas.openxmlformats.org/officeDocument/2006/relationships/hyperlink" Target="https://www.kinopoisk.ru/film/46645/" TargetMode="External"/><Relationship Id="rId2261" Type="http://schemas.openxmlformats.org/officeDocument/2006/relationships/hyperlink" Target="https://www.kinopoisk.ru/film/46354/" TargetMode="External"/><Relationship Id="rId2499" Type="http://schemas.openxmlformats.org/officeDocument/2006/relationships/hyperlink" Target="https://www.kinopoisk.ru/film/573778/" TargetMode="External"/><Relationship Id="rId1" Type="http://schemas.openxmlformats.org/officeDocument/2006/relationships/hyperlink" Target="https://www.kinopoisk.ru/series/178719/" TargetMode="External"/><Relationship Id="rId233" Type="http://schemas.openxmlformats.org/officeDocument/2006/relationships/hyperlink" Target="https://www.kinopoisk.ru/film/417796/" TargetMode="External"/><Relationship Id="rId440" Type="http://schemas.openxmlformats.org/officeDocument/2006/relationships/hyperlink" Target="https://www.kinopoisk.ru/film/43501/" TargetMode="External"/><Relationship Id="rId678" Type="http://schemas.openxmlformats.org/officeDocument/2006/relationships/hyperlink" Target="https://www.kinopoisk.ru/film/43536/" TargetMode="External"/><Relationship Id="rId885" Type="http://schemas.openxmlformats.org/officeDocument/2006/relationships/hyperlink" Target="https://www.kinopoisk.ru/film/42126/" TargetMode="External"/><Relationship Id="rId1070" Type="http://schemas.openxmlformats.org/officeDocument/2006/relationships/hyperlink" Target="https://www.kinopoisk.ru/film/45246/" TargetMode="External"/><Relationship Id="rId2121" Type="http://schemas.openxmlformats.org/officeDocument/2006/relationships/hyperlink" Target="https://www.kinopoisk.ru/film/44870/" TargetMode="External"/><Relationship Id="rId2359" Type="http://schemas.openxmlformats.org/officeDocument/2006/relationships/hyperlink" Target="https://www.kinopoisk.ru/series/46628/" TargetMode="External"/><Relationship Id="rId300" Type="http://schemas.openxmlformats.org/officeDocument/2006/relationships/hyperlink" Target="https://www.kinopoisk.ru/film/42910/" TargetMode="External"/><Relationship Id="rId538" Type="http://schemas.openxmlformats.org/officeDocument/2006/relationships/hyperlink" Target="https://www.kinopoisk.ru/film/42419/" TargetMode="External"/><Relationship Id="rId745" Type="http://schemas.openxmlformats.org/officeDocument/2006/relationships/hyperlink" Target="https://www.kinopoisk.ru/film/94087/" TargetMode="External"/><Relationship Id="rId952" Type="http://schemas.openxmlformats.org/officeDocument/2006/relationships/hyperlink" Target="https://www.kinopoisk.ru/series/95172/" TargetMode="External"/><Relationship Id="rId1168" Type="http://schemas.openxmlformats.org/officeDocument/2006/relationships/hyperlink" Target="https://www.kinopoisk.ru/film/44586/" TargetMode="External"/><Relationship Id="rId1375" Type="http://schemas.openxmlformats.org/officeDocument/2006/relationships/hyperlink" Target="https://www.kinopoisk.ru/film/45592/" TargetMode="External"/><Relationship Id="rId1582" Type="http://schemas.openxmlformats.org/officeDocument/2006/relationships/hyperlink" Target="https://www.kinopoisk.ru/film/331819/" TargetMode="External"/><Relationship Id="rId2219" Type="http://schemas.openxmlformats.org/officeDocument/2006/relationships/hyperlink" Target="https://www.kinopoisk.ru/film/46062/" TargetMode="External"/><Relationship Id="rId2426" Type="http://schemas.openxmlformats.org/officeDocument/2006/relationships/hyperlink" Target="https://www.kinopoisk.ru/film/424013/" TargetMode="External"/><Relationship Id="rId81" Type="http://schemas.openxmlformats.org/officeDocument/2006/relationships/hyperlink" Target="https://www.kinopoisk.ru/film/88731/" TargetMode="External"/><Relationship Id="rId605" Type="http://schemas.openxmlformats.org/officeDocument/2006/relationships/hyperlink" Target="https://www.kinopoisk.ru/film/43249/" TargetMode="External"/><Relationship Id="rId812" Type="http://schemas.openxmlformats.org/officeDocument/2006/relationships/hyperlink" Target="https://www.kinopoisk.ru/film/43533/" TargetMode="External"/><Relationship Id="rId1028" Type="http://schemas.openxmlformats.org/officeDocument/2006/relationships/hyperlink" Target="https://www.kinopoisk.ru/film/43453/" TargetMode="External"/><Relationship Id="rId1235" Type="http://schemas.openxmlformats.org/officeDocument/2006/relationships/hyperlink" Target="https://www.kinopoisk.ru/film/420108/" TargetMode="External"/><Relationship Id="rId1442" Type="http://schemas.openxmlformats.org/officeDocument/2006/relationships/hyperlink" Target="https://www.kinopoisk.ru/film/42946/" TargetMode="External"/><Relationship Id="rId1887" Type="http://schemas.openxmlformats.org/officeDocument/2006/relationships/hyperlink" Target="https://www.kinopoisk.ru/film/44501/" TargetMode="External"/><Relationship Id="rId1302" Type="http://schemas.openxmlformats.org/officeDocument/2006/relationships/hyperlink" Target="https://www.kinopoisk.ru/film/46175/" TargetMode="External"/><Relationship Id="rId1747" Type="http://schemas.openxmlformats.org/officeDocument/2006/relationships/hyperlink" Target="https://www.kinopoisk.ru/film/42762/" TargetMode="External"/><Relationship Id="rId1954" Type="http://schemas.openxmlformats.org/officeDocument/2006/relationships/hyperlink" Target="https://www.kinopoisk.ru/series/102722/" TargetMode="External"/><Relationship Id="rId39" Type="http://schemas.openxmlformats.org/officeDocument/2006/relationships/hyperlink" Target="https://www.kinopoisk.ru/film/43301/" TargetMode="External"/><Relationship Id="rId1607" Type="http://schemas.openxmlformats.org/officeDocument/2006/relationships/hyperlink" Target="https://www.kinopoisk.ru/film/94977/" TargetMode="External"/><Relationship Id="rId1814" Type="http://schemas.openxmlformats.org/officeDocument/2006/relationships/hyperlink" Target="https://www.kinopoisk.ru/film/271704/" TargetMode="External"/><Relationship Id="rId188" Type="http://schemas.openxmlformats.org/officeDocument/2006/relationships/hyperlink" Target="https://www.kinopoisk.ru/film/46375/" TargetMode="External"/><Relationship Id="rId395" Type="http://schemas.openxmlformats.org/officeDocument/2006/relationships/hyperlink" Target="https://www.kinopoisk.ru/film/46783/" TargetMode="External"/><Relationship Id="rId2076" Type="http://schemas.openxmlformats.org/officeDocument/2006/relationships/hyperlink" Target="https://www.kinopoisk.ru/film/45803/" TargetMode="External"/><Relationship Id="rId2283" Type="http://schemas.openxmlformats.org/officeDocument/2006/relationships/hyperlink" Target="https://www.kinopoisk.ru/film/44899/" TargetMode="External"/><Relationship Id="rId2490" Type="http://schemas.openxmlformats.org/officeDocument/2006/relationships/hyperlink" Target="https://www.kinopoisk.ru/film/41199/" TargetMode="External"/><Relationship Id="rId255" Type="http://schemas.openxmlformats.org/officeDocument/2006/relationships/hyperlink" Target="https://www.kinopoisk.ru/film/77276/" TargetMode="External"/><Relationship Id="rId462" Type="http://schemas.openxmlformats.org/officeDocument/2006/relationships/hyperlink" Target="https://www.kinopoisk.ru/film/44646/" TargetMode="External"/><Relationship Id="rId1092" Type="http://schemas.openxmlformats.org/officeDocument/2006/relationships/hyperlink" Target="https://www.kinopoisk.ru/film/42138/" TargetMode="External"/><Relationship Id="rId1397" Type="http://schemas.openxmlformats.org/officeDocument/2006/relationships/hyperlink" Target="https://www.kinopoisk.ru/series/528222/" TargetMode="External"/><Relationship Id="rId2143" Type="http://schemas.openxmlformats.org/officeDocument/2006/relationships/hyperlink" Target="https://www.kinopoisk.ru/film/46564/" TargetMode="External"/><Relationship Id="rId2350" Type="http://schemas.openxmlformats.org/officeDocument/2006/relationships/hyperlink" Target="https://www.kinopoisk.ru/series/77279/" TargetMode="External"/><Relationship Id="rId115" Type="http://schemas.openxmlformats.org/officeDocument/2006/relationships/hyperlink" Target="https://www.kinopoisk.ru/film/45845/" TargetMode="External"/><Relationship Id="rId322" Type="http://schemas.openxmlformats.org/officeDocument/2006/relationships/hyperlink" Target="https://www.kinopoisk.ru/film/277368/" TargetMode="External"/><Relationship Id="rId767" Type="http://schemas.openxmlformats.org/officeDocument/2006/relationships/hyperlink" Target="https://www.kinopoisk.ru/film/94754/" TargetMode="External"/><Relationship Id="rId974" Type="http://schemas.openxmlformats.org/officeDocument/2006/relationships/hyperlink" Target="https://www.kinopoisk.ru/film/43319/" TargetMode="External"/><Relationship Id="rId2003" Type="http://schemas.openxmlformats.org/officeDocument/2006/relationships/hyperlink" Target="https://www.kinopoisk.ru/film/43762/" TargetMode="External"/><Relationship Id="rId2210" Type="http://schemas.openxmlformats.org/officeDocument/2006/relationships/hyperlink" Target="https://www.kinopoisk.ru/film/45829/" TargetMode="External"/><Relationship Id="rId2448" Type="http://schemas.openxmlformats.org/officeDocument/2006/relationships/hyperlink" Target="https://www.kinopoisk.ru/film/26274/" TargetMode="External"/><Relationship Id="rId627" Type="http://schemas.openxmlformats.org/officeDocument/2006/relationships/hyperlink" Target="https://www.kinopoisk.ru/film/43741/" TargetMode="External"/><Relationship Id="rId834" Type="http://schemas.openxmlformats.org/officeDocument/2006/relationships/hyperlink" Target="https://www.kinopoisk.ru/film/46054/" TargetMode="External"/><Relationship Id="rId1257" Type="http://schemas.openxmlformats.org/officeDocument/2006/relationships/hyperlink" Target="https://www.kinopoisk.ru/film/45089/" TargetMode="External"/><Relationship Id="rId1464" Type="http://schemas.openxmlformats.org/officeDocument/2006/relationships/hyperlink" Target="https://www.kinopoisk.ru/film/46763/" TargetMode="External"/><Relationship Id="rId1671" Type="http://schemas.openxmlformats.org/officeDocument/2006/relationships/hyperlink" Target="https://www.kinopoisk.ru/film/45101/" TargetMode="External"/><Relationship Id="rId2308" Type="http://schemas.openxmlformats.org/officeDocument/2006/relationships/hyperlink" Target="https://www.kinopoisk.ru/film/43428/" TargetMode="External"/><Relationship Id="rId901" Type="http://schemas.openxmlformats.org/officeDocument/2006/relationships/hyperlink" Target="https://www.kinopoisk.ru/film/42871/" TargetMode="External"/><Relationship Id="rId1117" Type="http://schemas.openxmlformats.org/officeDocument/2006/relationships/hyperlink" Target="https://www.kinopoisk.ru/film/455375/" TargetMode="External"/><Relationship Id="rId1324" Type="http://schemas.openxmlformats.org/officeDocument/2006/relationships/hyperlink" Target="https://www.kinopoisk.ru/film/42340/" TargetMode="External"/><Relationship Id="rId1531" Type="http://schemas.openxmlformats.org/officeDocument/2006/relationships/hyperlink" Target="https://www.kinopoisk.ru/film/44875/" TargetMode="External"/><Relationship Id="rId1769" Type="http://schemas.openxmlformats.org/officeDocument/2006/relationships/hyperlink" Target="https://www.kinopoisk.ru/film/45916/" TargetMode="External"/><Relationship Id="rId1976" Type="http://schemas.openxmlformats.org/officeDocument/2006/relationships/hyperlink" Target="https://www.kinopoisk.ru/film/419510/" TargetMode="External"/><Relationship Id="rId30" Type="http://schemas.openxmlformats.org/officeDocument/2006/relationships/hyperlink" Target="https://www.kinopoisk.ru/film/44439/" TargetMode="External"/><Relationship Id="rId1629" Type="http://schemas.openxmlformats.org/officeDocument/2006/relationships/hyperlink" Target="https://www.kinopoisk.ru/film/79876/" TargetMode="External"/><Relationship Id="rId1836" Type="http://schemas.openxmlformats.org/officeDocument/2006/relationships/hyperlink" Target="https://www.kinopoisk.ru/film/45961/" TargetMode="External"/><Relationship Id="rId1903" Type="http://schemas.openxmlformats.org/officeDocument/2006/relationships/hyperlink" Target="https://www.kinopoisk.ru/film/45409/" TargetMode="External"/><Relationship Id="rId2098" Type="http://schemas.openxmlformats.org/officeDocument/2006/relationships/hyperlink" Target="https://www.kinopoisk.ru/film/42493/" TargetMode="External"/><Relationship Id="rId277" Type="http://schemas.openxmlformats.org/officeDocument/2006/relationships/hyperlink" Target="https://www.kinopoisk.ru/film/46231/" TargetMode="External"/><Relationship Id="rId484" Type="http://schemas.openxmlformats.org/officeDocument/2006/relationships/hyperlink" Target="https://www.kinopoisk.ru/film/46137/" TargetMode="External"/><Relationship Id="rId2165" Type="http://schemas.openxmlformats.org/officeDocument/2006/relationships/hyperlink" Target="https://www.kinopoisk.ru/film/94998/" TargetMode="External"/><Relationship Id="rId137" Type="http://schemas.openxmlformats.org/officeDocument/2006/relationships/hyperlink" Target="https://www.kinopoisk.ru/film/81480/" TargetMode="External"/><Relationship Id="rId344" Type="http://schemas.openxmlformats.org/officeDocument/2006/relationships/hyperlink" Target="https://www.kinopoisk.ru/film/42331/" TargetMode="External"/><Relationship Id="rId691" Type="http://schemas.openxmlformats.org/officeDocument/2006/relationships/hyperlink" Target="https://www.kinopoisk.ru/film/43200/" TargetMode="External"/><Relationship Id="rId789" Type="http://schemas.openxmlformats.org/officeDocument/2006/relationships/hyperlink" Target="https://www.kinopoisk.ru/film/42677/" TargetMode="External"/><Relationship Id="rId996" Type="http://schemas.openxmlformats.org/officeDocument/2006/relationships/hyperlink" Target="https://www.kinopoisk.ru/film/253212/" TargetMode="External"/><Relationship Id="rId2025" Type="http://schemas.openxmlformats.org/officeDocument/2006/relationships/hyperlink" Target="https://www.kinopoisk.ru/film/43981/" TargetMode="External"/><Relationship Id="rId2372" Type="http://schemas.openxmlformats.org/officeDocument/2006/relationships/hyperlink" Target="https://www.kinopoisk.ru/film/43178/" TargetMode="External"/><Relationship Id="rId551" Type="http://schemas.openxmlformats.org/officeDocument/2006/relationships/hyperlink" Target="https://www.kinopoisk.ru/film/45843/" TargetMode="External"/><Relationship Id="rId649" Type="http://schemas.openxmlformats.org/officeDocument/2006/relationships/hyperlink" Target="https://www.kinopoisk.ru/film/472218/" TargetMode="External"/><Relationship Id="rId856" Type="http://schemas.openxmlformats.org/officeDocument/2006/relationships/hyperlink" Target="https://www.kinopoisk.ru/film/46617/" TargetMode="External"/><Relationship Id="rId1181" Type="http://schemas.openxmlformats.org/officeDocument/2006/relationships/hyperlink" Target="https://www.kinopoisk.ru/film/46559/" TargetMode="External"/><Relationship Id="rId1279" Type="http://schemas.openxmlformats.org/officeDocument/2006/relationships/hyperlink" Target="https://www.kinopoisk.ru/film/43853/" TargetMode="External"/><Relationship Id="rId1486" Type="http://schemas.openxmlformats.org/officeDocument/2006/relationships/hyperlink" Target="https://www.kinopoisk.ru/film/271553/" TargetMode="External"/><Relationship Id="rId2232" Type="http://schemas.openxmlformats.org/officeDocument/2006/relationships/hyperlink" Target="https://www.kinopoisk.ru/film/161159/" TargetMode="External"/><Relationship Id="rId204" Type="http://schemas.openxmlformats.org/officeDocument/2006/relationships/hyperlink" Target="https://www.kinopoisk.ru/film/225764/" TargetMode="External"/><Relationship Id="rId411" Type="http://schemas.openxmlformats.org/officeDocument/2006/relationships/hyperlink" Target="https://www.kinopoisk.ru/film/45533/" TargetMode="External"/><Relationship Id="rId509" Type="http://schemas.openxmlformats.org/officeDocument/2006/relationships/hyperlink" Target="https://www.kinopoisk.ru/film/431131/" TargetMode="External"/><Relationship Id="rId1041" Type="http://schemas.openxmlformats.org/officeDocument/2006/relationships/hyperlink" Target="https://www.kinopoisk.ru/film/427077/" TargetMode="External"/><Relationship Id="rId1139" Type="http://schemas.openxmlformats.org/officeDocument/2006/relationships/hyperlink" Target="https://www.kinopoisk.ru/film/43239/" TargetMode="External"/><Relationship Id="rId1346" Type="http://schemas.openxmlformats.org/officeDocument/2006/relationships/hyperlink" Target="https://www.kinopoisk.ru/film/43442/" TargetMode="External"/><Relationship Id="rId1693" Type="http://schemas.openxmlformats.org/officeDocument/2006/relationships/hyperlink" Target="https://www.kinopoisk.ru/film/44121/" TargetMode="External"/><Relationship Id="rId1998" Type="http://schemas.openxmlformats.org/officeDocument/2006/relationships/hyperlink" Target="https://www.kinopoisk.ru/film/46921/" TargetMode="External"/><Relationship Id="rId716" Type="http://schemas.openxmlformats.org/officeDocument/2006/relationships/hyperlink" Target="https://www.kinopoisk.ru/film/46541/" TargetMode="External"/><Relationship Id="rId923" Type="http://schemas.openxmlformats.org/officeDocument/2006/relationships/hyperlink" Target="https://www.kinopoisk.ru/film/94262/" TargetMode="External"/><Relationship Id="rId1553" Type="http://schemas.openxmlformats.org/officeDocument/2006/relationships/hyperlink" Target="https://www.kinopoisk.ru/film/44861/" TargetMode="External"/><Relationship Id="rId1760" Type="http://schemas.openxmlformats.org/officeDocument/2006/relationships/hyperlink" Target="https://www.kinopoisk.ru/film/46135/" TargetMode="External"/><Relationship Id="rId1858" Type="http://schemas.openxmlformats.org/officeDocument/2006/relationships/hyperlink" Target="https://www.kinopoisk.ru/film/45644/" TargetMode="External"/><Relationship Id="rId52" Type="http://schemas.openxmlformats.org/officeDocument/2006/relationships/hyperlink" Target="https://www.kinopoisk.ru/film/42160/" TargetMode="External"/><Relationship Id="rId1206" Type="http://schemas.openxmlformats.org/officeDocument/2006/relationships/hyperlink" Target="https://www.kinopoisk.ru/film/397420/" TargetMode="External"/><Relationship Id="rId1413" Type="http://schemas.openxmlformats.org/officeDocument/2006/relationships/hyperlink" Target="https://www.kinopoisk.ru/film/449217/" TargetMode="External"/><Relationship Id="rId1620" Type="http://schemas.openxmlformats.org/officeDocument/2006/relationships/hyperlink" Target="https://www.kinopoisk.ru/film/45295/" TargetMode="External"/><Relationship Id="rId1718" Type="http://schemas.openxmlformats.org/officeDocument/2006/relationships/hyperlink" Target="https://www.kinopoisk.ru/film/43615/" TargetMode="External"/><Relationship Id="rId1925" Type="http://schemas.openxmlformats.org/officeDocument/2006/relationships/hyperlink" Target="https://www.kinopoisk.ru/film/44232/" TargetMode="External"/><Relationship Id="rId299" Type="http://schemas.openxmlformats.org/officeDocument/2006/relationships/hyperlink" Target="https://www.kinopoisk.ru/film/43270/" TargetMode="External"/><Relationship Id="rId2187" Type="http://schemas.openxmlformats.org/officeDocument/2006/relationships/hyperlink" Target="https://www.kinopoisk.ru/film/42007/" TargetMode="External"/><Relationship Id="rId2394" Type="http://schemas.openxmlformats.org/officeDocument/2006/relationships/hyperlink" Target="https://www.kinopoisk.ru/series/425048/" TargetMode="External"/><Relationship Id="rId159" Type="http://schemas.openxmlformats.org/officeDocument/2006/relationships/hyperlink" Target="https://www.kinopoisk.ru/film/45355/" TargetMode="External"/><Relationship Id="rId366" Type="http://schemas.openxmlformats.org/officeDocument/2006/relationships/hyperlink" Target="https://www.kinopoisk.ru/film/42487/" TargetMode="External"/><Relationship Id="rId573" Type="http://schemas.openxmlformats.org/officeDocument/2006/relationships/hyperlink" Target="https://www.kinopoisk.ru/film/44715/" TargetMode="External"/><Relationship Id="rId780" Type="http://schemas.openxmlformats.org/officeDocument/2006/relationships/hyperlink" Target="https://www.kinopoisk.ru/film/44414/" TargetMode="External"/><Relationship Id="rId2047" Type="http://schemas.openxmlformats.org/officeDocument/2006/relationships/hyperlink" Target="https://www.kinopoisk.ru/film/46214/" TargetMode="External"/><Relationship Id="rId2254" Type="http://schemas.openxmlformats.org/officeDocument/2006/relationships/hyperlink" Target="https://www.kinopoisk.ru/film/42208/" TargetMode="External"/><Relationship Id="rId2461" Type="http://schemas.openxmlformats.org/officeDocument/2006/relationships/hyperlink" Target="https://www.kinopoisk.ru/film/46348/" TargetMode="External"/><Relationship Id="rId226" Type="http://schemas.openxmlformats.org/officeDocument/2006/relationships/hyperlink" Target="https://www.kinopoisk.ru/film/195661/" TargetMode="External"/><Relationship Id="rId433" Type="http://schemas.openxmlformats.org/officeDocument/2006/relationships/hyperlink" Target="https://www.kinopoisk.ru/film/94627/" TargetMode="External"/><Relationship Id="rId878" Type="http://schemas.openxmlformats.org/officeDocument/2006/relationships/hyperlink" Target="https://www.kinopoisk.ru/film/45720/" TargetMode="External"/><Relationship Id="rId1063" Type="http://schemas.openxmlformats.org/officeDocument/2006/relationships/hyperlink" Target="https://www.kinopoisk.ru/film/45016/" TargetMode="External"/><Relationship Id="rId1270" Type="http://schemas.openxmlformats.org/officeDocument/2006/relationships/hyperlink" Target="https://www.kinopoisk.ru/film/43470/" TargetMode="External"/><Relationship Id="rId2114" Type="http://schemas.openxmlformats.org/officeDocument/2006/relationships/hyperlink" Target="https://www.kinopoisk.ru/film/44617/" TargetMode="External"/><Relationship Id="rId640" Type="http://schemas.openxmlformats.org/officeDocument/2006/relationships/hyperlink" Target="https://www.kinopoisk.ru/film/474748/" TargetMode="External"/><Relationship Id="rId738" Type="http://schemas.openxmlformats.org/officeDocument/2006/relationships/hyperlink" Target="https://www.kinopoisk.ru/film/46478/" TargetMode="External"/><Relationship Id="rId945" Type="http://schemas.openxmlformats.org/officeDocument/2006/relationships/hyperlink" Target="https://www.kinopoisk.ru/film/369681/" TargetMode="External"/><Relationship Id="rId1368" Type="http://schemas.openxmlformats.org/officeDocument/2006/relationships/hyperlink" Target="https://www.kinopoisk.ru/film/43259/" TargetMode="External"/><Relationship Id="rId1575" Type="http://schemas.openxmlformats.org/officeDocument/2006/relationships/hyperlink" Target="https://www.kinopoisk.ru/film/42985/" TargetMode="External"/><Relationship Id="rId1782" Type="http://schemas.openxmlformats.org/officeDocument/2006/relationships/hyperlink" Target="https://www.kinopoisk.ru/film/43235/" TargetMode="External"/><Relationship Id="rId2321" Type="http://schemas.openxmlformats.org/officeDocument/2006/relationships/hyperlink" Target="https://www.kinopoisk.ru/series/93933/" TargetMode="External"/><Relationship Id="rId2419" Type="http://schemas.openxmlformats.org/officeDocument/2006/relationships/hyperlink" Target="https://www.kinopoisk.ru/film/45433/" TargetMode="External"/><Relationship Id="rId74" Type="http://schemas.openxmlformats.org/officeDocument/2006/relationships/hyperlink" Target="https://www.kinopoisk.ru/film/422926/" TargetMode="External"/><Relationship Id="rId500" Type="http://schemas.openxmlformats.org/officeDocument/2006/relationships/hyperlink" Target="https://www.kinopoisk.ru/film/45264/" TargetMode="External"/><Relationship Id="rId805" Type="http://schemas.openxmlformats.org/officeDocument/2006/relationships/hyperlink" Target="https://www.kinopoisk.ru/film/43870/" TargetMode="External"/><Relationship Id="rId1130" Type="http://schemas.openxmlformats.org/officeDocument/2006/relationships/hyperlink" Target="https://www.kinopoisk.ru/film/565789/" TargetMode="External"/><Relationship Id="rId1228" Type="http://schemas.openxmlformats.org/officeDocument/2006/relationships/hyperlink" Target="https://www.kinopoisk.ru/film/46630/" TargetMode="External"/><Relationship Id="rId1435" Type="http://schemas.openxmlformats.org/officeDocument/2006/relationships/hyperlink" Target="https://www.kinopoisk.ru/film/43624/" TargetMode="External"/><Relationship Id="rId1642" Type="http://schemas.openxmlformats.org/officeDocument/2006/relationships/hyperlink" Target="https://www.kinopoisk.ru/film/42344/" TargetMode="External"/><Relationship Id="rId1947" Type="http://schemas.openxmlformats.org/officeDocument/2006/relationships/hyperlink" Target="https://www.kinopoisk.ru/film/42648/" TargetMode="External"/><Relationship Id="rId1502" Type="http://schemas.openxmlformats.org/officeDocument/2006/relationships/hyperlink" Target="https://www.kinopoisk.ru/film/42206/" TargetMode="External"/><Relationship Id="rId1807" Type="http://schemas.openxmlformats.org/officeDocument/2006/relationships/hyperlink" Target="https://www.kinopoisk.ru/film/95173/" TargetMode="External"/><Relationship Id="rId290" Type="http://schemas.openxmlformats.org/officeDocument/2006/relationships/hyperlink" Target="https://www.kinopoisk.ru/film/45538/" TargetMode="External"/><Relationship Id="rId388" Type="http://schemas.openxmlformats.org/officeDocument/2006/relationships/hyperlink" Target="https://www.kinopoisk.ru/film/46368/" TargetMode="External"/><Relationship Id="rId2069" Type="http://schemas.openxmlformats.org/officeDocument/2006/relationships/hyperlink" Target="https://www.kinopoisk.ru/film/46585/" TargetMode="External"/><Relationship Id="rId150" Type="http://schemas.openxmlformats.org/officeDocument/2006/relationships/hyperlink" Target="https://www.kinopoisk.ru/film/95382/" TargetMode="External"/><Relationship Id="rId595" Type="http://schemas.openxmlformats.org/officeDocument/2006/relationships/hyperlink" Target="https://www.kinopoisk.ru/film/42723/" TargetMode="External"/><Relationship Id="rId2276" Type="http://schemas.openxmlformats.org/officeDocument/2006/relationships/hyperlink" Target="https://www.kinopoisk.ru/film/44888/" TargetMode="External"/><Relationship Id="rId2483" Type="http://schemas.openxmlformats.org/officeDocument/2006/relationships/hyperlink" Target="https://www.kinopoisk.ru/film/81476/" TargetMode="External"/><Relationship Id="rId248" Type="http://schemas.openxmlformats.org/officeDocument/2006/relationships/hyperlink" Target="https://www.kinopoisk.ru/film/77277/" TargetMode="External"/><Relationship Id="rId455" Type="http://schemas.openxmlformats.org/officeDocument/2006/relationships/hyperlink" Target="https://www.kinopoisk.ru/film/46683/" TargetMode="External"/><Relationship Id="rId662" Type="http://schemas.openxmlformats.org/officeDocument/2006/relationships/hyperlink" Target="https://www.kinopoisk.ru/film/44563/" TargetMode="External"/><Relationship Id="rId1085" Type="http://schemas.openxmlformats.org/officeDocument/2006/relationships/hyperlink" Target="https://www.kinopoisk.ru/film/45806/" TargetMode="External"/><Relationship Id="rId1292" Type="http://schemas.openxmlformats.org/officeDocument/2006/relationships/hyperlink" Target="https://www.kinopoisk.ru/film/44514/" TargetMode="External"/><Relationship Id="rId2136" Type="http://schemas.openxmlformats.org/officeDocument/2006/relationships/hyperlink" Target="https://www.kinopoisk.ru/series/94929/" TargetMode="External"/><Relationship Id="rId2343" Type="http://schemas.openxmlformats.org/officeDocument/2006/relationships/hyperlink" Target="https://www.kinopoisk.ru/series/81435/" TargetMode="External"/><Relationship Id="rId108" Type="http://schemas.openxmlformats.org/officeDocument/2006/relationships/hyperlink" Target="https://www.kinopoisk.ru/film/46205/" TargetMode="External"/><Relationship Id="rId315" Type="http://schemas.openxmlformats.org/officeDocument/2006/relationships/hyperlink" Target="https://www.kinopoisk.ru/film/201147/" TargetMode="External"/><Relationship Id="rId522" Type="http://schemas.openxmlformats.org/officeDocument/2006/relationships/hyperlink" Target="https://www.kinopoisk.ru/film/43102/" TargetMode="External"/><Relationship Id="rId967" Type="http://schemas.openxmlformats.org/officeDocument/2006/relationships/hyperlink" Target="https://www.kinopoisk.ru/film/45513/" TargetMode="External"/><Relationship Id="rId1152" Type="http://schemas.openxmlformats.org/officeDocument/2006/relationships/hyperlink" Target="https://www.kinopoisk.ru/film/45410/" TargetMode="External"/><Relationship Id="rId1597" Type="http://schemas.openxmlformats.org/officeDocument/2006/relationships/hyperlink" Target="https://www.kinopoisk.ru/film/46226/" TargetMode="External"/><Relationship Id="rId2203" Type="http://schemas.openxmlformats.org/officeDocument/2006/relationships/hyperlink" Target="https://www.kinopoisk.ru/film/45401/" TargetMode="External"/><Relationship Id="rId2410" Type="http://schemas.openxmlformats.org/officeDocument/2006/relationships/hyperlink" Target="https://www.kinopoisk.ru/film/103872/" TargetMode="External"/><Relationship Id="rId96" Type="http://schemas.openxmlformats.org/officeDocument/2006/relationships/hyperlink" Target="https://www.kinopoisk.ru/film/88714/" TargetMode="External"/><Relationship Id="rId827" Type="http://schemas.openxmlformats.org/officeDocument/2006/relationships/hyperlink" Target="https://www.kinopoisk.ru/film/18755/" TargetMode="External"/><Relationship Id="rId1012" Type="http://schemas.openxmlformats.org/officeDocument/2006/relationships/hyperlink" Target="https://www.kinopoisk.ru/series/252128/" TargetMode="External"/><Relationship Id="rId1457" Type="http://schemas.openxmlformats.org/officeDocument/2006/relationships/hyperlink" Target="https://www.kinopoisk.ru/film/42741/" TargetMode="External"/><Relationship Id="rId1664" Type="http://schemas.openxmlformats.org/officeDocument/2006/relationships/hyperlink" Target="https://www.kinopoisk.ru/film/43930/" TargetMode="External"/><Relationship Id="rId1871" Type="http://schemas.openxmlformats.org/officeDocument/2006/relationships/hyperlink" Target="https://www.kinopoisk.ru/film/331803/" TargetMode="External"/><Relationship Id="rId2508" Type="http://schemas.openxmlformats.org/officeDocument/2006/relationships/hyperlink" Target="https://www.kinopoisk.ru/film/40973/" TargetMode="External"/><Relationship Id="rId1317" Type="http://schemas.openxmlformats.org/officeDocument/2006/relationships/hyperlink" Target="https://www.kinopoisk.ru/film/45383/" TargetMode="External"/><Relationship Id="rId1524" Type="http://schemas.openxmlformats.org/officeDocument/2006/relationships/hyperlink" Target="https://www.kinopoisk.ru/series/46508/" TargetMode="External"/><Relationship Id="rId1731" Type="http://schemas.openxmlformats.org/officeDocument/2006/relationships/hyperlink" Target="https://www.kinopoisk.ru/film/266540/" TargetMode="External"/><Relationship Id="rId1969" Type="http://schemas.openxmlformats.org/officeDocument/2006/relationships/hyperlink" Target="https://www.kinopoisk.ru/film/45978/" TargetMode="External"/><Relationship Id="rId23" Type="http://schemas.openxmlformats.org/officeDocument/2006/relationships/hyperlink" Target="https://www.kinopoisk.ru/film/43490/" TargetMode="External"/><Relationship Id="rId1829" Type="http://schemas.openxmlformats.org/officeDocument/2006/relationships/hyperlink" Target="https://www.kinopoisk.ru/film/466621/" TargetMode="External"/><Relationship Id="rId2298" Type="http://schemas.openxmlformats.org/officeDocument/2006/relationships/hyperlink" Target="https://www.kinopoisk.ru/film/422981/" TargetMode="External"/><Relationship Id="rId172" Type="http://schemas.openxmlformats.org/officeDocument/2006/relationships/hyperlink" Target="https://www.kinopoisk.ru/film/43316/" TargetMode="External"/><Relationship Id="rId477" Type="http://schemas.openxmlformats.org/officeDocument/2006/relationships/hyperlink" Target="https://www.kinopoisk.ru/film/42222/" TargetMode="External"/><Relationship Id="rId684" Type="http://schemas.openxmlformats.org/officeDocument/2006/relationships/hyperlink" Target="https://www.kinopoisk.ru/film/43275/" TargetMode="External"/><Relationship Id="rId2060" Type="http://schemas.openxmlformats.org/officeDocument/2006/relationships/hyperlink" Target="https://www.kinopoisk.ru/film/43386/" TargetMode="External"/><Relationship Id="rId2158" Type="http://schemas.openxmlformats.org/officeDocument/2006/relationships/hyperlink" Target="https://www.kinopoisk.ru/film/42090/" TargetMode="External"/><Relationship Id="rId2365" Type="http://schemas.openxmlformats.org/officeDocument/2006/relationships/hyperlink" Target="https://www.kinopoisk.ru/film/46458/" TargetMode="External"/><Relationship Id="rId337" Type="http://schemas.openxmlformats.org/officeDocument/2006/relationships/hyperlink" Target="https://www.kinopoisk.ru/film/43353/" TargetMode="External"/><Relationship Id="rId891" Type="http://schemas.openxmlformats.org/officeDocument/2006/relationships/hyperlink" Target="https://www.kinopoisk.ru/film/42411/" TargetMode="External"/><Relationship Id="rId989" Type="http://schemas.openxmlformats.org/officeDocument/2006/relationships/hyperlink" Target="https://www.kinopoisk.ru/film/46439/" TargetMode="External"/><Relationship Id="rId2018" Type="http://schemas.openxmlformats.org/officeDocument/2006/relationships/hyperlink" Target="https://www.kinopoisk.ru/film/46518/" TargetMode="External"/><Relationship Id="rId544" Type="http://schemas.openxmlformats.org/officeDocument/2006/relationships/hyperlink" Target="https://www.kinopoisk.ru/film/46184/" TargetMode="External"/><Relationship Id="rId751" Type="http://schemas.openxmlformats.org/officeDocument/2006/relationships/hyperlink" Target="https://www.kinopoisk.ru/film/478763/" TargetMode="External"/><Relationship Id="rId849" Type="http://schemas.openxmlformats.org/officeDocument/2006/relationships/hyperlink" Target="https://www.kinopoisk.ru/film/44583/" TargetMode="External"/><Relationship Id="rId1174" Type="http://schemas.openxmlformats.org/officeDocument/2006/relationships/hyperlink" Target="https://www.kinopoisk.ru/series/474411/" TargetMode="External"/><Relationship Id="rId1381" Type="http://schemas.openxmlformats.org/officeDocument/2006/relationships/hyperlink" Target="https://www.kinopoisk.ru/film/42098/" TargetMode="External"/><Relationship Id="rId1479" Type="http://schemas.openxmlformats.org/officeDocument/2006/relationships/hyperlink" Target="https://www.kinopoisk.ru/film/397407/" TargetMode="External"/><Relationship Id="rId1686" Type="http://schemas.openxmlformats.org/officeDocument/2006/relationships/hyperlink" Target="https://www.kinopoisk.ru/series/94219/" TargetMode="External"/><Relationship Id="rId2225" Type="http://schemas.openxmlformats.org/officeDocument/2006/relationships/hyperlink" Target="https://www.kinopoisk.ru/film/45772/" TargetMode="External"/><Relationship Id="rId2432" Type="http://schemas.openxmlformats.org/officeDocument/2006/relationships/hyperlink" Target="https://www.kinopoisk.ru/series/461871/" TargetMode="External"/><Relationship Id="rId404" Type="http://schemas.openxmlformats.org/officeDocument/2006/relationships/hyperlink" Target="https://www.kinopoisk.ru/film/46653/" TargetMode="External"/><Relationship Id="rId611" Type="http://schemas.openxmlformats.org/officeDocument/2006/relationships/hyperlink" Target="https://www.kinopoisk.ru/film/43643/" TargetMode="External"/><Relationship Id="rId1034" Type="http://schemas.openxmlformats.org/officeDocument/2006/relationships/hyperlink" Target="https://www.kinopoisk.ru/film/44384/" TargetMode="External"/><Relationship Id="rId1241" Type="http://schemas.openxmlformats.org/officeDocument/2006/relationships/hyperlink" Target="https://www.kinopoisk.ru/film/46335/" TargetMode="External"/><Relationship Id="rId1339" Type="http://schemas.openxmlformats.org/officeDocument/2006/relationships/hyperlink" Target="https://www.kinopoisk.ru/film/44370/" TargetMode="External"/><Relationship Id="rId1893" Type="http://schemas.openxmlformats.org/officeDocument/2006/relationships/hyperlink" Target="https://www.kinopoisk.ru/film/45839/" TargetMode="External"/><Relationship Id="rId709" Type="http://schemas.openxmlformats.org/officeDocument/2006/relationships/hyperlink" Target="https://www.kinopoisk.ru/film/45346/" TargetMode="External"/><Relationship Id="rId916" Type="http://schemas.openxmlformats.org/officeDocument/2006/relationships/hyperlink" Target="https://www.kinopoisk.ru/film/95169/" TargetMode="External"/><Relationship Id="rId1101" Type="http://schemas.openxmlformats.org/officeDocument/2006/relationships/hyperlink" Target="https://www.kinopoisk.ru/film/46416/" TargetMode="External"/><Relationship Id="rId1546" Type="http://schemas.openxmlformats.org/officeDocument/2006/relationships/hyperlink" Target="https://www.kinopoisk.ru/film/44578/" TargetMode="External"/><Relationship Id="rId1753" Type="http://schemas.openxmlformats.org/officeDocument/2006/relationships/hyperlink" Target="https://www.kinopoisk.ru/film/45061/" TargetMode="External"/><Relationship Id="rId1960" Type="http://schemas.openxmlformats.org/officeDocument/2006/relationships/hyperlink" Target="https://www.kinopoisk.ru/series/425048/" TargetMode="External"/><Relationship Id="rId45" Type="http://schemas.openxmlformats.org/officeDocument/2006/relationships/hyperlink" Target="https://www.kinopoisk.ru/film/44774/" TargetMode="External"/><Relationship Id="rId1406" Type="http://schemas.openxmlformats.org/officeDocument/2006/relationships/hyperlink" Target="https://www.kinopoisk.ru/film/43041/" TargetMode="External"/><Relationship Id="rId1613" Type="http://schemas.openxmlformats.org/officeDocument/2006/relationships/hyperlink" Target="https://www.kinopoisk.ru/film/45135/" TargetMode="External"/><Relationship Id="rId1820" Type="http://schemas.openxmlformats.org/officeDocument/2006/relationships/hyperlink" Target="https://www.kinopoisk.ru/film/45942/" TargetMode="External"/><Relationship Id="rId194" Type="http://schemas.openxmlformats.org/officeDocument/2006/relationships/hyperlink" Target="https://www.kinopoisk.ru/film/43851/" TargetMode="External"/><Relationship Id="rId1918" Type="http://schemas.openxmlformats.org/officeDocument/2006/relationships/hyperlink" Target="https://www.kinopoisk.ru/film/42936/" TargetMode="External"/><Relationship Id="rId2082" Type="http://schemas.openxmlformats.org/officeDocument/2006/relationships/hyperlink" Target="https://www.kinopoisk.ru/film/80755/" TargetMode="External"/><Relationship Id="rId261" Type="http://schemas.openxmlformats.org/officeDocument/2006/relationships/hyperlink" Target="https://www.kinopoisk.ru/film/43184/" TargetMode="External"/><Relationship Id="rId499" Type="http://schemas.openxmlformats.org/officeDocument/2006/relationships/hyperlink" Target="https://www.kinopoisk.ru/film/45341/" TargetMode="External"/><Relationship Id="rId2387" Type="http://schemas.openxmlformats.org/officeDocument/2006/relationships/hyperlink" Target="https://www.kinopoisk.ru/series/89540/" TargetMode="External"/><Relationship Id="rId359" Type="http://schemas.openxmlformats.org/officeDocument/2006/relationships/hyperlink" Target="https://www.kinopoisk.ru/film/45311/" TargetMode="External"/><Relationship Id="rId566" Type="http://schemas.openxmlformats.org/officeDocument/2006/relationships/hyperlink" Target="https://www.kinopoisk.ru/film/43554/" TargetMode="External"/><Relationship Id="rId773" Type="http://schemas.openxmlformats.org/officeDocument/2006/relationships/hyperlink" Target="https://www.kinopoisk.ru/film/663932/" TargetMode="External"/><Relationship Id="rId1196" Type="http://schemas.openxmlformats.org/officeDocument/2006/relationships/hyperlink" Target="https://www.kinopoisk.ru/film/46210/" TargetMode="External"/><Relationship Id="rId2247" Type="http://schemas.openxmlformats.org/officeDocument/2006/relationships/hyperlink" Target="https://www.kinopoisk.ru/film/46071/" TargetMode="External"/><Relationship Id="rId2454" Type="http://schemas.openxmlformats.org/officeDocument/2006/relationships/hyperlink" Target="https://www.kinopoisk.ru/film/46761/" TargetMode="External"/><Relationship Id="rId121" Type="http://schemas.openxmlformats.org/officeDocument/2006/relationships/hyperlink" Target="https://www.kinopoisk.ru/series/468759/" TargetMode="External"/><Relationship Id="rId219" Type="http://schemas.openxmlformats.org/officeDocument/2006/relationships/hyperlink" Target="https://www.kinopoisk.ru/series/81474/" TargetMode="External"/><Relationship Id="rId426" Type="http://schemas.openxmlformats.org/officeDocument/2006/relationships/hyperlink" Target="https://www.kinopoisk.ru/film/46710/" TargetMode="External"/><Relationship Id="rId633" Type="http://schemas.openxmlformats.org/officeDocument/2006/relationships/hyperlink" Target="https://www.kinopoisk.ru/film/43818/" TargetMode="External"/><Relationship Id="rId980" Type="http://schemas.openxmlformats.org/officeDocument/2006/relationships/hyperlink" Target="https://www.kinopoisk.ru/film/94097/" TargetMode="External"/><Relationship Id="rId1056" Type="http://schemas.openxmlformats.org/officeDocument/2006/relationships/hyperlink" Target="https://www.kinopoisk.ru/film/42110/" TargetMode="External"/><Relationship Id="rId1263" Type="http://schemas.openxmlformats.org/officeDocument/2006/relationships/hyperlink" Target="https://www.kinopoisk.ru/film/464134/" TargetMode="External"/><Relationship Id="rId2107" Type="http://schemas.openxmlformats.org/officeDocument/2006/relationships/hyperlink" Target="https://www.kinopoisk.ru/film/42177/" TargetMode="External"/><Relationship Id="rId2314" Type="http://schemas.openxmlformats.org/officeDocument/2006/relationships/hyperlink" Target="https://www.kinopoisk.ru/series/81038/" TargetMode="External"/><Relationship Id="rId840" Type="http://schemas.openxmlformats.org/officeDocument/2006/relationships/hyperlink" Target="https://www.kinopoisk.ru/film/46760/" TargetMode="External"/><Relationship Id="rId938" Type="http://schemas.openxmlformats.org/officeDocument/2006/relationships/hyperlink" Target="https://www.kinopoisk.ru/series/77247/" TargetMode="External"/><Relationship Id="rId1470" Type="http://schemas.openxmlformats.org/officeDocument/2006/relationships/hyperlink" Target="https://www.kinopoisk.ru/film/42826/" TargetMode="External"/><Relationship Id="rId1568" Type="http://schemas.openxmlformats.org/officeDocument/2006/relationships/hyperlink" Target="https://www.kinopoisk.ru/film/44936/" TargetMode="External"/><Relationship Id="rId1775" Type="http://schemas.openxmlformats.org/officeDocument/2006/relationships/hyperlink" Target="https://www.kinopoisk.ru/series/85184/" TargetMode="External"/><Relationship Id="rId67" Type="http://schemas.openxmlformats.org/officeDocument/2006/relationships/hyperlink" Target="https://www.kinopoisk.ru/film/45800/" TargetMode="External"/><Relationship Id="rId700" Type="http://schemas.openxmlformats.org/officeDocument/2006/relationships/hyperlink" Target="https://www.kinopoisk.ru/film/43415/" TargetMode="External"/><Relationship Id="rId1123" Type="http://schemas.openxmlformats.org/officeDocument/2006/relationships/hyperlink" Target="https://www.kinopoisk.ru/film/42766/" TargetMode="External"/><Relationship Id="rId1330" Type="http://schemas.openxmlformats.org/officeDocument/2006/relationships/hyperlink" Target="https://www.kinopoisk.ru/film/42294/" TargetMode="External"/><Relationship Id="rId1428" Type="http://schemas.openxmlformats.org/officeDocument/2006/relationships/hyperlink" Target="https://www.kinopoisk.ru/film/25083/" TargetMode="External"/><Relationship Id="rId1635" Type="http://schemas.openxmlformats.org/officeDocument/2006/relationships/hyperlink" Target="https://www.kinopoisk.ru/film/46715/" TargetMode="External"/><Relationship Id="rId1982" Type="http://schemas.openxmlformats.org/officeDocument/2006/relationships/hyperlink" Target="https://www.kinopoisk.ru/film/44356/" TargetMode="External"/><Relationship Id="rId1842" Type="http://schemas.openxmlformats.org/officeDocument/2006/relationships/hyperlink" Target="https://www.kinopoisk.ru/film/29562/" TargetMode="External"/><Relationship Id="rId1702" Type="http://schemas.openxmlformats.org/officeDocument/2006/relationships/hyperlink" Target="https://www.kinopoisk.ru/series/461871/" TargetMode="External"/><Relationship Id="rId283" Type="http://schemas.openxmlformats.org/officeDocument/2006/relationships/hyperlink" Target="https://www.kinopoisk.ru/film/42433/" TargetMode="External"/><Relationship Id="rId490" Type="http://schemas.openxmlformats.org/officeDocument/2006/relationships/hyperlink" Target="https://www.kinopoisk.ru/film/252094/" TargetMode="External"/><Relationship Id="rId2171" Type="http://schemas.openxmlformats.org/officeDocument/2006/relationships/hyperlink" Target="https://www.kinopoisk.ru/series/77280/" TargetMode="External"/><Relationship Id="rId143" Type="http://schemas.openxmlformats.org/officeDocument/2006/relationships/hyperlink" Target="https://www.kinopoisk.ru/film/46293/" TargetMode="External"/><Relationship Id="rId350" Type="http://schemas.openxmlformats.org/officeDocument/2006/relationships/hyperlink" Target="https://www.kinopoisk.ru/film/42669/" TargetMode="External"/><Relationship Id="rId588" Type="http://schemas.openxmlformats.org/officeDocument/2006/relationships/hyperlink" Target="https://www.kinopoisk.ru/film/46275/" TargetMode="External"/><Relationship Id="rId795" Type="http://schemas.openxmlformats.org/officeDocument/2006/relationships/hyperlink" Target="https://www.kinopoisk.ru/film/43978/" TargetMode="External"/><Relationship Id="rId2031" Type="http://schemas.openxmlformats.org/officeDocument/2006/relationships/hyperlink" Target="https://www.kinopoisk.ru/film/42165/" TargetMode="External"/><Relationship Id="rId2269" Type="http://schemas.openxmlformats.org/officeDocument/2006/relationships/hyperlink" Target="https://www.kinopoisk.ru/film/42357/" TargetMode="External"/><Relationship Id="rId2476" Type="http://schemas.openxmlformats.org/officeDocument/2006/relationships/hyperlink" Target="https://www.kinopoisk.ru/film/1047413/" TargetMode="External"/><Relationship Id="rId9" Type="http://schemas.openxmlformats.org/officeDocument/2006/relationships/hyperlink" Target="https://www.kinopoisk.ru/film/46744/" TargetMode="External"/><Relationship Id="rId210" Type="http://schemas.openxmlformats.org/officeDocument/2006/relationships/hyperlink" Target="https://www.kinopoisk.ru/film/45805/" TargetMode="External"/><Relationship Id="rId448" Type="http://schemas.openxmlformats.org/officeDocument/2006/relationships/hyperlink" Target="https://www.kinopoisk.ru/film/45286/" TargetMode="External"/><Relationship Id="rId655" Type="http://schemas.openxmlformats.org/officeDocument/2006/relationships/hyperlink" Target="https://www.kinopoisk.ru/film/46529/" TargetMode="External"/><Relationship Id="rId862" Type="http://schemas.openxmlformats.org/officeDocument/2006/relationships/hyperlink" Target="https://www.kinopoisk.ru/film/44746/" TargetMode="External"/><Relationship Id="rId1078" Type="http://schemas.openxmlformats.org/officeDocument/2006/relationships/hyperlink" Target="https://www.kinopoisk.ru/film/45304/" TargetMode="External"/><Relationship Id="rId1285" Type="http://schemas.openxmlformats.org/officeDocument/2006/relationships/hyperlink" Target="https://www.kinopoisk.ru/film/42761/" TargetMode="External"/><Relationship Id="rId1492" Type="http://schemas.openxmlformats.org/officeDocument/2006/relationships/hyperlink" Target="https://www.kinopoisk.ru/film/46467/" TargetMode="External"/><Relationship Id="rId2129" Type="http://schemas.openxmlformats.org/officeDocument/2006/relationships/hyperlink" Target="https://www.kinopoisk.ru/film/45041/" TargetMode="External"/><Relationship Id="rId2336" Type="http://schemas.openxmlformats.org/officeDocument/2006/relationships/hyperlink" Target="https://www.kinopoisk.ru/film/44493/" TargetMode="External"/><Relationship Id="rId308" Type="http://schemas.openxmlformats.org/officeDocument/2006/relationships/hyperlink" Target="https://www.kinopoisk.ru/film/7658/" TargetMode="External"/><Relationship Id="rId515" Type="http://schemas.openxmlformats.org/officeDocument/2006/relationships/hyperlink" Target="https://www.kinopoisk.ru/film/42772/" TargetMode="External"/><Relationship Id="rId722" Type="http://schemas.openxmlformats.org/officeDocument/2006/relationships/hyperlink" Target="https://www.kinopoisk.ru/film/46004/" TargetMode="External"/><Relationship Id="rId1145" Type="http://schemas.openxmlformats.org/officeDocument/2006/relationships/hyperlink" Target="https://www.kinopoisk.ru/film/45366/" TargetMode="External"/><Relationship Id="rId1352" Type="http://schemas.openxmlformats.org/officeDocument/2006/relationships/hyperlink" Target="https://www.kinopoisk.ru/film/43078/" TargetMode="External"/><Relationship Id="rId1797" Type="http://schemas.openxmlformats.org/officeDocument/2006/relationships/hyperlink" Target="https://www.kinopoisk.ru/film/43575/" TargetMode="External"/><Relationship Id="rId2403" Type="http://schemas.openxmlformats.org/officeDocument/2006/relationships/hyperlink" Target="https://www.kinopoisk.ru/series/89542/" TargetMode="External"/><Relationship Id="rId89" Type="http://schemas.openxmlformats.org/officeDocument/2006/relationships/hyperlink" Target="https://www.kinopoisk.ru/film/88721/" TargetMode="External"/><Relationship Id="rId1005" Type="http://schemas.openxmlformats.org/officeDocument/2006/relationships/hyperlink" Target="https://www.kinopoisk.ru/film/44218/" TargetMode="External"/><Relationship Id="rId1212" Type="http://schemas.openxmlformats.org/officeDocument/2006/relationships/hyperlink" Target="https://www.kinopoisk.ru/film/42666/" TargetMode="External"/><Relationship Id="rId1657" Type="http://schemas.openxmlformats.org/officeDocument/2006/relationships/hyperlink" Target="https://www.kinopoisk.ru/film/46599/" TargetMode="External"/><Relationship Id="rId1864" Type="http://schemas.openxmlformats.org/officeDocument/2006/relationships/hyperlink" Target="https://www.kinopoisk.ru/film/11089/" TargetMode="External"/><Relationship Id="rId1517" Type="http://schemas.openxmlformats.org/officeDocument/2006/relationships/hyperlink" Target="https://www.kinopoisk.ru/film/43530/" TargetMode="External"/><Relationship Id="rId1724" Type="http://schemas.openxmlformats.org/officeDocument/2006/relationships/hyperlink" Target="https://www.kinopoisk.ru/film/45908/" TargetMode="External"/><Relationship Id="rId16" Type="http://schemas.openxmlformats.org/officeDocument/2006/relationships/hyperlink" Target="https://www.kinopoisk.ru/film/254972/" TargetMode="External"/><Relationship Id="rId1931" Type="http://schemas.openxmlformats.org/officeDocument/2006/relationships/hyperlink" Target="https://www.kinopoisk.ru/film/44310/" TargetMode="External"/><Relationship Id="rId2193" Type="http://schemas.openxmlformats.org/officeDocument/2006/relationships/hyperlink" Target="https://www.kinopoisk.ru/film/46139/" TargetMode="External"/><Relationship Id="rId2498" Type="http://schemas.openxmlformats.org/officeDocument/2006/relationships/hyperlink" Target="https://www.kinopoisk.ru/film/466891/" TargetMode="External"/><Relationship Id="rId165" Type="http://schemas.openxmlformats.org/officeDocument/2006/relationships/hyperlink" Target="https://www.kinopoisk.ru/film/43728/" TargetMode="External"/><Relationship Id="rId372" Type="http://schemas.openxmlformats.org/officeDocument/2006/relationships/hyperlink" Target="https://www.kinopoisk.ru/film/45352/" TargetMode="External"/><Relationship Id="rId677" Type="http://schemas.openxmlformats.org/officeDocument/2006/relationships/hyperlink" Target="https://www.kinopoisk.ru/film/42037/" TargetMode="External"/><Relationship Id="rId2053" Type="http://schemas.openxmlformats.org/officeDocument/2006/relationships/hyperlink" Target="https://www.kinopoisk.ru/film/42907/" TargetMode="External"/><Relationship Id="rId2260" Type="http://schemas.openxmlformats.org/officeDocument/2006/relationships/hyperlink" Target="https://www.kinopoisk.ru/film/45699/" TargetMode="External"/><Relationship Id="rId2358" Type="http://schemas.openxmlformats.org/officeDocument/2006/relationships/hyperlink" Target="https://www.kinopoisk.ru/series/46628/" TargetMode="External"/><Relationship Id="rId232" Type="http://schemas.openxmlformats.org/officeDocument/2006/relationships/hyperlink" Target="https://www.kinopoisk.ru/film/45593/" TargetMode="External"/><Relationship Id="rId884" Type="http://schemas.openxmlformats.org/officeDocument/2006/relationships/hyperlink" Target="https://www.kinopoisk.ru/film/42514/" TargetMode="External"/><Relationship Id="rId2120" Type="http://schemas.openxmlformats.org/officeDocument/2006/relationships/hyperlink" Target="https://www.kinopoisk.ru/series/42552/" TargetMode="External"/><Relationship Id="rId537" Type="http://schemas.openxmlformats.org/officeDocument/2006/relationships/hyperlink" Target="https://www.kinopoisk.ru/film/42349/" TargetMode="External"/><Relationship Id="rId744" Type="http://schemas.openxmlformats.org/officeDocument/2006/relationships/hyperlink" Target="https://www.kinopoisk.ru/film/43451/" TargetMode="External"/><Relationship Id="rId951" Type="http://schemas.openxmlformats.org/officeDocument/2006/relationships/hyperlink" Target="https://www.kinopoisk.ru/series/77279/" TargetMode="External"/><Relationship Id="rId1167" Type="http://schemas.openxmlformats.org/officeDocument/2006/relationships/hyperlink" Target="https://www.kinopoisk.ru/film/417802/" TargetMode="External"/><Relationship Id="rId1374" Type="http://schemas.openxmlformats.org/officeDocument/2006/relationships/hyperlink" Target="https://www.kinopoisk.ru/film/427886/" TargetMode="External"/><Relationship Id="rId1581" Type="http://schemas.openxmlformats.org/officeDocument/2006/relationships/hyperlink" Target="https://www.kinopoisk.ru/film/44824/" TargetMode="External"/><Relationship Id="rId1679" Type="http://schemas.openxmlformats.org/officeDocument/2006/relationships/hyperlink" Target="https://www.kinopoisk.ru/film/44766/" TargetMode="External"/><Relationship Id="rId2218" Type="http://schemas.openxmlformats.org/officeDocument/2006/relationships/hyperlink" Target="https://www.kinopoisk.ru/film/419607/" TargetMode="External"/><Relationship Id="rId2425" Type="http://schemas.openxmlformats.org/officeDocument/2006/relationships/hyperlink" Target="https://www.kinopoisk.ru/film/45709/" TargetMode="External"/><Relationship Id="rId80" Type="http://schemas.openxmlformats.org/officeDocument/2006/relationships/hyperlink" Target="https://www.kinopoisk.ru/film/88711/" TargetMode="External"/><Relationship Id="rId604" Type="http://schemas.openxmlformats.org/officeDocument/2006/relationships/hyperlink" Target="https://www.kinopoisk.ru/film/471074/" TargetMode="External"/><Relationship Id="rId811" Type="http://schemas.openxmlformats.org/officeDocument/2006/relationships/hyperlink" Target="https://www.kinopoisk.ru/film/94337/" TargetMode="External"/><Relationship Id="rId1027" Type="http://schemas.openxmlformats.org/officeDocument/2006/relationships/hyperlink" Target="https://www.kinopoisk.ru/film/43308/" TargetMode="External"/><Relationship Id="rId1234" Type="http://schemas.openxmlformats.org/officeDocument/2006/relationships/hyperlink" Target="https://www.kinopoisk.ru/film/44391/" TargetMode="External"/><Relationship Id="rId1441" Type="http://schemas.openxmlformats.org/officeDocument/2006/relationships/hyperlink" Target="https://www.kinopoisk.ru/film/260192/" TargetMode="External"/><Relationship Id="rId1886" Type="http://schemas.openxmlformats.org/officeDocument/2006/relationships/hyperlink" Target="https://www.kinopoisk.ru/film/42820/" TargetMode="External"/><Relationship Id="rId909" Type="http://schemas.openxmlformats.org/officeDocument/2006/relationships/hyperlink" Target="https://www.kinopoisk.ru/film/46380/" TargetMode="External"/><Relationship Id="rId1301" Type="http://schemas.openxmlformats.org/officeDocument/2006/relationships/hyperlink" Target="https://www.kinopoisk.ru/film/95302/" TargetMode="External"/><Relationship Id="rId1539" Type="http://schemas.openxmlformats.org/officeDocument/2006/relationships/hyperlink" Target="https://www.kinopoisk.ru/film/83679/" TargetMode="External"/><Relationship Id="rId1746" Type="http://schemas.openxmlformats.org/officeDocument/2006/relationships/hyperlink" Target="https://www.kinopoisk.ru/film/43014/" TargetMode="External"/><Relationship Id="rId1953" Type="http://schemas.openxmlformats.org/officeDocument/2006/relationships/hyperlink" Target="https://www.kinopoisk.ru/film/46177/" TargetMode="External"/><Relationship Id="rId38" Type="http://schemas.openxmlformats.org/officeDocument/2006/relationships/hyperlink" Target="https://www.kinopoisk.ru/film/44316/" TargetMode="External"/><Relationship Id="rId1606" Type="http://schemas.openxmlformats.org/officeDocument/2006/relationships/hyperlink" Target="https://www.kinopoisk.ru/film/43831/" TargetMode="External"/><Relationship Id="rId1813" Type="http://schemas.openxmlformats.org/officeDocument/2006/relationships/hyperlink" Target="https://www.kinopoisk.ru/film/43971/" TargetMode="External"/><Relationship Id="rId187" Type="http://schemas.openxmlformats.org/officeDocument/2006/relationships/hyperlink" Target="https://www.kinopoisk.ru/film/46662/" TargetMode="External"/><Relationship Id="rId394" Type="http://schemas.openxmlformats.org/officeDocument/2006/relationships/hyperlink" Target="https://www.kinopoisk.ru/film/45442/" TargetMode="External"/><Relationship Id="rId2075" Type="http://schemas.openxmlformats.org/officeDocument/2006/relationships/hyperlink" Target="https://www.kinopoisk.ru/film/46296/" TargetMode="External"/><Relationship Id="rId2282" Type="http://schemas.openxmlformats.org/officeDocument/2006/relationships/hyperlink" Target="https://www.kinopoisk.ru/film/40810/" TargetMode="External"/><Relationship Id="rId254" Type="http://schemas.openxmlformats.org/officeDocument/2006/relationships/hyperlink" Target="https://www.kinopoisk.ru/film/43805/" TargetMode="External"/><Relationship Id="rId699" Type="http://schemas.openxmlformats.org/officeDocument/2006/relationships/hyperlink" Target="https://www.kinopoisk.ru/film/493155/" TargetMode="External"/><Relationship Id="rId1091" Type="http://schemas.openxmlformats.org/officeDocument/2006/relationships/hyperlink" Target="https://www.kinopoisk.ru/series/95620/" TargetMode="External"/><Relationship Id="rId114" Type="http://schemas.openxmlformats.org/officeDocument/2006/relationships/hyperlink" Target="https://www.kinopoisk.ru/film/43703/" TargetMode="External"/><Relationship Id="rId461" Type="http://schemas.openxmlformats.org/officeDocument/2006/relationships/hyperlink" Target="https://www.kinopoisk.ru/film/230744/" TargetMode="External"/><Relationship Id="rId559" Type="http://schemas.openxmlformats.org/officeDocument/2006/relationships/hyperlink" Target="https://www.kinopoisk.ru/film/85165/" TargetMode="External"/><Relationship Id="rId766" Type="http://schemas.openxmlformats.org/officeDocument/2006/relationships/hyperlink" Target="https://www.kinopoisk.ru/film/42452/" TargetMode="External"/><Relationship Id="rId1189" Type="http://schemas.openxmlformats.org/officeDocument/2006/relationships/hyperlink" Target="https://www.kinopoisk.ru/film/43861/" TargetMode="External"/><Relationship Id="rId1396" Type="http://schemas.openxmlformats.org/officeDocument/2006/relationships/hyperlink" Target="https://www.kinopoisk.ru/film/42810/" TargetMode="External"/><Relationship Id="rId2142" Type="http://schemas.openxmlformats.org/officeDocument/2006/relationships/hyperlink" Target="https://www.kinopoisk.ru/film/42321/" TargetMode="External"/><Relationship Id="rId2447" Type="http://schemas.openxmlformats.org/officeDocument/2006/relationships/hyperlink" Target="https://www.kinopoisk.ru/film/43649/" TargetMode="External"/><Relationship Id="rId321" Type="http://schemas.openxmlformats.org/officeDocument/2006/relationships/hyperlink" Target="https://www.kinopoisk.ru/film/44719/" TargetMode="External"/><Relationship Id="rId419" Type="http://schemas.openxmlformats.org/officeDocument/2006/relationships/hyperlink" Target="https://www.kinopoisk.ru/film/46441/" TargetMode="External"/><Relationship Id="rId626" Type="http://schemas.openxmlformats.org/officeDocument/2006/relationships/hyperlink" Target="https://www.kinopoisk.ru/film/216911/" TargetMode="External"/><Relationship Id="rId973" Type="http://schemas.openxmlformats.org/officeDocument/2006/relationships/hyperlink" Target="https://www.kinopoisk.ru/film/567001/" TargetMode="External"/><Relationship Id="rId1049" Type="http://schemas.openxmlformats.org/officeDocument/2006/relationships/hyperlink" Target="https://www.kinopoisk.ru/film/43547/" TargetMode="External"/><Relationship Id="rId1256" Type="http://schemas.openxmlformats.org/officeDocument/2006/relationships/hyperlink" Target="https://www.kinopoisk.ru/film/45861/" TargetMode="External"/><Relationship Id="rId2002" Type="http://schemas.openxmlformats.org/officeDocument/2006/relationships/hyperlink" Target="https://www.kinopoisk.ru/film/44298/" TargetMode="External"/><Relationship Id="rId2307" Type="http://schemas.openxmlformats.org/officeDocument/2006/relationships/hyperlink" Target="https://www.kinopoisk.ru/series/77247/" TargetMode="External"/><Relationship Id="rId833" Type="http://schemas.openxmlformats.org/officeDocument/2006/relationships/hyperlink" Target="https://www.kinopoisk.ru/film/46520/" TargetMode="External"/><Relationship Id="rId1116" Type="http://schemas.openxmlformats.org/officeDocument/2006/relationships/hyperlink" Target="https://www.kinopoisk.ru/film/44790/" TargetMode="External"/><Relationship Id="rId1463" Type="http://schemas.openxmlformats.org/officeDocument/2006/relationships/hyperlink" Target="https://www.kinopoisk.ru/film/169972/" TargetMode="External"/><Relationship Id="rId1670" Type="http://schemas.openxmlformats.org/officeDocument/2006/relationships/hyperlink" Target="https://www.kinopoisk.ru/film/42535/" TargetMode="External"/><Relationship Id="rId1768" Type="http://schemas.openxmlformats.org/officeDocument/2006/relationships/hyperlink" Target="https://www.kinopoisk.ru/film/42979/" TargetMode="External"/><Relationship Id="rId900" Type="http://schemas.openxmlformats.org/officeDocument/2006/relationships/hyperlink" Target="https://www.kinopoisk.ru/film/43757/" TargetMode="External"/><Relationship Id="rId1323" Type="http://schemas.openxmlformats.org/officeDocument/2006/relationships/hyperlink" Target="https://www.kinopoisk.ru/film/45457/" TargetMode="External"/><Relationship Id="rId1530" Type="http://schemas.openxmlformats.org/officeDocument/2006/relationships/hyperlink" Target="https://www.kinopoisk.ru/film/45315/" TargetMode="External"/><Relationship Id="rId1628" Type="http://schemas.openxmlformats.org/officeDocument/2006/relationships/hyperlink" Target="https://www.kinopoisk.ru/film/42561/" TargetMode="External"/><Relationship Id="rId1975" Type="http://schemas.openxmlformats.org/officeDocument/2006/relationships/hyperlink" Target="https://www.kinopoisk.ru/film/44601/" TargetMode="External"/><Relationship Id="rId1835" Type="http://schemas.openxmlformats.org/officeDocument/2006/relationships/hyperlink" Target="https://www.kinopoisk.ru/film/43789/" TargetMode="External"/><Relationship Id="rId1902" Type="http://schemas.openxmlformats.org/officeDocument/2006/relationships/hyperlink" Target="https://www.kinopoisk.ru/film/44327/" TargetMode="External"/><Relationship Id="rId2097" Type="http://schemas.openxmlformats.org/officeDocument/2006/relationships/hyperlink" Target="https://www.kinopoisk.ru/film/472259/" TargetMode="External"/><Relationship Id="rId276" Type="http://schemas.openxmlformats.org/officeDocument/2006/relationships/hyperlink" Target="https://www.kinopoisk.ru/film/45759/" TargetMode="External"/><Relationship Id="rId483" Type="http://schemas.openxmlformats.org/officeDocument/2006/relationships/hyperlink" Target="https://www.kinopoisk.ru/film/46093/" TargetMode="External"/><Relationship Id="rId690" Type="http://schemas.openxmlformats.org/officeDocument/2006/relationships/hyperlink" Target="https://www.kinopoisk.ru/film/471546/" TargetMode="External"/><Relationship Id="rId2164" Type="http://schemas.openxmlformats.org/officeDocument/2006/relationships/hyperlink" Target="https://www.kinopoisk.ru/film/46490/" TargetMode="External"/><Relationship Id="rId2371" Type="http://schemas.openxmlformats.org/officeDocument/2006/relationships/hyperlink" Target="https://www.kinopoisk.ru/series/231132/" TargetMode="External"/><Relationship Id="rId136" Type="http://schemas.openxmlformats.org/officeDocument/2006/relationships/hyperlink" Target="https://www.kinopoisk.ru/film/43864/" TargetMode="External"/><Relationship Id="rId343" Type="http://schemas.openxmlformats.org/officeDocument/2006/relationships/hyperlink" Target="https://www.kinopoisk.ru/film/43871/" TargetMode="External"/><Relationship Id="rId550" Type="http://schemas.openxmlformats.org/officeDocument/2006/relationships/hyperlink" Target="https://www.kinopoisk.ru/film/45828/" TargetMode="External"/><Relationship Id="rId788" Type="http://schemas.openxmlformats.org/officeDocument/2006/relationships/hyperlink" Target="https://www.kinopoisk.ru/film/224051/" TargetMode="External"/><Relationship Id="rId995" Type="http://schemas.openxmlformats.org/officeDocument/2006/relationships/hyperlink" Target="https://www.kinopoisk.ru/film/264839/" TargetMode="External"/><Relationship Id="rId1180" Type="http://schemas.openxmlformats.org/officeDocument/2006/relationships/hyperlink" Target="https://www.kinopoisk.ru/film/85188/" TargetMode="External"/><Relationship Id="rId2024" Type="http://schemas.openxmlformats.org/officeDocument/2006/relationships/hyperlink" Target="https://www.kinopoisk.ru/film/43963/" TargetMode="External"/><Relationship Id="rId2231" Type="http://schemas.openxmlformats.org/officeDocument/2006/relationships/hyperlink" Target="https://www.kinopoisk.ru/film/45147/" TargetMode="External"/><Relationship Id="rId2469" Type="http://schemas.openxmlformats.org/officeDocument/2006/relationships/hyperlink" Target="https://www.kinopoisk.ru/film/43717/" TargetMode="External"/><Relationship Id="rId203" Type="http://schemas.openxmlformats.org/officeDocument/2006/relationships/hyperlink" Target="https://www.kinopoisk.ru/film/44046/" TargetMode="External"/><Relationship Id="rId648" Type="http://schemas.openxmlformats.org/officeDocument/2006/relationships/hyperlink" Target="https://www.kinopoisk.ru/film/470328/" TargetMode="External"/><Relationship Id="rId855" Type="http://schemas.openxmlformats.org/officeDocument/2006/relationships/hyperlink" Target="https://www.kinopoisk.ru/film/44250/" TargetMode="External"/><Relationship Id="rId1040" Type="http://schemas.openxmlformats.org/officeDocument/2006/relationships/hyperlink" Target="https://www.kinopoisk.ru/film/44335/" TargetMode="External"/><Relationship Id="rId1278" Type="http://schemas.openxmlformats.org/officeDocument/2006/relationships/hyperlink" Target="https://www.kinopoisk.ru/film/45379/" TargetMode="External"/><Relationship Id="rId1485" Type="http://schemas.openxmlformats.org/officeDocument/2006/relationships/hyperlink" Target="https://www.kinopoisk.ru/film/34074/" TargetMode="External"/><Relationship Id="rId1692" Type="http://schemas.openxmlformats.org/officeDocument/2006/relationships/hyperlink" Target="https://www.kinopoisk.ru/film/42000/" TargetMode="External"/><Relationship Id="rId2329" Type="http://schemas.openxmlformats.org/officeDocument/2006/relationships/hyperlink" Target="https://www.kinopoisk.ru/series/94929/" TargetMode="External"/><Relationship Id="rId410" Type="http://schemas.openxmlformats.org/officeDocument/2006/relationships/hyperlink" Target="https://www.kinopoisk.ru/film/420324/" TargetMode="External"/><Relationship Id="rId508" Type="http://schemas.openxmlformats.org/officeDocument/2006/relationships/hyperlink" Target="https://www.kinopoisk.ru/film/467945/" TargetMode="External"/><Relationship Id="rId715" Type="http://schemas.openxmlformats.org/officeDocument/2006/relationships/hyperlink" Target="https://www.kinopoisk.ru/film/533087/" TargetMode="External"/><Relationship Id="rId922" Type="http://schemas.openxmlformats.org/officeDocument/2006/relationships/hyperlink" Target="https://www.kinopoisk.ru/series/225271/" TargetMode="External"/><Relationship Id="rId1138" Type="http://schemas.openxmlformats.org/officeDocument/2006/relationships/hyperlink" Target="https://www.kinopoisk.ru/film/45542/" TargetMode="External"/><Relationship Id="rId1345" Type="http://schemas.openxmlformats.org/officeDocument/2006/relationships/hyperlink" Target="https://www.kinopoisk.ru/film/373394/" TargetMode="External"/><Relationship Id="rId1552" Type="http://schemas.openxmlformats.org/officeDocument/2006/relationships/hyperlink" Target="https://www.kinopoisk.ru/film/44325/" TargetMode="External"/><Relationship Id="rId1997" Type="http://schemas.openxmlformats.org/officeDocument/2006/relationships/hyperlink" Target="https://www.kinopoisk.ru/film/43926/" TargetMode="External"/><Relationship Id="rId1205" Type="http://schemas.openxmlformats.org/officeDocument/2006/relationships/hyperlink" Target="https://www.kinopoisk.ru/series/161155/" TargetMode="External"/><Relationship Id="rId1857" Type="http://schemas.openxmlformats.org/officeDocument/2006/relationships/hyperlink" Target="https://www.kinopoisk.ru/film/42437/" TargetMode="External"/><Relationship Id="rId51" Type="http://schemas.openxmlformats.org/officeDocument/2006/relationships/hyperlink" Target="https://www.kinopoisk.ru/film/42323/" TargetMode="External"/><Relationship Id="rId1412" Type="http://schemas.openxmlformats.org/officeDocument/2006/relationships/hyperlink" Target="https://www.kinopoisk.ru/film/160969/" TargetMode="External"/><Relationship Id="rId1717" Type="http://schemas.openxmlformats.org/officeDocument/2006/relationships/hyperlink" Target="https://www.kinopoisk.ru/film/45668/" TargetMode="External"/><Relationship Id="rId1924" Type="http://schemas.openxmlformats.org/officeDocument/2006/relationships/hyperlink" Target="https://www.kinopoisk.ru/film/43427/" TargetMode="External"/><Relationship Id="rId298" Type="http://schemas.openxmlformats.org/officeDocument/2006/relationships/hyperlink" Target="https://www.kinopoisk.ru/film/44008/" TargetMode="External"/><Relationship Id="rId158" Type="http://schemas.openxmlformats.org/officeDocument/2006/relationships/hyperlink" Target="https://www.kinopoisk.ru/film/44241/" TargetMode="External"/><Relationship Id="rId2186" Type="http://schemas.openxmlformats.org/officeDocument/2006/relationships/hyperlink" Target="https://www.kinopoisk.ru/film/44657/" TargetMode="External"/><Relationship Id="rId2393" Type="http://schemas.openxmlformats.org/officeDocument/2006/relationships/hyperlink" Target="https://www.kinopoisk.ru/series/43783/" TargetMode="External"/><Relationship Id="rId365" Type="http://schemas.openxmlformats.org/officeDocument/2006/relationships/hyperlink" Target="https://www.kinopoisk.ru/film/255350/" TargetMode="External"/><Relationship Id="rId572" Type="http://schemas.openxmlformats.org/officeDocument/2006/relationships/hyperlink" Target="https://www.kinopoisk.ru/film/44708/" TargetMode="External"/><Relationship Id="rId2046" Type="http://schemas.openxmlformats.org/officeDocument/2006/relationships/hyperlink" Target="https://www.kinopoisk.ru/film/42784/" TargetMode="External"/><Relationship Id="rId2253" Type="http://schemas.openxmlformats.org/officeDocument/2006/relationships/hyperlink" Target="https://www.kinopoisk.ru/film/45944/" TargetMode="External"/><Relationship Id="rId2460" Type="http://schemas.openxmlformats.org/officeDocument/2006/relationships/hyperlink" Target="https://www.kinopoisk.ru/film/513664/" TargetMode="External"/><Relationship Id="rId225" Type="http://schemas.openxmlformats.org/officeDocument/2006/relationships/hyperlink" Target="https://www.kinopoisk.ru/film/46802/" TargetMode="External"/><Relationship Id="rId432" Type="http://schemas.openxmlformats.org/officeDocument/2006/relationships/hyperlink" Target="https://www.kinopoisk.ru/film/43422/" TargetMode="External"/><Relationship Id="rId877" Type="http://schemas.openxmlformats.org/officeDocument/2006/relationships/hyperlink" Target="https://www.kinopoisk.ru/film/46336/" TargetMode="External"/><Relationship Id="rId1062" Type="http://schemas.openxmlformats.org/officeDocument/2006/relationships/hyperlink" Target="https://www.kinopoisk.ru/film/44278/" TargetMode="External"/><Relationship Id="rId2113" Type="http://schemas.openxmlformats.org/officeDocument/2006/relationships/hyperlink" Target="https://www.kinopoisk.ru/film/44169/" TargetMode="External"/><Relationship Id="rId2320" Type="http://schemas.openxmlformats.org/officeDocument/2006/relationships/hyperlink" Target="https://www.kinopoisk.ru/series/93933/" TargetMode="External"/><Relationship Id="rId737" Type="http://schemas.openxmlformats.org/officeDocument/2006/relationships/hyperlink" Target="https://www.kinopoisk.ru/film/45604/" TargetMode="External"/><Relationship Id="rId944" Type="http://schemas.openxmlformats.org/officeDocument/2006/relationships/hyperlink" Target="https://www.kinopoisk.ru/film/45757/" TargetMode="External"/><Relationship Id="rId1367" Type="http://schemas.openxmlformats.org/officeDocument/2006/relationships/hyperlink" Target="https://www.kinopoisk.ru/film/46555/" TargetMode="External"/><Relationship Id="rId1574" Type="http://schemas.openxmlformats.org/officeDocument/2006/relationships/hyperlink" Target="https://www.kinopoisk.ru/film/42745/" TargetMode="External"/><Relationship Id="rId1781" Type="http://schemas.openxmlformats.org/officeDocument/2006/relationships/hyperlink" Target="https://www.kinopoisk.ru/film/45430/" TargetMode="External"/><Relationship Id="rId2418" Type="http://schemas.openxmlformats.org/officeDocument/2006/relationships/hyperlink" Target="https://www.kinopoisk.ru/series/130664/" TargetMode="External"/><Relationship Id="rId73" Type="http://schemas.openxmlformats.org/officeDocument/2006/relationships/hyperlink" Target="https://www.kinopoisk.ru/film/45997/" TargetMode="External"/><Relationship Id="rId804" Type="http://schemas.openxmlformats.org/officeDocument/2006/relationships/hyperlink" Target="https://www.kinopoisk.ru/film/274767/" TargetMode="External"/><Relationship Id="rId1227" Type="http://schemas.openxmlformats.org/officeDocument/2006/relationships/hyperlink" Target="https://www.kinopoisk.ru/film/43943/" TargetMode="External"/><Relationship Id="rId1434" Type="http://schemas.openxmlformats.org/officeDocument/2006/relationships/hyperlink" Target="https://www.kinopoisk.ru/film/46778/" TargetMode="External"/><Relationship Id="rId1641" Type="http://schemas.openxmlformats.org/officeDocument/2006/relationships/hyperlink" Target="https://www.kinopoisk.ru/film/42915/" TargetMode="External"/><Relationship Id="rId1879" Type="http://schemas.openxmlformats.org/officeDocument/2006/relationships/hyperlink" Target="https://www.kinopoisk.ru/film/43788/" TargetMode="External"/><Relationship Id="rId1501" Type="http://schemas.openxmlformats.org/officeDocument/2006/relationships/hyperlink" Target="https://www.kinopoisk.ru/film/46697/" TargetMode="External"/><Relationship Id="rId1739" Type="http://schemas.openxmlformats.org/officeDocument/2006/relationships/hyperlink" Target="https://www.kinopoisk.ru/film/260824/" TargetMode="External"/><Relationship Id="rId1946" Type="http://schemas.openxmlformats.org/officeDocument/2006/relationships/hyperlink" Target="https://www.kinopoisk.ru/film/94647/" TargetMode="External"/><Relationship Id="rId1806" Type="http://schemas.openxmlformats.org/officeDocument/2006/relationships/hyperlink" Target="https://www.kinopoisk.ru/film/46158/" TargetMode="External"/><Relationship Id="rId387" Type="http://schemas.openxmlformats.org/officeDocument/2006/relationships/hyperlink" Target="https://www.kinopoisk.ru/film/44128/" TargetMode="External"/><Relationship Id="rId594" Type="http://schemas.openxmlformats.org/officeDocument/2006/relationships/hyperlink" Target="https://www.kinopoisk.ru/film/42717/" TargetMode="External"/><Relationship Id="rId2068" Type="http://schemas.openxmlformats.org/officeDocument/2006/relationships/hyperlink" Target="https://www.kinopoisk.ru/film/43882/" TargetMode="External"/><Relationship Id="rId2275" Type="http://schemas.openxmlformats.org/officeDocument/2006/relationships/hyperlink" Target="https://www.kinopoisk.ru/film/44033/" TargetMode="External"/><Relationship Id="rId247" Type="http://schemas.openxmlformats.org/officeDocument/2006/relationships/hyperlink" Target="https://www.kinopoisk.ru/film/45389/" TargetMode="External"/><Relationship Id="rId899" Type="http://schemas.openxmlformats.org/officeDocument/2006/relationships/hyperlink" Target="https://www.kinopoisk.ru/film/42752/" TargetMode="External"/><Relationship Id="rId1084" Type="http://schemas.openxmlformats.org/officeDocument/2006/relationships/hyperlink" Target="https://www.kinopoisk.ru/film/44228/" TargetMode="External"/><Relationship Id="rId2482" Type="http://schemas.openxmlformats.org/officeDocument/2006/relationships/hyperlink" Target="https://www.kinopoisk.ru/film/149787/" TargetMode="External"/><Relationship Id="rId107" Type="http://schemas.openxmlformats.org/officeDocument/2006/relationships/hyperlink" Target="https://www.kinopoisk.ru/film/46204/" TargetMode="External"/><Relationship Id="rId454" Type="http://schemas.openxmlformats.org/officeDocument/2006/relationships/hyperlink" Target="https://www.kinopoisk.ru/film/409048/" TargetMode="External"/><Relationship Id="rId661" Type="http://schemas.openxmlformats.org/officeDocument/2006/relationships/hyperlink" Target="https://www.kinopoisk.ru/film/45063/" TargetMode="External"/><Relationship Id="rId759" Type="http://schemas.openxmlformats.org/officeDocument/2006/relationships/hyperlink" Target="https://www.kinopoisk.ru/film/45144/" TargetMode="External"/><Relationship Id="rId966" Type="http://schemas.openxmlformats.org/officeDocument/2006/relationships/hyperlink" Target="https://www.kinopoisk.ru/series/427079/" TargetMode="External"/><Relationship Id="rId1291" Type="http://schemas.openxmlformats.org/officeDocument/2006/relationships/hyperlink" Target="https://www.kinopoisk.ru/film/44537/" TargetMode="External"/><Relationship Id="rId1389" Type="http://schemas.openxmlformats.org/officeDocument/2006/relationships/hyperlink" Target="https://www.kinopoisk.ru/film/420106/" TargetMode="External"/><Relationship Id="rId1596" Type="http://schemas.openxmlformats.org/officeDocument/2006/relationships/hyperlink" Target="https://www.kinopoisk.ru/film/41657/" TargetMode="External"/><Relationship Id="rId2135" Type="http://schemas.openxmlformats.org/officeDocument/2006/relationships/hyperlink" Target="https://www.kinopoisk.ru/film/42919/" TargetMode="External"/><Relationship Id="rId2342" Type="http://schemas.openxmlformats.org/officeDocument/2006/relationships/hyperlink" Target="https://www.kinopoisk.ru/series/44385/" TargetMode="External"/><Relationship Id="rId314" Type="http://schemas.openxmlformats.org/officeDocument/2006/relationships/hyperlink" Target="https://www.kinopoisk.ru/film/43568/" TargetMode="External"/><Relationship Id="rId521" Type="http://schemas.openxmlformats.org/officeDocument/2006/relationships/hyperlink" Target="https://www.kinopoisk.ru/film/43196/" TargetMode="External"/><Relationship Id="rId619" Type="http://schemas.openxmlformats.org/officeDocument/2006/relationships/hyperlink" Target="https://www.kinopoisk.ru/film/42297/" TargetMode="External"/><Relationship Id="rId1151" Type="http://schemas.openxmlformats.org/officeDocument/2006/relationships/hyperlink" Target="https://www.kinopoisk.ru/film/431226/" TargetMode="External"/><Relationship Id="rId1249" Type="http://schemas.openxmlformats.org/officeDocument/2006/relationships/hyperlink" Target="https://www.kinopoisk.ru/film/45890/" TargetMode="External"/><Relationship Id="rId2202" Type="http://schemas.openxmlformats.org/officeDocument/2006/relationships/hyperlink" Target="https://www.kinopoisk.ru/film/44472/" TargetMode="External"/><Relationship Id="rId95" Type="http://schemas.openxmlformats.org/officeDocument/2006/relationships/hyperlink" Target="https://www.kinopoisk.ru/film/88718/" TargetMode="External"/><Relationship Id="rId826" Type="http://schemas.openxmlformats.org/officeDocument/2006/relationships/hyperlink" Target="https://www.kinopoisk.ru/film/46016/" TargetMode="External"/><Relationship Id="rId1011" Type="http://schemas.openxmlformats.org/officeDocument/2006/relationships/hyperlink" Target="https://www.kinopoisk.ru/series/81473/" TargetMode="External"/><Relationship Id="rId1109" Type="http://schemas.openxmlformats.org/officeDocument/2006/relationships/hyperlink" Target="https://www.kinopoisk.ru/film/42906/" TargetMode="External"/><Relationship Id="rId1456" Type="http://schemas.openxmlformats.org/officeDocument/2006/relationships/hyperlink" Target="https://www.kinopoisk.ru/film/42858/" TargetMode="External"/><Relationship Id="rId1663" Type="http://schemas.openxmlformats.org/officeDocument/2006/relationships/hyperlink" Target="https://www.kinopoisk.ru/film/253240/" TargetMode="External"/><Relationship Id="rId1870" Type="http://schemas.openxmlformats.org/officeDocument/2006/relationships/hyperlink" Target="https://www.kinopoisk.ru/film/42983/" TargetMode="External"/><Relationship Id="rId1968" Type="http://schemas.openxmlformats.org/officeDocument/2006/relationships/hyperlink" Target="https://www.kinopoisk.ru/film/44536/" TargetMode="External"/><Relationship Id="rId2507" Type="http://schemas.openxmlformats.org/officeDocument/2006/relationships/hyperlink" Target="https://www.kinopoisk.ru/film/331815/" TargetMode="External"/><Relationship Id="rId1316" Type="http://schemas.openxmlformats.org/officeDocument/2006/relationships/hyperlink" Target="https://www.kinopoisk.ru/film/45392/" TargetMode="External"/><Relationship Id="rId1523" Type="http://schemas.openxmlformats.org/officeDocument/2006/relationships/hyperlink" Target="https://www.kinopoisk.ru/film/43567/" TargetMode="External"/><Relationship Id="rId1730" Type="http://schemas.openxmlformats.org/officeDocument/2006/relationships/hyperlink" Target="https://www.kinopoisk.ru/film/603248/" TargetMode="External"/><Relationship Id="rId22" Type="http://schemas.openxmlformats.org/officeDocument/2006/relationships/hyperlink" Target="https://www.kinopoisk.ru/series/77261/" TargetMode="External"/><Relationship Id="rId1828" Type="http://schemas.openxmlformats.org/officeDocument/2006/relationships/hyperlink" Target="https://www.kinopoisk.ru/film/45983/" TargetMode="External"/><Relationship Id="rId171" Type="http://schemas.openxmlformats.org/officeDocument/2006/relationships/hyperlink" Target="https://www.kinopoisk.ru/film/45742/" TargetMode="External"/><Relationship Id="rId2297" Type="http://schemas.openxmlformats.org/officeDocument/2006/relationships/hyperlink" Target="https://www.kinopoisk.ru/film/46389/" TargetMode="External"/><Relationship Id="rId269" Type="http://schemas.openxmlformats.org/officeDocument/2006/relationships/hyperlink" Target="https://www.kinopoisk.ru/film/45137/" TargetMode="External"/><Relationship Id="rId476" Type="http://schemas.openxmlformats.org/officeDocument/2006/relationships/hyperlink" Target="https://www.kinopoisk.ru/film/44014/" TargetMode="External"/><Relationship Id="rId683" Type="http://schemas.openxmlformats.org/officeDocument/2006/relationships/hyperlink" Target="https://www.kinopoisk.ru/film/43327/" TargetMode="External"/><Relationship Id="rId890" Type="http://schemas.openxmlformats.org/officeDocument/2006/relationships/hyperlink" Target="https://www.kinopoisk.ru/film/161095/" TargetMode="External"/><Relationship Id="rId2157" Type="http://schemas.openxmlformats.org/officeDocument/2006/relationships/hyperlink" Target="https://www.kinopoisk.ru/film/412076/" TargetMode="External"/><Relationship Id="rId2364" Type="http://schemas.openxmlformats.org/officeDocument/2006/relationships/hyperlink" Target="https://www.kinopoisk.ru/series/161155/" TargetMode="External"/><Relationship Id="rId129" Type="http://schemas.openxmlformats.org/officeDocument/2006/relationships/hyperlink" Target="https://www.kinopoisk.ru/film/45094/" TargetMode="External"/><Relationship Id="rId336" Type="http://schemas.openxmlformats.org/officeDocument/2006/relationships/hyperlink" Target="https://www.kinopoisk.ru/film/43700/" TargetMode="External"/><Relationship Id="rId543" Type="http://schemas.openxmlformats.org/officeDocument/2006/relationships/hyperlink" Target="https://www.kinopoisk.ru/film/46108/" TargetMode="External"/><Relationship Id="rId988" Type="http://schemas.openxmlformats.org/officeDocument/2006/relationships/hyperlink" Target="https://www.kinopoisk.ru/film/45004/" TargetMode="External"/><Relationship Id="rId1173" Type="http://schemas.openxmlformats.org/officeDocument/2006/relationships/hyperlink" Target="https://www.kinopoisk.ru/film/95625/" TargetMode="External"/><Relationship Id="rId1380" Type="http://schemas.openxmlformats.org/officeDocument/2006/relationships/hyperlink" Target="https://www.kinopoisk.ru/film/43912/" TargetMode="External"/><Relationship Id="rId2017" Type="http://schemas.openxmlformats.org/officeDocument/2006/relationships/hyperlink" Target="https://www.kinopoisk.ru/film/45721/" TargetMode="External"/><Relationship Id="rId2224" Type="http://schemas.openxmlformats.org/officeDocument/2006/relationships/hyperlink" Target="https://www.kinopoisk.ru/film/44408/" TargetMode="External"/><Relationship Id="rId403" Type="http://schemas.openxmlformats.org/officeDocument/2006/relationships/hyperlink" Target="https://www.kinopoisk.ru/film/44714/" TargetMode="External"/><Relationship Id="rId750" Type="http://schemas.openxmlformats.org/officeDocument/2006/relationships/hyperlink" Target="https://www.kinopoisk.ru/film/44468/" TargetMode="External"/><Relationship Id="rId848" Type="http://schemas.openxmlformats.org/officeDocument/2006/relationships/hyperlink" Target="https://www.kinopoisk.ru/film/42203/" TargetMode="External"/><Relationship Id="rId1033" Type="http://schemas.openxmlformats.org/officeDocument/2006/relationships/hyperlink" Target="https://www.kinopoisk.ru/film/84670/" TargetMode="External"/><Relationship Id="rId1478" Type="http://schemas.openxmlformats.org/officeDocument/2006/relationships/hyperlink" Target="https://www.kinopoisk.ru/film/162828/" TargetMode="External"/><Relationship Id="rId1685" Type="http://schemas.openxmlformats.org/officeDocument/2006/relationships/hyperlink" Target="https://www.kinopoisk.ru/film/44079/" TargetMode="External"/><Relationship Id="rId1892" Type="http://schemas.openxmlformats.org/officeDocument/2006/relationships/hyperlink" Target="https://www.kinopoisk.ru/film/46494/" TargetMode="External"/><Relationship Id="rId2431" Type="http://schemas.openxmlformats.org/officeDocument/2006/relationships/hyperlink" Target="https://www.kinopoisk.ru/film/43025/" TargetMode="External"/><Relationship Id="rId610" Type="http://schemas.openxmlformats.org/officeDocument/2006/relationships/hyperlink" Target="https://www.kinopoisk.ru/film/425073/" TargetMode="External"/><Relationship Id="rId708" Type="http://schemas.openxmlformats.org/officeDocument/2006/relationships/hyperlink" Target="https://www.kinopoisk.ru/film/40873/" TargetMode="External"/><Relationship Id="rId915" Type="http://schemas.openxmlformats.org/officeDocument/2006/relationships/hyperlink" Target="https://www.kinopoisk.ru/film/45519/" TargetMode="External"/><Relationship Id="rId1240" Type="http://schemas.openxmlformats.org/officeDocument/2006/relationships/hyperlink" Target="https://www.kinopoisk.ru/film/42421/" TargetMode="External"/><Relationship Id="rId1338" Type="http://schemas.openxmlformats.org/officeDocument/2006/relationships/hyperlink" Target="https://www.kinopoisk.ru/film/42995/" TargetMode="External"/><Relationship Id="rId1545" Type="http://schemas.openxmlformats.org/officeDocument/2006/relationships/hyperlink" Target="https://www.kinopoisk.ru/film/42718/" TargetMode="External"/><Relationship Id="rId1100" Type="http://schemas.openxmlformats.org/officeDocument/2006/relationships/hyperlink" Target="https://www.kinopoisk.ru/film/46412/" TargetMode="External"/><Relationship Id="rId1405" Type="http://schemas.openxmlformats.org/officeDocument/2006/relationships/hyperlink" Target="https://www.kinopoisk.ru/film/46724/" TargetMode="External"/><Relationship Id="rId1752" Type="http://schemas.openxmlformats.org/officeDocument/2006/relationships/hyperlink" Target="https://www.kinopoisk.ru/film/478722/" TargetMode="External"/><Relationship Id="rId44" Type="http://schemas.openxmlformats.org/officeDocument/2006/relationships/hyperlink" Target="https://www.kinopoisk.ru/film/44773/" TargetMode="External"/><Relationship Id="rId1612" Type="http://schemas.openxmlformats.org/officeDocument/2006/relationships/hyperlink" Target="https://www.kinopoisk.ru/film/44441/" TargetMode="External"/><Relationship Id="rId1917" Type="http://schemas.openxmlformats.org/officeDocument/2006/relationships/hyperlink" Target="https://www.kinopoisk.ru/film/43719/" TargetMode="External"/><Relationship Id="rId193" Type="http://schemas.openxmlformats.org/officeDocument/2006/relationships/hyperlink" Target="https://www.kinopoisk.ru/film/42394/" TargetMode="External"/><Relationship Id="rId498" Type="http://schemas.openxmlformats.org/officeDocument/2006/relationships/hyperlink" Target="https://www.kinopoisk.ru/film/45327/" TargetMode="External"/><Relationship Id="rId2081" Type="http://schemas.openxmlformats.org/officeDocument/2006/relationships/hyperlink" Target="https://www.kinopoisk.ru/film/44792/" TargetMode="External"/><Relationship Id="rId2179" Type="http://schemas.openxmlformats.org/officeDocument/2006/relationships/hyperlink" Target="https://www.kinopoisk.ru/film/44867/" TargetMode="External"/><Relationship Id="rId260" Type="http://schemas.openxmlformats.org/officeDocument/2006/relationships/hyperlink" Target="https://www.kinopoisk.ru/film/257747/" TargetMode="External"/><Relationship Id="rId2386" Type="http://schemas.openxmlformats.org/officeDocument/2006/relationships/hyperlink" Target="https://www.kinopoisk.ru/series/89540/" TargetMode="External"/><Relationship Id="rId120" Type="http://schemas.openxmlformats.org/officeDocument/2006/relationships/hyperlink" Target="https://www.kinopoisk.ru/series/81434/" TargetMode="External"/><Relationship Id="rId358" Type="http://schemas.openxmlformats.org/officeDocument/2006/relationships/hyperlink" Target="https://www.kinopoisk.ru/film/43553/" TargetMode="External"/><Relationship Id="rId565" Type="http://schemas.openxmlformats.org/officeDocument/2006/relationships/hyperlink" Target="https://www.kinopoisk.ru/film/426308/" TargetMode="External"/><Relationship Id="rId772" Type="http://schemas.openxmlformats.org/officeDocument/2006/relationships/hyperlink" Target="https://www.kinopoisk.ru/film/655759/" TargetMode="External"/><Relationship Id="rId1195" Type="http://schemas.openxmlformats.org/officeDocument/2006/relationships/hyperlink" Target="https://www.kinopoisk.ru/film/42367/" TargetMode="External"/><Relationship Id="rId2039" Type="http://schemas.openxmlformats.org/officeDocument/2006/relationships/hyperlink" Target="https://www.kinopoisk.ru/film/42635/" TargetMode="External"/><Relationship Id="rId2246" Type="http://schemas.openxmlformats.org/officeDocument/2006/relationships/hyperlink" Target="https://www.kinopoisk.ru/film/44264/" TargetMode="External"/><Relationship Id="rId2453" Type="http://schemas.openxmlformats.org/officeDocument/2006/relationships/hyperlink" Target="https://www.kinopoisk.ru/film/474369/" TargetMode="External"/><Relationship Id="rId218" Type="http://schemas.openxmlformats.org/officeDocument/2006/relationships/hyperlink" Target="https://www.kinopoisk.ru/film/42279/" TargetMode="External"/><Relationship Id="rId425" Type="http://schemas.openxmlformats.org/officeDocument/2006/relationships/hyperlink" Target="https://www.kinopoisk.ru/film/45239/" TargetMode="External"/><Relationship Id="rId632" Type="http://schemas.openxmlformats.org/officeDocument/2006/relationships/hyperlink" Target="https://www.kinopoisk.ru/film/46061/" TargetMode="External"/><Relationship Id="rId1055" Type="http://schemas.openxmlformats.org/officeDocument/2006/relationships/hyperlink" Target="https://www.kinopoisk.ru/film/39446/" TargetMode="External"/><Relationship Id="rId1262" Type="http://schemas.openxmlformats.org/officeDocument/2006/relationships/hyperlink" Target="https://www.kinopoisk.ru/film/43848/" TargetMode="External"/><Relationship Id="rId2106" Type="http://schemas.openxmlformats.org/officeDocument/2006/relationships/hyperlink" Target="https://www.kinopoisk.ru/film/46457/" TargetMode="External"/><Relationship Id="rId2313" Type="http://schemas.openxmlformats.org/officeDocument/2006/relationships/hyperlink" Target="https://www.kinopoisk.ru/series/81038/" TargetMode="External"/><Relationship Id="rId937" Type="http://schemas.openxmlformats.org/officeDocument/2006/relationships/hyperlink" Target="https://www.kinopoisk.ru/series/77270/" TargetMode="External"/><Relationship Id="rId1122" Type="http://schemas.openxmlformats.org/officeDocument/2006/relationships/hyperlink" Target="https://www.kinopoisk.ru/film/42052/" TargetMode="External"/><Relationship Id="rId1567" Type="http://schemas.openxmlformats.org/officeDocument/2006/relationships/hyperlink" Target="https://www.kinopoisk.ru/film/45747/" TargetMode="External"/><Relationship Id="rId1774" Type="http://schemas.openxmlformats.org/officeDocument/2006/relationships/hyperlink" Target="https://www.kinopoisk.ru/film/276275/" TargetMode="External"/><Relationship Id="rId1981" Type="http://schemas.openxmlformats.org/officeDocument/2006/relationships/hyperlink" Target="https://www.kinopoisk.ru/film/44145/" TargetMode="External"/><Relationship Id="rId66" Type="http://schemas.openxmlformats.org/officeDocument/2006/relationships/hyperlink" Target="https://www.kinopoisk.ru/series/81434/" TargetMode="External"/><Relationship Id="rId1427" Type="http://schemas.openxmlformats.org/officeDocument/2006/relationships/hyperlink" Target="https://www.kinopoisk.ru/film/45433/" TargetMode="External"/><Relationship Id="rId1634" Type="http://schemas.openxmlformats.org/officeDocument/2006/relationships/hyperlink" Target="https://www.kinopoisk.ru/series/94295/" TargetMode="External"/><Relationship Id="rId1841" Type="http://schemas.openxmlformats.org/officeDocument/2006/relationships/hyperlink" Target="https://www.kinopoisk.ru/film/45913/" TargetMode="External"/><Relationship Id="rId1939" Type="http://schemas.openxmlformats.org/officeDocument/2006/relationships/hyperlink" Target="https://www.kinopoisk.ru/film/42823/" TargetMode="External"/><Relationship Id="rId1701" Type="http://schemas.openxmlformats.org/officeDocument/2006/relationships/hyperlink" Target="https://www.kinopoisk.ru/film/42800/" TargetMode="External"/><Relationship Id="rId282" Type="http://schemas.openxmlformats.org/officeDocument/2006/relationships/hyperlink" Target="https://www.kinopoisk.ru/film/43666/" TargetMode="External"/><Relationship Id="rId587" Type="http://schemas.openxmlformats.org/officeDocument/2006/relationships/hyperlink" Target="https://www.kinopoisk.ru/series/77281/" TargetMode="External"/><Relationship Id="rId2170" Type="http://schemas.openxmlformats.org/officeDocument/2006/relationships/hyperlink" Target="https://www.kinopoisk.ru/film/94970/" TargetMode="External"/><Relationship Id="rId2268" Type="http://schemas.openxmlformats.org/officeDocument/2006/relationships/hyperlink" Target="https://www.kinopoisk.ru/film/42785/" TargetMode="External"/><Relationship Id="rId8" Type="http://schemas.openxmlformats.org/officeDocument/2006/relationships/hyperlink" Target="https://www.kinopoisk.ru/film/46197/" TargetMode="External"/><Relationship Id="rId142" Type="http://schemas.openxmlformats.org/officeDocument/2006/relationships/hyperlink" Target="https://www.kinopoisk.ru/film/77206/" TargetMode="External"/><Relationship Id="rId447" Type="http://schemas.openxmlformats.org/officeDocument/2006/relationships/hyperlink" Target="https://www.kinopoisk.ru/film/42443/" TargetMode="External"/><Relationship Id="rId794" Type="http://schemas.openxmlformats.org/officeDocument/2006/relationships/hyperlink" Target="https://www.kinopoisk.ru/film/44016/" TargetMode="External"/><Relationship Id="rId1077" Type="http://schemas.openxmlformats.org/officeDocument/2006/relationships/hyperlink" Target="https://www.kinopoisk.ru/film/45333/" TargetMode="External"/><Relationship Id="rId2030" Type="http://schemas.openxmlformats.org/officeDocument/2006/relationships/hyperlink" Target="https://www.kinopoisk.ru/film/43379/" TargetMode="External"/><Relationship Id="rId2128" Type="http://schemas.openxmlformats.org/officeDocument/2006/relationships/hyperlink" Target="https://www.kinopoisk.ru/film/42286/" TargetMode="External"/><Relationship Id="rId2475" Type="http://schemas.openxmlformats.org/officeDocument/2006/relationships/hyperlink" Target="https://www.kinopoisk.ru/film/41141/" TargetMode="External"/><Relationship Id="rId654" Type="http://schemas.openxmlformats.org/officeDocument/2006/relationships/hyperlink" Target="https://www.kinopoisk.ru/film/500085/" TargetMode="External"/><Relationship Id="rId861" Type="http://schemas.openxmlformats.org/officeDocument/2006/relationships/hyperlink" Target="https://www.kinopoisk.ru/film/43173/" TargetMode="External"/><Relationship Id="rId959" Type="http://schemas.openxmlformats.org/officeDocument/2006/relationships/hyperlink" Target="https://www.kinopoisk.ru/film/42222/" TargetMode="External"/><Relationship Id="rId1284" Type="http://schemas.openxmlformats.org/officeDocument/2006/relationships/hyperlink" Target="https://www.kinopoisk.ru/film/44800/" TargetMode="External"/><Relationship Id="rId1491" Type="http://schemas.openxmlformats.org/officeDocument/2006/relationships/hyperlink" Target="https://www.kinopoisk.ru/film/46495/" TargetMode="External"/><Relationship Id="rId1589" Type="http://schemas.openxmlformats.org/officeDocument/2006/relationships/hyperlink" Target="https://www.kinopoisk.ru/film/43891/" TargetMode="External"/><Relationship Id="rId2335" Type="http://schemas.openxmlformats.org/officeDocument/2006/relationships/hyperlink" Target="https://www.kinopoisk.ru/film/44489/" TargetMode="External"/><Relationship Id="rId307" Type="http://schemas.openxmlformats.org/officeDocument/2006/relationships/hyperlink" Target="https://www.kinopoisk.ru/film/42926/" TargetMode="External"/><Relationship Id="rId514" Type="http://schemas.openxmlformats.org/officeDocument/2006/relationships/hyperlink" Target="https://www.kinopoisk.ru/film/42765/" TargetMode="External"/><Relationship Id="rId721" Type="http://schemas.openxmlformats.org/officeDocument/2006/relationships/hyperlink" Target="https://www.kinopoisk.ru/film/5215/" TargetMode="External"/><Relationship Id="rId1144" Type="http://schemas.openxmlformats.org/officeDocument/2006/relationships/hyperlink" Target="https://www.kinopoisk.ru/film/208470/" TargetMode="External"/><Relationship Id="rId1351" Type="http://schemas.openxmlformats.org/officeDocument/2006/relationships/hyperlink" Target="https://www.kinopoisk.ru/film/477506/" TargetMode="External"/><Relationship Id="rId1449" Type="http://schemas.openxmlformats.org/officeDocument/2006/relationships/hyperlink" Target="https://www.kinopoisk.ru/film/279590/" TargetMode="External"/><Relationship Id="rId1796" Type="http://schemas.openxmlformats.org/officeDocument/2006/relationships/hyperlink" Target="https://www.kinopoisk.ru/film/43573/" TargetMode="External"/><Relationship Id="rId2402" Type="http://schemas.openxmlformats.org/officeDocument/2006/relationships/hyperlink" Target="https://www.kinopoisk.ru/series/89542/" TargetMode="External"/><Relationship Id="rId88" Type="http://schemas.openxmlformats.org/officeDocument/2006/relationships/hyperlink" Target="https://www.kinopoisk.ru/series/88717/" TargetMode="External"/><Relationship Id="rId819" Type="http://schemas.openxmlformats.org/officeDocument/2006/relationships/hyperlink" Target="https://www.kinopoisk.ru/film/43993/" TargetMode="External"/><Relationship Id="rId1004" Type="http://schemas.openxmlformats.org/officeDocument/2006/relationships/hyperlink" Target="https://www.kinopoisk.ru/series/81433/" TargetMode="External"/><Relationship Id="rId1211" Type="http://schemas.openxmlformats.org/officeDocument/2006/relationships/hyperlink" Target="https://www.kinopoisk.ru/film/46397/" TargetMode="External"/><Relationship Id="rId1656" Type="http://schemas.openxmlformats.org/officeDocument/2006/relationships/hyperlink" Target="https://www.kinopoisk.ru/film/46350/" TargetMode="External"/><Relationship Id="rId1863" Type="http://schemas.openxmlformats.org/officeDocument/2006/relationships/hyperlink" Target="https://www.kinopoisk.ru/film/95282/" TargetMode="External"/><Relationship Id="rId1309" Type="http://schemas.openxmlformats.org/officeDocument/2006/relationships/hyperlink" Target="https://www.kinopoisk.ru/film/45385/" TargetMode="External"/><Relationship Id="rId1516" Type="http://schemas.openxmlformats.org/officeDocument/2006/relationships/hyperlink" Target="https://www.kinopoisk.ru/film/43389/" TargetMode="External"/><Relationship Id="rId1723" Type="http://schemas.openxmlformats.org/officeDocument/2006/relationships/hyperlink" Target="https://www.kinopoisk.ru/film/44882/" TargetMode="External"/><Relationship Id="rId1930" Type="http://schemas.openxmlformats.org/officeDocument/2006/relationships/hyperlink" Target="https://www.kinopoisk.ru/film/43269/" TargetMode="External"/><Relationship Id="rId15" Type="http://schemas.openxmlformats.org/officeDocument/2006/relationships/hyperlink" Target="https://www.kinopoisk.ru/film/46482/" TargetMode="External"/><Relationship Id="rId2192" Type="http://schemas.openxmlformats.org/officeDocument/2006/relationships/hyperlink" Target="https://www.kinopoisk.ru/film/42828/" TargetMode="External"/><Relationship Id="rId164" Type="http://schemas.openxmlformats.org/officeDocument/2006/relationships/hyperlink" Target="https://www.kinopoisk.ru/film/43899/" TargetMode="External"/><Relationship Id="rId371" Type="http://schemas.openxmlformats.org/officeDocument/2006/relationships/hyperlink" Target="https://www.kinopoisk.ru/film/44086/" TargetMode="External"/><Relationship Id="rId2052" Type="http://schemas.openxmlformats.org/officeDocument/2006/relationships/hyperlink" Target="https://www.kinopoisk.ru/film/43889/" TargetMode="External"/><Relationship Id="rId2497" Type="http://schemas.openxmlformats.org/officeDocument/2006/relationships/hyperlink" Target="https://www.kinopoisk.ru/film/574588/" TargetMode="External"/><Relationship Id="rId469" Type="http://schemas.openxmlformats.org/officeDocument/2006/relationships/hyperlink" Target="https://www.kinopoisk.ru/film/43267/" TargetMode="External"/><Relationship Id="rId676" Type="http://schemas.openxmlformats.org/officeDocument/2006/relationships/hyperlink" Target="https://www.kinopoisk.ru/film/42151/" TargetMode="External"/><Relationship Id="rId883" Type="http://schemas.openxmlformats.org/officeDocument/2006/relationships/hyperlink" Target="https://www.kinopoisk.ru/film/46456/" TargetMode="External"/><Relationship Id="rId1099" Type="http://schemas.openxmlformats.org/officeDocument/2006/relationships/hyperlink" Target="https://www.kinopoisk.ru/film/94293/" TargetMode="External"/><Relationship Id="rId2357" Type="http://schemas.openxmlformats.org/officeDocument/2006/relationships/hyperlink" Target="https://www.kinopoisk.ru/series/46628/" TargetMode="External"/><Relationship Id="rId231" Type="http://schemas.openxmlformats.org/officeDocument/2006/relationships/hyperlink" Target="https://www.kinopoisk.ru/film/45284/" TargetMode="External"/><Relationship Id="rId329" Type="http://schemas.openxmlformats.org/officeDocument/2006/relationships/hyperlink" Target="https://www.kinopoisk.ru/film/43664/" TargetMode="External"/><Relationship Id="rId536" Type="http://schemas.openxmlformats.org/officeDocument/2006/relationships/hyperlink" Target="https://www.kinopoisk.ru/film/44400/" TargetMode="External"/><Relationship Id="rId1166" Type="http://schemas.openxmlformats.org/officeDocument/2006/relationships/hyperlink" Target="https://www.kinopoisk.ru/film/43330/" TargetMode="External"/><Relationship Id="rId1373" Type="http://schemas.openxmlformats.org/officeDocument/2006/relationships/hyperlink" Target="https://www.kinopoisk.ru/film/46020/" TargetMode="External"/><Relationship Id="rId2217" Type="http://schemas.openxmlformats.org/officeDocument/2006/relationships/hyperlink" Target="https://www.kinopoisk.ru/film/42322/" TargetMode="External"/><Relationship Id="rId743" Type="http://schemas.openxmlformats.org/officeDocument/2006/relationships/hyperlink" Target="https://www.kinopoisk.ru/film/46070/" TargetMode="External"/><Relationship Id="rId950" Type="http://schemas.openxmlformats.org/officeDocument/2006/relationships/hyperlink" Target="https://www.kinopoisk.ru/series/95481/" TargetMode="External"/><Relationship Id="rId1026" Type="http://schemas.openxmlformats.org/officeDocument/2006/relationships/hyperlink" Target="https://www.kinopoisk.ru/film/467041/" TargetMode="External"/><Relationship Id="rId1580" Type="http://schemas.openxmlformats.org/officeDocument/2006/relationships/hyperlink" Target="https://www.kinopoisk.ru/film/42729/" TargetMode="External"/><Relationship Id="rId1678" Type="http://schemas.openxmlformats.org/officeDocument/2006/relationships/hyperlink" Target="https://www.kinopoisk.ru/film/44423/" TargetMode="External"/><Relationship Id="rId1885" Type="http://schemas.openxmlformats.org/officeDocument/2006/relationships/hyperlink" Target="https://www.kinopoisk.ru/film/44906/" TargetMode="External"/><Relationship Id="rId2424" Type="http://schemas.openxmlformats.org/officeDocument/2006/relationships/hyperlink" Target="https://www.kinopoisk.ru/film/9715/" TargetMode="External"/><Relationship Id="rId603" Type="http://schemas.openxmlformats.org/officeDocument/2006/relationships/hyperlink" Target="https://www.kinopoisk.ru/film/43058/" TargetMode="External"/><Relationship Id="rId810" Type="http://schemas.openxmlformats.org/officeDocument/2006/relationships/hyperlink" Target="https://www.kinopoisk.ru/film/417620/" TargetMode="External"/><Relationship Id="rId908" Type="http://schemas.openxmlformats.org/officeDocument/2006/relationships/hyperlink" Target="https://www.kinopoisk.ru/film/42513/" TargetMode="External"/><Relationship Id="rId1233" Type="http://schemas.openxmlformats.org/officeDocument/2006/relationships/hyperlink" Target="https://www.kinopoisk.ru/film/45266/" TargetMode="External"/><Relationship Id="rId1440" Type="http://schemas.openxmlformats.org/officeDocument/2006/relationships/hyperlink" Target="https://www.kinopoisk.ru/film/45685/" TargetMode="External"/><Relationship Id="rId1538" Type="http://schemas.openxmlformats.org/officeDocument/2006/relationships/hyperlink" Target="https://www.kinopoisk.ru/film/44194/" TargetMode="External"/><Relationship Id="rId1300" Type="http://schemas.openxmlformats.org/officeDocument/2006/relationships/hyperlink" Target="https://www.kinopoisk.ru/film/46112/" TargetMode="External"/><Relationship Id="rId1745" Type="http://schemas.openxmlformats.org/officeDocument/2006/relationships/hyperlink" Target="https://www.kinopoisk.ru/film/43452/" TargetMode="External"/><Relationship Id="rId1952" Type="http://schemas.openxmlformats.org/officeDocument/2006/relationships/hyperlink" Target="https://www.kinopoisk.ru/film/43348/" TargetMode="External"/><Relationship Id="rId37" Type="http://schemas.openxmlformats.org/officeDocument/2006/relationships/hyperlink" Target="https://www.kinopoisk.ru/film/44315/" TargetMode="External"/><Relationship Id="rId1605" Type="http://schemas.openxmlformats.org/officeDocument/2006/relationships/hyperlink" Target="https://www.kinopoisk.ru/film/42779/" TargetMode="External"/><Relationship Id="rId1812" Type="http://schemas.openxmlformats.org/officeDocument/2006/relationships/hyperlink" Target="https://www.kinopoisk.ru/film/85093/" TargetMode="External"/><Relationship Id="rId186" Type="http://schemas.openxmlformats.org/officeDocument/2006/relationships/hyperlink" Target="https://www.kinopoisk.ru/film/44321/" TargetMode="External"/><Relationship Id="rId393" Type="http://schemas.openxmlformats.org/officeDocument/2006/relationships/hyperlink" Target="https://www.kinopoisk.ru/film/42775/" TargetMode="External"/><Relationship Id="rId2074" Type="http://schemas.openxmlformats.org/officeDocument/2006/relationships/hyperlink" Target="https://www.kinopoisk.ru/series/480573/" TargetMode="External"/><Relationship Id="rId2281" Type="http://schemas.openxmlformats.org/officeDocument/2006/relationships/hyperlink" Target="https://www.kinopoisk.ru/film/41096/" TargetMode="External"/><Relationship Id="rId253" Type="http://schemas.openxmlformats.org/officeDocument/2006/relationships/hyperlink" Target="https://www.kinopoisk.ru/film/42135/" TargetMode="External"/><Relationship Id="rId460" Type="http://schemas.openxmlformats.org/officeDocument/2006/relationships/hyperlink" Target="https://www.kinopoisk.ru/film/46474/" TargetMode="External"/><Relationship Id="rId698" Type="http://schemas.openxmlformats.org/officeDocument/2006/relationships/hyperlink" Target="https://www.kinopoisk.ru/film/94820/" TargetMode="External"/><Relationship Id="rId1090" Type="http://schemas.openxmlformats.org/officeDocument/2006/relationships/hyperlink" Target="https://www.kinopoisk.ru/film/461790/" TargetMode="External"/><Relationship Id="rId2141" Type="http://schemas.openxmlformats.org/officeDocument/2006/relationships/hyperlink" Target="https://www.kinopoisk.ru/film/46403/" TargetMode="External"/><Relationship Id="rId2379" Type="http://schemas.openxmlformats.org/officeDocument/2006/relationships/hyperlink" Target="https://www.kinopoisk.ru/series/94219/" TargetMode="External"/><Relationship Id="rId113" Type="http://schemas.openxmlformats.org/officeDocument/2006/relationships/hyperlink" Target="https://www.kinopoisk.ru/film/46538/" TargetMode="External"/><Relationship Id="rId320" Type="http://schemas.openxmlformats.org/officeDocument/2006/relationships/hyperlink" Target="https://www.kinopoisk.ru/film/42043/" TargetMode="External"/><Relationship Id="rId558" Type="http://schemas.openxmlformats.org/officeDocument/2006/relationships/hyperlink" Target="https://www.kinopoisk.ru/film/44357/" TargetMode="External"/><Relationship Id="rId765" Type="http://schemas.openxmlformats.org/officeDocument/2006/relationships/hyperlink" Target="https://www.kinopoisk.ru/film/440009/" TargetMode="External"/><Relationship Id="rId972" Type="http://schemas.openxmlformats.org/officeDocument/2006/relationships/hyperlink" Target="https://www.kinopoisk.ru/film/85130/" TargetMode="External"/><Relationship Id="rId1188" Type="http://schemas.openxmlformats.org/officeDocument/2006/relationships/hyperlink" Target="https://www.kinopoisk.ru/film/46119/" TargetMode="External"/><Relationship Id="rId1395" Type="http://schemas.openxmlformats.org/officeDocument/2006/relationships/hyperlink" Target="https://www.kinopoisk.ru/film/46110/" TargetMode="External"/><Relationship Id="rId2001" Type="http://schemas.openxmlformats.org/officeDocument/2006/relationships/hyperlink" Target="https://www.kinopoisk.ru/film/43323/" TargetMode="External"/><Relationship Id="rId2239" Type="http://schemas.openxmlformats.org/officeDocument/2006/relationships/hyperlink" Target="https://www.kinopoisk.ru/film/44096/" TargetMode="External"/><Relationship Id="rId2446" Type="http://schemas.openxmlformats.org/officeDocument/2006/relationships/hyperlink" Target="https://www.kinopoisk.ru/film/43945/" TargetMode="External"/><Relationship Id="rId418" Type="http://schemas.openxmlformats.org/officeDocument/2006/relationships/hyperlink" Target="https://www.kinopoisk.ru/film/44422/" TargetMode="External"/><Relationship Id="rId625" Type="http://schemas.openxmlformats.org/officeDocument/2006/relationships/hyperlink" Target="https://www.kinopoisk.ru/film/412507/" TargetMode="External"/><Relationship Id="rId832" Type="http://schemas.openxmlformats.org/officeDocument/2006/relationships/hyperlink" Target="https://www.kinopoisk.ru/film/42201/" TargetMode="External"/><Relationship Id="rId1048" Type="http://schemas.openxmlformats.org/officeDocument/2006/relationships/hyperlink" Target="https://www.kinopoisk.ru/film/42271/" TargetMode="External"/><Relationship Id="rId1255" Type="http://schemas.openxmlformats.org/officeDocument/2006/relationships/hyperlink" Target="https://www.kinopoisk.ru/film/45125/" TargetMode="External"/><Relationship Id="rId1462" Type="http://schemas.openxmlformats.org/officeDocument/2006/relationships/hyperlink" Target="https://www.kinopoisk.ru/film/46090/" TargetMode="External"/><Relationship Id="rId2306" Type="http://schemas.openxmlformats.org/officeDocument/2006/relationships/hyperlink" Target="https://www.kinopoisk.ru/series/77270/" TargetMode="External"/><Relationship Id="rId1115" Type="http://schemas.openxmlformats.org/officeDocument/2006/relationships/hyperlink" Target="https://www.kinopoisk.ru/film/160907/" TargetMode="External"/><Relationship Id="rId1322" Type="http://schemas.openxmlformats.org/officeDocument/2006/relationships/hyperlink" Target="https://www.kinopoisk.ru/film/43850/" TargetMode="External"/><Relationship Id="rId1767" Type="http://schemas.openxmlformats.org/officeDocument/2006/relationships/hyperlink" Target="https://www.kinopoisk.ru/film/436337/" TargetMode="External"/><Relationship Id="rId1974" Type="http://schemas.openxmlformats.org/officeDocument/2006/relationships/hyperlink" Target="https://www.kinopoisk.ru/film/420395/" TargetMode="External"/><Relationship Id="rId59" Type="http://schemas.openxmlformats.org/officeDocument/2006/relationships/hyperlink" Target="https://www.kinopoisk.ru/film/255217/" TargetMode="External"/><Relationship Id="rId1627" Type="http://schemas.openxmlformats.org/officeDocument/2006/relationships/hyperlink" Target="https://www.kinopoisk.ru/film/44692/" TargetMode="External"/><Relationship Id="rId1834" Type="http://schemas.openxmlformats.org/officeDocument/2006/relationships/hyperlink" Target="https://www.kinopoisk.ru/film/44974/" TargetMode="External"/><Relationship Id="rId2096" Type="http://schemas.openxmlformats.org/officeDocument/2006/relationships/hyperlink" Target="https://www.kinopoisk.ru/film/468016/" TargetMode="External"/><Relationship Id="rId1901" Type="http://schemas.openxmlformats.org/officeDocument/2006/relationships/hyperlink" Target="https://www.kinopoisk.ru/film/43897/" TargetMode="External"/><Relationship Id="rId275" Type="http://schemas.openxmlformats.org/officeDocument/2006/relationships/hyperlink" Target="https://www.kinopoisk.ru/film/44903/" TargetMode="External"/><Relationship Id="rId482" Type="http://schemas.openxmlformats.org/officeDocument/2006/relationships/hyperlink" Target="https://www.kinopoisk.ru/film/580737/" TargetMode="External"/><Relationship Id="rId2163" Type="http://schemas.openxmlformats.org/officeDocument/2006/relationships/hyperlink" Target="https://www.kinopoisk.ru/film/44592/" TargetMode="External"/><Relationship Id="rId2370" Type="http://schemas.openxmlformats.org/officeDocument/2006/relationships/hyperlink" Target="https://www.kinopoisk.ru/series/231132/" TargetMode="External"/><Relationship Id="rId135" Type="http://schemas.openxmlformats.org/officeDocument/2006/relationships/hyperlink" Target="https://www.kinopoisk.ru/film/42970/" TargetMode="External"/><Relationship Id="rId342" Type="http://schemas.openxmlformats.org/officeDocument/2006/relationships/hyperlink" Target="https://www.kinopoisk.ru/film/46638/" TargetMode="External"/><Relationship Id="rId787" Type="http://schemas.openxmlformats.org/officeDocument/2006/relationships/hyperlink" Target="https://www.kinopoisk.ru/film/42228/" TargetMode="External"/><Relationship Id="rId994" Type="http://schemas.openxmlformats.org/officeDocument/2006/relationships/hyperlink" Target="https://www.kinopoisk.ru/film/45493/" TargetMode="External"/><Relationship Id="rId2023" Type="http://schemas.openxmlformats.org/officeDocument/2006/relationships/hyperlink" Target="https://www.kinopoisk.ru/film/95206/" TargetMode="External"/><Relationship Id="rId2230" Type="http://schemas.openxmlformats.org/officeDocument/2006/relationships/hyperlink" Target="https://www.kinopoisk.ru/film/46719/" TargetMode="External"/><Relationship Id="rId2468" Type="http://schemas.openxmlformats.org/officeDocument/2006/relationships/hyperlink" Target="https://www.kinopoisk.ru/film/41653/" TargetMode="External"/><Relationship Id="rId202" Type="http://schemas.openxmlformats.org/officeDocument/2006/relationships/hyperlink" Target="https://www.kinopoisk.ru/film/44802/" TargetMode="External"/><Relationship Id="rId647" Type="http://schemas.openxmlformats.org/officeDocument/2006/relationships/hyperlink" Target="https://www.kinopoisk.ru/film/42947/" TargetMode="External"/><Relationship Id="rId854" Type="http://schemas.openxmlformats.org/officeDocument/2006/relationships/hyperlink" Target="https://www.kinopoisk.ru/film/46629/" TargetMode="External"/><Relationship Id="rId1277" Type="http://schemas.openxmlformats.org/officeDocument/2006/relationships/hyperlink" Target="https://www.kinopoisk.ru/film/453159/" TargetMode="External"/><Relationship Id="rId1484" Type="http://schemas.openxmlformats.org/officeDocument/2006/relationships/hyperlink" Target="https://www.kinopoisk.ru/film/45550/" TargetMode="External"/><Relationship Id="rId1691" Type="http://schemas.openxmlformats.org/officeDocument/2006/relationships/hyperlink" Target="https://www.kinopoisk.ru/film/43128/" TargetMode="External"/><Relationship Id="rId2328" Type="http://schemas.openxmlformats.org/officeDocument/2006/relationships/hyperlink" Target="https://www.kinopoisk.ru/series/161175/" TargetMode="External"/><Relationship Id="rId507" Type="http://schemas.openxmlformats.org/officeDocument/2006/relationships/hyperlink" Target="https://www.kinopoisk.ru/film/46692/" TargetMode="External"/><Relationship Id="rId714" Type="http://schemas.openxmlformats.org/officeDocument/2006/relationships/hyperlink" Target="https://www.kinopoisk.ru/series/224910/" TargetMode="External"/><Relationship Id="rId921" Type="http://schemas.openxmlformats.org/officeDocument/2006/relationships/hyperlink" Target="https://www.kinopoisk.ru/film/45709/" TargetMode="External"/><Relationship Id="rId1137" Type="http://schemas.openxmlformats.org/officeDocument/2006/relationships/hyperlink" Target="https://www.kinopoisk.ru/film/432652/" TargetMode="External"/><Relationship Id="rId1344" Type="http://schemas.openxmlformats.org/officeDocument/2006/relationships/hyperlink" Target="https://www.kinopoisk.ru/film/46265/" TargetMode="External"/><Relationship Id="rId1551" Type="http://schemas.openxmlformats.org/officeDocument/2006/relationships/hyperlink" Target="https://www.kinopoisk.ru/film/44496/" TargetMode="External"/><Relationship Id="rId1789" Type="http://schemas.openxmlformats.org/officeDocument/2006/relationships/hyperlink" Target="https://www.kinopoisk.ru/film/45175/" TargetMode="External"/><Relationship Id="rId1996" Type="http://schemas.openxmlformats.org/officeDocument/2006/relationships/hyperlink" Target="https://www.kinopoisk.ru/film/42891/" TargetMode="External"/><Relationship Id="rId50" Type="http://schemas.openxmlformats.org/officeDocument/2006/relationships/hyperlink" Target="https://www.kinopoisk.ru/film/43866/" TargetMode="External"/><Relationship Id="rId1204" Type="http://schemas.openxmlformats.org/officeDocument/2006/relationships/hyperlink" Target="https://www.kinopoisk.ru/film/161080/" TargetMode="External"/><Relationship Id="rId1411" Type="http://schemas.openxmlformats.org/officeDocument/2006/relationships/hyperlink" Target="https://www.kinopoisk.ru/film/44155/" TargetMode="External"/><Relationship Id="rId1649" Type="http://schemas.openxmlformats.org/officeDocument/2006/relationships/hyperlink" Target="https://www.kinopoisk.ru/film/46682/" TargetMode="External"/><Relationship Id="rId1856" Type="http://schemas.openxmlformats.org/officeDocument/2006/relationships/hyperlink" Target="https://www.kinopoisk.ru/film/42565/" TargetMode="External"/><Relationship Id="rId1509" Type="http://schemas.openxmlformats.org/officeDocument/2006/relationships/hyperlink" Target="https://www.kinopoisk.ru/film/81477/" TargetMode="External"/><Relationship Id="rId1716" Type="http://schemas.openxmlformats.org/officeDocument/2006/relationships/hyperlink" Target="https://www.kinopoisk.ru/film/44488/" TargetMode="External"/><Relationship Id="rId1923" Type="http://schemas.openxmlformats.org/officeDocument/2006/relationships/hyperlink" Target="https://www.kinopoisk.ru/film/45710/" TargetMode="External"/><Relationship Id="rId297" Type="http://schemas.openxmlformats.org/officeDocument/2006/relationships/hyperlink" Target="https://www.kinopoisk.ru/film/45670/" TargetMode="External"/><Relationship Id="rId2185" Type="http://schemas.openxmlformats.org/officeDocument/2006/relationships/hyperlink" Target="https://www.kinopoisk.ru/film/430477/" TargetMode="External"/><Relationship Id="rId2392" Type="http://schemas.openxmlformats.org/officeDocument/2006/relationships/hyperlink" Target="https://www.kinopoisk.ru/series/427079/" TargetMode="External"/><Relationship Id="rId157" Type="http://schemas.openxmlformats.org/officeDocument/2006/relationships/hyperlink" Target="https://www.kinopoisk.ru/film/46745/" TargetMode="External"/><Relationship Id="rId364" Type="http://schemas.openxmlformats.org/officeDocument/2006/relationships/hyperlink" Target="https://www.kinopoisk.ru/film/77282/" TargetMode="External"/><Relationship Id="rId2045" Type="http://schemas.openxmlformats.org/officeDocument/2006/relationships/hyperlink" Target="https://www.kinopoisk.ru/film/46388/" TargetMode="External"/><Relationship Id="rId571" Type="http://schemas.openxmlformats.org/officeDocument/2006/relationships/hyperlink" Target="https://www.kinopoisk.ru/film/44672/" TargetMode="External"/><Relationship Id="rId669" Type="http://schemas.openxmlformats.org/officeDocument/2006/relationships/hyperlink" Target="https://www.kinopoisk.ru/film/45494/" TargetMode="External"/><Relationship Id="rId876" Type="http://schemas.openxmlformats.org/officeDocument/2006/relationships/hyperlink" Target="https://www.kinopoisk.ru/film/45754/" TargetMode="External"/><Relationship Id="rId1299" Type="http://schemas.openxmlformats.org/officeDocument/2006/relationships/hyperlink" Target="https://www.kinopoisk.ru/film/42714/" TargetMode="External"/><Relationship Id="rId2252" Type="http://schemas.openxmlformats.org/officeDocument/2006/relationships/hyperlink" Target="https://www.kinopoisk.ru/film/45693/" TargetMode="External"/><Relationship Id="rId224" Type="http://schemas.openxmlformats.org/officeDocument/2006/relationships/hyperlink" Target="https://www.kinopoisk.ru/film/44291/" TargetMode="External"/><Relationship Id="rId431" Type="http://schemas.openxmlformats.org/officeDocument/2006/relationships/hyperlink" Target="https://www.kinopoisk.ru/film/43712/" TargetMode="External"/><Relationship Id="rId529" Type="http://schemas.openxmlformats.org/officeDocument/2006/relationships/hyperlink" Target="https://www.kinopoisk.ru/film/41030/" TargetMode="External"/><Relationship Id="rId736" Type="http://schemas.openxmlformats.org/officeDocument/2006/relationships/hyperlink" Target="https://www.kinopoisk.ru/film/45609/" TargetMode="External"/><Relationship Id="rId1061" Type="http://schemas.openxmlformats.org/officeDocument/2006/relationships/hyperlink" Target="https://www.kinopoisk.ru/film/180543/" TargetMode="External"/><Relationship Id="rId1159" Type="http://schemas.openxmlformats.org/officeDocument/2006/relationships/hyperlink" Target="https://www.kinopoisk.ru/film/421419/" TargetMode="External"/><Relationship Id="rId1366" Type="http://schemas.openxmlformats.org/officeDocument/2006/relationships/hyperlink" Target="https://www.kinopoisk.ru/film/45792/" TargetMode="External"/><Relationship Id="rId2112" Type="http://schemas.openxmlformats.org/officeDocument/2006/relationships/hyperlink" Target="https://www.kinopoisk.ru/film/45211/" TargetMode="External"/><Relationship Id="rId2417" Type="http://schemas.openxmlformats.org/officeDocument/2006/relationships/hyperlink" Target="https://www.kinopoisk.ru/series/130664/" TargetMode="External"/><Relationship Id="rId943" Type="http://schemas.openxmlformats.org/officeDocument/2006/relationships/hyperlink" Target="https://www.kinopoisk.ru/film/45679/" TargetMode="External"/><Relationship Id="rId1019" Type="http://schemas.openxmlformats.org/officeDocument/2006/relationships/hyperlink" Target="https://www.kinopoisk.ru/film/42517/" TargetMode="External"/><Relationship Id="rId1573" Type="http://schemas.openxmlformats.org/officeDocument/2006/relationships/hyperlink" Target="https://www.kinopoisk.ru/film/43441/" TargetMode="External"/><Relationship Id="rId1780" Type="http://schemas.openxmlformats.org/officeDocument/2006/relationships/hyperlink" Target="https://www.kinopoisk.ru/film/46346/" TargetMode="External"/><Relationship Id="rId1878" Type="http://schemas.openxmlformats.org/officeDocument/2006/relationships/hyperlink" Target="https://www.kinopoisk.ru/film/95325/" TargetMode="External"/><Relationship Id="rId72" Type="http://schemas.openxmlformats.org/officeDocument/2006/relationships/hyperlink" Target="https://www.kinopoisk.ru/film/43247/" TargetMode="External"/><Relationship Id="rId803" Type="http://schemas.openxmlformats.org/officeDocument/2006/relationships/hyperlink" Target="https://www.kinopoisk.ru/film/45479/" TargetMode="External"/><Relationship Id="rId1226" Type="http://schemas.openxmlformats.org/officeDocument/2006/relationships/hyperlink" Target="https://www.kinopoisk.ru/film/42520/" TargetMode="External"/><Relationship Id="rId1433" Type="http://schemas.openxmlformats.org/officeDocument/2006/relationships/hyperlink" Target="https://www.kinopoisk.ru/film/44052/" TargetMode="External"/><Relationship Id="rId1640" Type="http://schemas.openxmlformats.org/officeDocument/2006/relationships/hyperlink" Target="https://www.kinopoisk.ru/film/46428/" TargetMode="External"/><Relationship Id="rId1738" Type="http://schemas.openxmlformats.org/officeDocument/2006/relationships/hyperlink" Target="https://www.kinopoisk.ru/film/42313/" TargetMode="External"/><Relationship Id="rId1500" Type="http://schemas.openxmlformats.org/officeDocument/2006/relationships/hyperlink" Target="https://www.kinopoisk.ru/film/43003/" TargetMode="External"/><Relationship Id="rId1945" Type="http://schemas.openxmlformats.org/officeDocument/2006/relationships/hyperlink" Target="https://www.kinopoisk.ru/film/42895/" TargetMode="External"/><Relationship Id="rId1805" Type="http://schemas.openxmlformats.org/officeDocument/2006/relationships/hyperlink" Target="https://www.kinopoisk.ru/film/44006/" TargetMode="External"/><Relationship Id="rId179" Type="http://schemas.openxmlformats.org/officeDocument/2006/relationships/hyperlink" Target="https://www.kinopoisk.ru/film/421342/" TargetMode="External"/><Relationship Id="rId386" Type="http://schemas.openxmlformats.org/officeDocument/2006/relationships/hyperlink" Target="https://www.kinopoisk.ru/film/43931/" TargetMode="External"/><Relationship Id="rId593" Type="http://schemas.openxmlformats.org/officeDocument/2006/relationships/hyperlink" Target="https://www.kinopoisk.ru/film/46371/" TargetMode="External"/><Relationship Id="rId2067" Type="http://schemas.openxmlformats.org/officeDocument/2006/relationships/hyperlink" Target="https://www.kinopoisk.ru/film/44849/" TargetMode="External"/><Relationship Id="rId2274" Type="http://schemas.openxmlformats.org/officeDocument/2006/relationships/hyperlink" Target="https://www.kinopoisk.ru/film/45331/" TargetMode="External"/><Relationship Id="rId2481" Type="http://schemas.openxmlformats.org/officeDocument/2006/relationships/hyperlink" Target="https://www.kinopoisk.ru/film/1047149/" TargetMode="External"/><Relationship Id="rId246" Type="http://schemas.openxmlformats.org/officeDocument/2006/relationships/hyperlink" Target="https://www.kinopoisk.ru/film/45271/" TargetMode="External"/><Relationship Id="rId453" Type="http://schemas.openxmlformats.org/officeDocument/2006/relationships/hyperlink" Target="https://www.kinopoisk.ru/film/46513/" TargetMode="External"/><Relationship Id="rId660" Type="http://schemas.openxmlformats.org/officeDocument/2006/relationships/hyperlink" Target="https://www.kinopoisk.ru/film/43307/" TargetMode="External"/><Relationship Id="rId898" Type="http://schemas.openxmlformats.org/officeDocument/2006/relationships/hyperlink" Target="https://www.kinopoisk.ru/film/43021/" TargetMode="External"/><Relationship Id="rId1083" Type="http://schemas.openxmlformats.org/officeDocument/2006/relationships/hyperlink" Target="https://www.kinopoisk.ru/film/79451/" TargetMode="External"/><Relationship Id="rId1290" Type="http://schemas.openxmlformats.org/officeDocument/2006/relationships/hyperlink" Target="https://www.kinopoisk.ru/film/42145/" TargetMode="External"/><Relationship Id="rId2134" Type="http://schemas.openxmlformats.org/officeDocument/2006/relationships/hyperlink" Target="https://www.kinopoisk.ru/film/42673/" TargetMode="External"/><Relationship Id="rId2341" Type="http://schemas.openxmlformats.org/officeDocument/2006/relationships/hyperlink" Target="https://www.kinopoisk.ru/film/44184/" TargetMode="External"/><Relationship Id="rId106" Type="http://schemas.openxmlformats.org/officeDocument/2006/relationships/hyperlink" Target="https://www.kinopoisk.ru/film/46202/" TargetMode="External"/><Relationship Id="rId313" Type="http://schemas.openxmlformats.org/officeDocument/2006/relationships/hyperlink" Target="https://www.kinopoisk.ru/film/56850/" TargetMode="External"/><Relationship Id="rId758" Type="http://schemas.openxmlformats.org/officeDocument/2006/relationships/hyperlink" Target="https://www.kinopoisk.ru/film/45638/" TargetMode="External"/><Relationship Id="rId965" Type="http://schemas.openxmlformats.org/officeDocument/2006/relationships/hyperlink" Target="https://www.kinopoisk.ru/film/43617/" TargetMode="External"/><Relationship Id="rId1150" Type="http://schemas.openxmlformats.org/officeDocument/2006/relationships/hyperlink" Target="https://www.kinopoisk.ru/film/43075/" TargetMode="External"/><Relationship Id="rId1388" Type="http://schemas.openxmlformats.org/officeDocument/2006/relationships/hyperlink" Target="https://www.kinopoisk.ru/film/42023/" TargetMode="External"/><Relationship Id="rId1595" Type="http://schemas.openxmlformats.org/officeDocument/2006/relationships/hyperlink" Target="https://www.kinopoisk.ru/film/45563/" TargetMode="External"/><Relationship Id="rId2439" Type="http://schemas.openxmlformats.org/officeDocument/2006/relationships/hyperlink" Target="https://www.kinopoisk.ru/film/423988/" TargetMode="External"/><Relationship Id="rId94" Type="http://schemas.openxmlformats.org/officeDocument/2006/relationships/hyperlink" Target="https://www.kinopoisk.ru/film/88729/" TargetMode="External"/><Relationship Id="rId520" Type="http://schemas.openxmlformats.org/officeDocument/2006/relationships/hyperlink" Target="https://www.kinopoisk.ru/film/43194/" TargetMode="External"/><Relationship Id="rId618" Type="http://schemas.openxmlformats.org/officeDocument/2006/relationships/hyperlink" Target="https://www.kinopoisk.ru/film/42281/" TargetMode="External"/><Relationship Id="rId825" Type="http://schemas.openxmlformats.org/officeDocument/2006/relationships/hyperlink" Target="https://www.kinopoisk.ru/film/478677/" TargetMode="External"/><Relationship Id="rId1248" Type="http://schemas.openxmlformats.org/officeDocument/2006/relationships/hyperlink" Target="https://www.kinopoisk.ru/film/44952/" TargetMode="External"/><Relationship Id="rId1455" Type="http://schemas.openxmlformats.org/officeDocument/2006/relationships/hyperlink" Target="https://www.kinopoisk.ru/film/42733/" TargetMode="External"/><Relationship Id="rId1662" Type="http://schemas.openxmlformats.org/officeDocument/2006/relationships/hyperlink" Target="https://www.kinopoisk.ru/film/438287/" TargetMode="External"/><Relationship Id="rId2201" Type="http://schemas.openxmlformats.org/officeDocument/2006/relationships/hyperlink" Target="https://www.kinopoisk.ru/film/43743/" TargetMode="External"/><Relationship Id="rId2506" Type="http://schemas.openxmlformats.org/officeDocument/2006/relationships/hyperlink" Target="https://www.kinopoisk.ru/film/94795/" TargetMode="External"/><Relationship Id="rId1010" Type="http://schemas.openxmlformats.org/officeDocument/2006/relationships/hyperlink" Target="https://www.kinopoisk.ru/film/273497/" TargetMode="External"/><Relationship Id="rId1108" Type="http://schemas.openxmlformats.org/officeDocument/2006/relationships/hyperlink" Target="https://www.kinopoisk.ru/film/45258/" TargetMode="External"/><Relationship Id="rId1315" Type="http://schemas.openxmlformats.org/officeDocument/2006/relationships/hyperlink" Target="https://www.kinopoisk.ru/film/417621/" TargetMode="External"/><Relationship Id="rId1967" Type="http://schemas.openxmlformats.org/officeDocument/2006/relationships/hyperlink" Target="https://www.kinopoisk.ru/film/45979/" TargetMode="External"/><Relationship Id="rId1522" Type="http://schemas.openxmlformats.org/officeDocument/2006/relationships/hyperlink" Target="https://www.kinopoisk.ru/film/450172/" TargetMode="External"/><Relationship Id="rId21" Type="http://schemas.openxmlformats.org/officeDocument/2006/relationships/hyperlink" Target="https://www.kinopoisk.ru/film/46148/" TargetMode="External"/><Relationship Id="rId2089" Type="http://schemas.openxmlformats.org/officeDocument/2006/relationships/hyperlink" Target="https://www.kinopoisk.ru/film/46097/" TargetMode="External"/><Relationship Id="rId2296" Type="http://schemas.openxmlformats.org/officeDocument/2006/relationships/hyperlink" Target="https://www.kinopoisk.ru/film/45273/" TargetMode="External"/><Relationship Id="rId268" Type="http://schemas.openxmlformats.org/officeDocument/2006/relationships/hyperlink" Target="https://www.kinopoisk.ru/film/45867/" TargetMode="External"/><Relationship Id="rId475" Type="http://schemas.openxmlformats.org/officeDocument/2006/relationships/hyperlink" Target="https://www.kinopoisk.ru/film/43974/" TargetMode="External"/><Relationship Id="rId682" Type="http://schemas.openxmlformats.org/officeDocument/2006/relationships/hyperlink" Target="https://www.kinopoisk.ru/film/43328/" TargetMode="External"/><Relationship Id="rId2156" Type="http://schemas.openxmlformats.org/officeDocument/2006/relationships/hyperlink" Target="https://www.kinopoisk.ru/film/46328/" TargetMode="External"/><Relationship Id="rId2363" Type="http://schemas.openxmlformats.org/officeDocument/2006/relationships/hyperlink" Target="https://www.kinopoisk.ru/series/46722/" TargetMode="External"/><Relationship Id="rId128" Type="http://schemas.openxmlformats.org/officeDocument/2006/relationships/hyperlink" Target="https://www.kinopoisk.ru/film/43261/" TargetMode="External"/><Relationship Id="rId335" Type="http://schemas.openxmlformats.org/officeDocument/2006/relationships/hyperlink" Target="https://www.kinopoisk.ru/film/45524/" TargetMode="External"/><Relationship Id="rId542" Type="http://schemas.openxmlformats.org/officeDocument/2006/relationships/hyperlink" Target="https://www.kinopoisk.ru/film/43421/" TargetMode="External"/><Relationship Id="rId1172" Type="http://schemas.openxmlformats.org/officeDocument/2006/relationships/hyperlink" Target="https://www.kinopoisk.ru/film/220053/" TargetMode="External"/><Relationship Id="rId2016" Type="http://schemas.openxmlformats.org/officeDocument/2006/relationships/hyperlink" Target="https://www.kinopoisk.ru/film/46798/" TargetMode="External"/><Relationship Id="rId2223" Type="http://schemas.openxmlformats.org/officeDocument/2006/relationships/hyperlink" Target="https://www.kinopoisk.ru/film/44306/" TargetMode="External"/><Relationship Id="rId2430" Type="http://schemas.openxmlformats.org/officeDocument/2006/relationships/hyperlink" Target="https://www.kinopoisk.ru/film/43014/" TargetMode="External"/><Relationship Id="rId402" Type="http://schemas.openxmlformats.org/officeDocument/2006/relationships/hyperlink" Target="https://www.kinopoisk.ru/film/42034/" TargetMode="External"/><Relationship Id="rId1032" Type="http://schemas.openxmlformats.org/officeDocument/2006/relationships/hyperlink" Target="https://www.kinopoisk.ru/film/44492/" TargetMode="External"/><Relationship Id="rId1989" Type="http://schemas.openxmlformats.org/officeDocument/2006/relationships/hyperlink" Target="https://www.kinopoisk.ru/film/43394/" TargetMode="External"/><Relationship Id="rId1849" Type="http://schemas.openxmlformats.org/officeDocument/2006/relationships/hyperlink" Target="https://www.kinopoisk.ru/film/45400/" TargetMode="External"/><Relationship Id="rId192" Type="http://schemas.openxmlformats.org/officeDocument/2006/relationships/hyperlink" Target="https://www.kinopoisk.ru/film/84346/" TargetMode="External"/><Relationship Id="rId1709" Type="http://schemas.openxmlformats.org/officeDocument/2006/relationships/hyperlink" Target="https://www.kinopoisk.ru/film/44181/" TargetMode="External"/><Relationship Id="rId1916" Type="http://schemas.openxmlformats.org/officeDocument/2006/relationships/hyperlink" Target="https://www.kinopoisk.ru/film/46652/" TargetMode="External"/><Relationship Id="rId2080" Type="http://schemas.openxmlformats.org/officeDocument/2006/relationships/hyperlink" Target="https://www.kinopoisk.ru/film/44183/" TargetMode="External"/><Relationship Id="rId869" Type="http://schemas.openxmlformats.org/officeDocument/2006/relationships/hyperlink" Target="https://www.kinopoisk.ru/film/45062/" TargetMode="External"/><Relationship Id="rId1499" Type="http://schemas.openxmlformats.org/officeDocument/2006/relationships/hyperlink" Target="https://www.kinopoisk.ru/film/397401/" TargetMode="External"/><Relationship Id="rId729" Type="http://schemas.openxmlformats.org/officeDocument/2006/relationships/hyperlink" Target="https://www.kinopoisk.ru/film/46157/" TargetMode="External"/><Relationship Id="rId1359" Type="http://schemas.openxmlformats.org/officeDocument/2006/relationships/hyperlink" Target="https://www.kinopoisk.ru/film/45332/" TargetMode="External"/><Relationship Id="rId936" Type="http://schemas.openxmlformats.org/officeDocument/2006/relationships/hyperlink" Target="https://www.kinopoisk.ru/film/46458/" TargetMode="External"/><Relationship Id="rId1219" Type="http://schemas.openxmlformats.org/officeDocument/2006/relationships/hyperlink" Target="https://www.kinopoisk.ru/film/42975/" TargetMode="External"/><Relationship Id="rId1566" Type="http://schemas.openxmlformats.org/officeDocument/2006/relationships/hyperlink" Target="https://www.kinopoisk.ru/film/42285/" TargetMode="External"/><Relationship Id="rId1773" Type="http://schemas.openxmlformats.org/officeDocument/2006/relationships/hyperlink" Target="https://www.kinopoisk.ru/film/25077/" TargetMode="External"/><Relationship Id="rId1980" Type="http://schemas.openxmlformats.org/officeDocument/2006/relationships/hyperlink" Target="https://www.kinopoisk.ru/film/44054/" TargetMode="External"/><Relationship Id="rId65" Type="http://schemas.openxmlformats.org/officeDocument/2006/relationships/hyperlink" Target="https://www.kinopoisk.ru/series/42361/" TargetMode="External"/><Relationship Id="rId1426" Type="http://schemas.openxmlformats.org/officeDocument/2006/relationships/hyperlink" Target="https://www.kinopoisk.ru/film/45584/" TargetMode="External"/><Relationship Id="rId1633" Type="http://schemas.openxmlformats.org/officeDocument/2006/relationships/hyperlink" Target="https://www.kinopoisk.ru/film/44132/" TargetMode="External"/><Relationship Id="rId1840" Type="http://schemas.openxmlformats.org/officeDocument/2006/relationships/hyperlink" Target="https://www.kinopoisk.ru/film/77285/" TargetMode="External"/><Relationship Id="rId1700" Type="http://schemas.openxmlformats.org/officeDocument/2006/relationships/hyperlink" Target="https://www.kinopoisk.ru/film/42662/" TargetMode="External"/><Relationship Id="rId379" Type="http://schemas.openxmlformats.org/officeDocument/2006/relationships/hyperlink" Target="https://www.kinopoisk.ru/film/42776/" TargetMode="External"/><Relationship Id="rId586" Type="http://schemas.openxmlformats.org/officeDocument/2006/relationships/hyperlink" Target="https://www.kinopoisk.ru/film/46583/" TargetMode="External"/><Relationship Id="rId793" Type="http://schemas.openxmlformats.org/officeDocument/2006/relationships/hyperlink" Target="https://www.kinopoisk.ru/film/46711/" TargetMode="External"/><Relationship Id="rId2267" Type="http://schemas.openxmlformats.org/officeDocument/2006/relationships/hyperlink" Target="https://www.kinopoisk.ru/film/45967/" TargetMode="External"/><Relationship Id="rId2474" Type="http://schemas.openxmlformats.org/officeDocument/2006/relationships/hyperlink" Target="https://www.kinopoisk.ru/film/520556/" TargetMode="External"/><Relationship Id="rId239" Type="http://schemas.openxmlformats.org/officeDocument/2006/relationships/hyperlink" Target="https://www.kinopoisk.ru/film/77336/" TargetMode="External"/><Relationship Id="rId446" Type="http://schemas.openxmlformats.org/officeDocument/2006/relationships/hyperlink" Target="https://www.kinopoisk.ru/film/42425/" TargetMode="External"/><Relationship Id="rId653" Type="http://schemas.openxmlformats.org/officeDocument/2006/relationships/hyperlink" Target="https://www.kinopoisk.ru/film/44924/" TargetMode="External"/><Relationship Id="rId1076" Type="http://schemas.openxmlformats.org/officeDocument/2006/relationships/hyperlink" Target="https://www.kinopoisk.ru/film/43713/" TargetMode="External"/><Relationship Id="rId1283" Type="http://schemas.openxmlformats.org/officeDocument/2006/relationships/hyperlink" Target="https://www.kinopoisk.ru/film/42363/" TargetMode="External"/><Relationship Id="rId1490" Type="http://schemas.openxmlformats.org/officeDocument/2006/relationships/hyperlink" Target="https://www.kinopoisk.ru/film/45179/" TargetMode="External"/><Relationship Id="rId2127" Type="http://schemas.openxmlformats.org/officeDocument/2006/relationships/hyperlink" Target="https://www.kinopoisk.ru/film/44047/" TargetMode="External"/><Relationship Id="rId2334" Type="http://schemas.openxmlformats.org/officeDocument/2006/relationships/hyperlink" Target="https://www.kinopoisk.ru/film/44457/" TargetMode="External"/><Relationship Id="rId306" Type="http://schemas.openxmlformats.org/officeDocument/2006/relationships/hyperlink" Target="https://www.kinopoisk.ru/film/43960/" TargetMode="External"/><Relationship Id="rId860" Type="http://schemas.openxmlformats.org/officeDocument/2006/relationships/hyperlink" Target="https://www.kinopoisk.ru/film/44947/" TargetMode="External"/><Relationship Id="rId1143" Type="http://schemas.openxmlformats.org/officeDocument/2006/relationships/hyperlink" Target="https://www.kinopoisk.ru/film/43127/" TargetMode="External"/><Relationship Id="rId513" Type="http://schemas.openxmlformats.org/officeDocument/2006/relationships/hyperlink" Target="https://www.kinopoisk.ru/film/42702/" TargetMode="External"/><Relationship Id="rId720" Type="http://schemas.openxmlformats.org/officeDocument/2006/relationships/hyperlink" Target="https://www.kinopoisk.ru/film/405699/" TargetMode="External"/><Relationship Id="rId1350" Type="http://schemas.openxmlformats.org/officeDocument/2006/relationships/hyperlink" Target="https://www.kinopoisk.ru/film/461722/" TargetMode="External"/><Relationship Id="rId2401" Type="http://schemas.openxmlformats.org/officeDocument/2006/relationships/hyperlink" Target="https://www.kinopoisk.ru/series/89542/" TargetMode="External"/><Relationship Id="rId1003" Type="http://schemas.openxmlformats.org/officeDocument/2006/relationships/hyperlink" Target="https://www.kinopoisk.ru/film/43517/" TargetMode="External"/><Relationship Id="rId1210" Type="http://schemas.openxmlformats.org/officeDocument/2006/relationships/hyperlink" Target="https://www.kinopoisk.ru/film/42607/" TargetMode="External"/><Relationship Id="rId2191" Type="http://schemas.openxmlformats.org/officeDocument/2006/relationships/hyperlink" Target="https://www.kinopoisk.ru/film/45407/" TargetMode="External"/><Relationship Id="rId163" Type="http://schemas.openxmlformats.org/officeDocument/2006/relationships/hyperlink" Target="https://www.kinopoisk.ru/film/42653/" TargetMode="External"/><Relationship Id="rId370" Type="http://schemas.openxmlformats.org/officeDocument/2006/relationships/hyperlink" Target="https://www.kinopoisk.ru/film/45459/" TargetMode="External"/><Relationship Id="rId2051" Type="http://schemas.openxmlformats.org/officeDocument/2006/relationships/hyperlink" Target="https://www.kinopoisk.ru/series/43881/" TargetMode="External"/><Relationship Id="rId230" Type="http://schemas.openxmlformats.org/officeDocument/2006/relationships/hyperlink" Target="https://www.kinopoisk.ru/film/43772/" TargetMode="External"/><Relationship Id="rId1677" Type="http://schemas.openxmlformats.org/officeDocument/2006/relationships/hyperlink" Target="https://www.kinopoisk.ru/film/46182/" TargetMode="External"/><Relationship Id="rId1884" Type="http://schemas.openxmlformats.org/officeDocument/2006/relationships/hyperlink" Target="https://www.kinopoisk.ru/film/46366/" TargetMode="External"/><Relationship Id="rId907" Type="http://schemas.openxmlformats.org/officeDocument/2006/relationships/hyperlink" Target="https://www.kinopoisk.ru/film/43796/" TargetMode="External"/><Relationship Id="rId1537" Type="http://schemas.openxmlformats.org/officeDocument/2006/relationships/hyperlink" Target="https://www.kinopoisk.ru/film/46685/" TargetMode="External"/><Relationship Id="rId1744" Type="http://schemas.openxmlformats.org/officeDocument/2006/relationships/hyperlink" Target="https://www.kinopoisk.ru/film/420465/" TargetMode="External"/><Relationship Id="rId1951" Type="http://schemas.openxmlformats.org/officeDocument/2006/relationships/hyperlink" Target="https://www.kinopoisk.ru/film/43765/" TargetMode="External"/><Relationship Id="rId36" Type="http://schemas.openxmlformats.org/officeDocument/2006/relationships/hyperlink" Target="https://www.kinopoisk.ru/film/44317/" TargetMode="External"/><Relationship Id="rId1604" Type="http://schemas.openxmlformats.org/officeDocument/2006/relationships/hyperlink" Target="https://www.kinopoisk.ru/film/42887/" TargetMode="External"/><Relationship Id="rId1811" Type="http://schemas.openxmlformats.org/officeDocument/2006/relationships/hyperlink" Target="https://www.kinopoisk.ru/film/42769/" TargetMode="External"/><Relationship Id="rId697" Type="http://schemas.openxmlformats.org/officeDocument/2006/relationships/hyperlink" Target="https://www.kinopoisk.ru/film/44329/" TargetMode="External"/><Relationship Id="rId2378" Type="http://schemas.openxmlformats.org/officeDocument/2006/relationships/hyperlink" Target="https://www.kinopoisk.ru/series/94219/" TargetMode="External"/><Relationship Id="rId1187" Type="http://schemas.openxmlformats.org/officeDocument/2006/relationships/hyperlink" Target="https://www.kinopoisk.ru/film/331726/" TargetMode="External"/><Relationship Id="rId557" Type="http://schemas.openxmlformats.org/officeDocument/2006/relationships/hyperlink" Target="https://www.kinopoisk.ru/film/210693/" TargetMode="External"/><Relationship Id="rId764" Type="http://schemas.openxmlformats.org/officeDocument/2006/relationships/hyperlink" Target="https://www.kinopoisk.ru/film/46444/" TargetMode="External"/><Relationship Id="rId971" Type="http://schemas.openxmlformats.org/officeDocument/2006/relationships/hyperlink" Target="https://www.kinopoisk.ru/film/46116/" TargetMode="External"/><Relationship Id="rId1394" Type="http://schemas.openxmlformats.org/officeDocument/2006/relationships/hyperlink" Target="https://www.kinopoisk.ru/film/42332/" TargetMode="External"/><Relationship Id="rId2238" Type="http://schemas.openxmlformats.org/officeDocument/2006/relationships/hyperlink" Target="https://www.kinopoisk.ru/film/46659/" TargetMode="External"/><Relationship Id="rId2445" Type="http://schemas.openxmlformats.org/officeDocument/2006/relationships/hyperlink" Target="https://www.kinopoisk.ru/film/44173/" TargetMode="External"/><Relationship Id="rId417" Type="http://schemas.openxmlformats.org/officeDocument/2006/relationships/hyperlink" Target="https://www.kinopoisk.ru/film/45723/" TargetMode="External"/><Relationship Id="rId624" Type="http://schemas.openxmlformats.org/officeDocument/2006/relationships/hyperlink" Target="https://www.kinopoisk.ru/film/251695/" TargetMode="External"/><Relationship Id="rId831" Type="http://schemas.openxmlformats.org/officeDocument/2006/relationships/hyperlink" Target="https://www.kinopoisk.ru/film/44149/" TargetMode="External"/><Relationship Id="rId1047" Type="http://schemas.openxmlformats.org/officeDocument/2006/relationships/hyperlink" Target="https://www.kinopoisk.ru/film/45294/" TargetMode="External"/><Relationship Id="rId1254" Type="http://schemas.openxmlformats.org/officeDocument/2006/relationships/hyperlink" Target="https://www.kinopoisk.ru/film/439872/" TargetMode="External"/><Relationship Id="rId1461" Type="http://schemas.openxmlformats.org/officeDocument/2006/relationships/hyperlink" Target="https://www.kinopoisk.ru/film/42175/" TargetMode="External"/><Relationship Id="rId2305" Type="http://schemas.openxmlformats.org/officeDocument/2006/relationships/hyperlink" Target="https://www.kinopoisk.ru/series/466459/" TargetMode="External"/><Relationship Id="rId2512" Type="http://schemas.openxmlformats.org/officeDocument/2006/relationships/comments" Target="../comments1.xml"/><Relationship Id="rId1114" Type="http://schemas.openxmlformats.org/officeDocument/2006/relationships/hyperlink" Target="https://www.kinopoisk.ru/film/42124/" TargetMode="External"/><Relationship Id="rId1321" Type="http://schemas.openxmlformats.org/officeDocument/2006/relationships/hyperlink" Target="https://www.kinopoisk.ru/film/44199/" TargetMode="External"/><Relationship Id="rId2095" Type="http://schemas.openxmlformats.org/officeDocument/2006/relationships/hyperlink" Target="https://www.kinopoisk.ru/film/45509/" TargetMode="External"/><Relationship Id="rId274" Type="http://schemas.openxmlformats.org/officeDocument/2006/relationships/hyperlink" Target="https://www.kinopoisk.ru/film/45340/" TargetMode="External"/><Relationship Id="rId481" Type="http://schemas.openxmlformats.org/officeDocument/2006/relationships/hyperlink" Target="https://www.kinopoisk.ru/film/471461/" TargetMode="External"/><Relationship Id="rId2162" Type="http://schemas.openxmlformats.org/officeDocument/2006/relationships/hyperlink" Target="https://www.kinopoisk.ru/film/25079/" TargetMode="External"/><Relationship Id="rId134" Type="http://schemas.openxmlformats.org/officeDocument/2006/relationships/hyperlink" Target="https://www.kinopoisk.ru/film/42608/" TargetMode="External"/><Relationship Id="rId341" Type="http://schemas.openxmlformats.org/officeDocument/2006/relationships/hyperlink" Target="https://www.kinopoisk.ru/film/43936/" TargetMode="External"/><Relationship Id="rId2022" Type="http://schemas.openxmlformats.org/officeDocument/2006/relationships/hyperlink" Target="https://www.kinopoisk.ru/film/43401/" TargetMode="External"/><Relationship Id="rId201" Type="http://schemas.openxmlformats.org/officeDocument/2006/relationships/hyperlink" Target="https://www.kinopoisk.ru/film/46548/" TargetMode="External"/><Relationship Id="rId1788" Type="http://schemas.openxmlformats.org/officeDocument/2006/relationships/hyperlink" Target="https://www.kinopoisk.ru/film/42755/" TargetMode="External"/><Relationship Id="rId1995" Type="http://schemas.openxmlformats.org/officeDocument/2006/relationships/hyperlink" Target="https://www.kinopoisk.ru/film/45368/" TargetMode="External"/><Relationship Id="rId1648" Type="http://schemas.openxmlformats.org/officeDocument/2006/relationships/hyperlink" Target="https://www.kinopoisk.ru/film/45351/" TargetMode="External"/><Relationship Id="rId1508" Type="http://schemas.openxmlformats.org/officeDocument/2006/relationships/hyperlink" Target="https://www.kinopoisk.ru/film/44202/" TargetMode="External"/><Relationship Id="rId1855" Type="http://schemas.openxmlformats.org/officeDocument/2006/relationships/hyperlink" Target="https://www.kinopoisk.ru/series/419568/" TargetMode="External"/><Relationship Id="rId1715" Type="http://schemas.openxmlformats.org/officeDocument/2006/relationships/hyperlink" Target="https://www.kinopoisk.ru/film/45187/" TargetMode="External"/><Relationship Id="rId1922" Type="http://schemas.openxmlformats.org/officeDocument/2006/relationships/hyperlink" Target="https://www.kinopoisk.ru/film/46146/" TargetMode="External"/><Relationship Id="rId2489" Type="http://schemas.openxmlformats.org/officeDocument/2006/relationships/hyperlink" Target="https://www.kinopoisk.ru/film/251617/" TargetMode="External"/><Relationship Id="rId668" Type="http://schemas.openxmlformats.org/officeDocument/2006/relationships/hyperlink" Target="https://www.kinopoisk.ru/film/42014/" TargetMode="External"/><Relationship Id="rId875" Type="http://schemas.openxmlformats.org/officeDocument/2006/relationships/hyperlink" Target="https://www.kinopoisk.ru/film/447117/" TargetMode="External"/><Relationship Id="rId1298" Type="http://schemas.openxmlformats.org/officeDocument/2006/relationships/hyperlink" Target="https://www.kinopoisk.ru/film/460477/" TargetMode="External"/><Relationship Id="rId2349" Type="http://schemas.openxmlformats.org/officeDocument/2006/relationships/hyperlink" Target="https://www.kinopoisk.ru/series/44955/" TargetMode="External"/><Relationship Id="rId528" Type="http://schemas.openxmlformats.org/officeDocument/2006/relationships/hyperlink" Target="https://www.kinopoisk.ru/film/467563/" TargetMode="External"/><Relationship Id="rId735" Type="http://schemas.openxmlformats.org/officeDocument/2006/relationships/hyperlink" Target="https://www.kinopoisk.ru/film/46355/" TargetMode="External"/><Relationship Id="rId942" Type="http://schemas.openxmlformats.org/officeDocument/2006/relationships/hyperlink" Target="https://www.kinopoisk.ru/series/81038/" TargetMode="External"/><Relationship Id="rId1158" Type="http://schemas.openxmlformats.org/officeDocument/2006/relationships/hyperlink" Target="https://www.kinopoisk.ru/film/42489/" TargetMode="External"/><Relationship Id="rId1365" Type="http://schemas.openxmlformats.org/officeDocument/2006/relationships/hyperlink" Target="https://www.kinopoisk.ru/film/42193/" TargetMode="External"/><Relationship Id="rId1572" Type="http://schemas.openxmlformats.org/officeDocument/2006/relationships/hyperlink" Target="https://www.kinopoisk.ru/film/474756/" TargetMode="External"/><Relationship Id="rId2209" Type="http://schemas.openxmlformats.org/officeDocument/2006/relationships/hyperlink" Target="https://www.kinopoisk.ru/film/500611/" TargetMode="External"/><Relationship Id="rId2416" Type="http://schemas.openxmlformats.org/officeDocument/2006/relationships/hyperlink" Target="https://www.kinopoisk.ru/series/130664/" TargetMode="External"/><Relationship Id="rId1018" Type="http://schemas.openxmlformats.org/officeDocument/2006/relationships/hyperlink" Target="https://www.kinopoisk.ru/film/46003/" TargetMode="External"/><Relationship Id="rId1225" Type="http://schemas.openxmlformats.org/officeDocument/2006/relationships/hyperlink" Target="https://www.kinopoisk.ru/series/94413/" TargetMode="External"/><Relationship Id="rId1432" Type="http://schemas.openxmlformats.org/officeDocument/2006/relationships/hyperlink" Target="https://www.kinopoisk.ru/film/42851/" TargetMode="External"/><Relationship Id="rId71" Type="http://schemas.openxmlformats.org/officeDocument/2006/relationships/hyperlink" Target="https://www.kinopoisk.ru/film/43248/" TargetMode="External"/><Relationship Id="rId802" Type="http://schemas.openxmlformats.org/officeDocument/2006/relationships/hyperlink" Target="https://www.kinopoisk.ru/film/45308/" TargetMode="External"/><Relationship Id="rId178" Type="http://schemas.openxmlformats.org/officeDocument/2006/relationships/hyperlink" Target="https://www.kinopoisk.ru/film/43406/" TargetMode="External"/><Relationship Id="rId385" Type="http://schemas.openxmlformats.org/officeDocument/2006/relationships/hyperlink" Target="https://www.kinopoisk.ru/film/42318/" TargetMode="External"/><Relationship Id="rId592" Type="http://schemas.openxmlformats.org/officeDocument/2006/relationships/hyperlink" Target="https://www.kinopoisk.ru/film/331880/" TargetMode="External"/><Relationship Id="rId2066" Type="http://schemas.openxmlformats.org/officeDocument/2006/relationships/hyperlink" Target="https://www.kinopoisk.ru/film/45181/" TargetMode="External"/><Relationship Id="rId2273" Type="http://schemas.openxmlformats.org/officeDocument/2006/relationships/hyperlink" Target="https://www.kinopoisk.ru/film/43941/" TargetMode="External"/><Relationship Id="rId2480" Type="http://schemas.openxmlformats.org/officeDocument/2006/relationships/hyperlink" Target="https://www.kinopoisk.ru/film/46784/" TargetMode="External"/><Relationship Id="rId245" Type="http://schemas.openxmlformats.org/officeDocument/2006/relationships/hyperlink" Target="https://www.kinopoisk.ru/film/43986/" TargetMode="External"/><Relationship Id="rId452" Type="http://schemas.openxmlformats.org/officeDocument/2006/relationships/hyperlink" Target="https://www.kinopoisk.ru/film/44697/" TargetMode="External"/><Relationship Id="rId1082" Type="http://schemas.openxmlformats.org/officeDocument/2006/relationships/hyperlink" Target="https://www.kinopoisk.ru/film/42492/" TargetMode="External"/><Relationship Id="rId2133" Type="http://schemas.openxmlformats.org/officeDocument/2006/relationships/hyperlink" Target="https://www.kinopoisk.ru/film/43311/" TargetMode="External"/><Relationship Id="rId2340" Type="http://schemas.openxmlformats.org/officeDocument/2006/relationships/hyperlink" Target="https://www.kinopoisk.ru/series/81483/" TargetMode="External"/><Relationship Id="rId105" Type="http://schemas.openxmlformats.org/officeDocument/2006/relationships/hyperlink" Target="https://www.kinopoisk.ru/film/511074/" TargetMode="External"/><Relationship Id="rId312" Type="http://schemas.openxmlformats.org/officeDocument/2006/relationships/hyperlink" Target="https://www.kinopoisk.ru/film/42115/" TargetMode="External"/><Relationship Id="rId2200" Type="http://schemas.openxmlformats.org/officeDocument/2006/relationships/hyperlink" Target="https://www.kinopoisk.ru/film/46357/" TargetMode="External"/><Relationship Id="rId1899" Type="http://schemas.openxmlformats.org/officeDocument/2006/relationships/hyperlink" Target="https://www.kinopoisk.ru/film/46432/" TargetMode="External"/><Relationship Id="rId1759" Type="http://schemas.openxmlformats.org/officeDocument/2006/relationships/hyperlink" Target="https://www.kinopoisk.ru/film/419520/" TargetMode="External"/><Relationship Id="rId1966" Type="http://schemas.openxmlformats.org/officeDocument/2006/relationships/hyperlink" Target="https://www.kinopoisk.ru/film/45431/" TargetMode="External"/><Relationship Id="rId1619" Type="http://schemas.openxmlformats.org/officeDocument/2006/relationships/hyperlink" Target="https://www.kinopoisk.ru/film/45749/" TargetMode="External"/><Relationship Id="rId1826" Type="http://schemas.openxmlformats.org/officeDocument/2006/relationships/hyperlink" Target="https://www.kinopoisk.ru/film/45470/" TargetMode="External"/><Relationship Id="rId779" Type="http://schemas.openxmlformats.org/officeDocument/2006/relationships/hyperlink" Target="https://www.kinopoisk.ru/film/44783/" TargetMode="External"/><Relationship Id="rId986" Type="http://schemas.openxmlformats.org/officeDocument/2006/relationships/hyperlink" Target="https://www.kinopoisk.ru/film/417803/" TargetMode="External"/><Relationship Id="rId639" Type="http://schemas.openxmlformats.org/officeDocument/2006/relationships/hyperlink" Target="https://www.kinopoisk.ru/film/44877/" TargetMode="External"/><Relationship Id="rId1269" Type="http://schemas.openxmlformats.org/officeDocument/2006/relationships/hyperlink" Target="https://www.kinopoisk.ru/series/94116/" TargetMode="External"/><Relationship Id="rId1476" Type="http://schemas.openxmlformats.org/officeDocument/2006/relationships/hyperlink" Target="https://www.kinopoisk.ru/film/94940/" TargetMode="External"/><Relationship Id="rId846" Type="http://schemas.openxmlformats.org/officeDocument/2006/relationships/hyperlink" Target="https://www.kinopoisk.ru/film/46176/" TargetMode="External"/><Relationship Id="rId1129" Type="http://schemas.openxmlformats.org/officeDocument/2006/relationships/hyperlink" Target="https://www.kinopoisk.ru/film/43181/" TargetMode="External"/><Relationship Id="rId1683" Type="http://schemas.openxmlformats.org/officeDocument/2006/relationships/hyperlink" Target="https://www.kinopoisk.ru/series/81435/" TargetMode="External"/><Relationship Id="rId1890" Type="http://schemas.openxmlformats.org/officeDocument/2006/relationships/hyperlink" Target="https://www.kinopoisk.ru/film/44987/" TargetMode="External"/><Relationship Id="rId706" Type="http://schemas.openxmlformats.org/officeDocument/2006/relationships/hyperlink" Target="https://www.kinopoisk.ru/film/43336/" TargetMode="External"/><Relationship Id="rId913" Type="http://schemas.openxmlformats.org/officeDocument/2006/relationships/hyperlink" Target="https://www.kinopoisk.ru/film/104134/" TargetMode="External"/><Relationship Id="rId1336" Type="http://schemas.openxmlformats.org/officeDocument/2006/relationships/hyperlink" Target="https://www.kinopoisk.ru/film/44094/" TargetMode="External"/><Relationship Id="rId1543" Type="http://schemas.openxmlformats.org/officeDocument/2006/relationships/hyperlink" Target="https://www.kinopoisk.ru/film/42592/" TargetMode="External"/><Relationship Id="rId1750" Type="http://schemas.openxmlformats.org/officeDocument/2006/relationships/hyperlink" Target="https://www.kinopoisk.ru/film/43992/" TargetMode="External"/><Relationship Id="rId42" Type="http://schemas.openxmlformats.org/officeDocument/2006/relationships/hyperlink" Target="https://www.kinopoisk.ru/film/44827/" TargetMode="External"/><Relationship Id="rId1403" Type="http://schemas.openxmlformats.org/officeDocument/2006/relationships/hyperlink" Target="https://www.kinopoisk.ru/film/44876/" TargetMode="External"/><Relationship Id="rId1610" Type="http://schemas.openxmlformats.org/officeDocument/2006/relationships/hyperlink" Target="https://www.kinopoisk.ru/film/46169/" TargetMode="External"/><Relationship Id="rId289" Type="http://schemas.openxmlformats.org/officeDocument/2006/relationships/hyperlink" Target="https://www.kinopoisk.ru/film/42676/" TargetMode="External"/><Relationship Id="rId496" Type="http://schemas.openxmlformats.org/officeDocument/2006/relationships/hyperlink" Target="https://www.kinopoisk.ru/film/471030/" TargetMode="External"/><Relationship Id="rId2177" Type="http://schemas.openxmlformats.org/officeDocument/2006/relationships/hyperlink" Target="https://www.kinopoisk.ru/film/461724/" TargetMode="External"/><Relationship Id="rId2384" Type="http://schemas.openxmlformats.org/officeDocument/2006/relationships/hyperlink" Target="https://www.kinopoisk.ru/series/280179/" TargetMode="External"/><Relationship Id="rId149" Type="http://schemas.openxmlformats.org/officeDocument/2006/relationships/hyperlink" Target="https://www.kinopoisk.ru/film/45299/" TargetMode="External"/><Relationship Id="rId356" Type="http://schemas.openxmlformats.org/officeDocument/2006/relationships/hyperlink" Target="https://www.kinopoisk.ru/film/44712/" TargetMode="External"/><Relationship Id="rId563" Type="http://schemas.openxmlformats.org/officeDocument/2006/relationships/hyperlink" Target="https://www.kinopoisk.ru/film/94856/" TargetMode="External"/><Relationship Id="rId770" Type="http://schemas.openxmlformats.org/officeDocument/2006/relationships/hyperlink" Target="https://www.kinopoisk.ru/film/45362/" TargetMode="External"/><Relationship Id="rId1193" Type="http://schemas.openxmlformats.org/officeDocument/2006/relationships/hyperlink" Target="https://www.kinopoisk.ru/film/497578/" TargetMode="External"/><Relationship Id="rId2037" Type="http://schemas.openxmlformats.org/officeDocument/2006/relationships/hyperlink" Target="https://www.kinopoisk.ru/film/81427/" TargetMode="External"/><Relationship Id="rId2244" Type="http://schemas.openxmlformats.org/officeDocument/2006/relationships/hyperlink" Target="https://www.kinopoisk.ru/film/481085/" TargetMode="External"/><Relationship Id="rId2451" Type="http://schemas.openxmlformats.org/officeDocument/2006/relationships/hyperlink" Target="https://www.kinopoisk.ru/film/540637/" TargetMode="External"/><Relationship Id="rId216" Type="http://schemas.openxmlformats.org/officeDocument/2006/relationships/hyperlink" Target="https://www.kinopoisk.ru/film/43710/" TargetMode="External"/><Relationship Id="rId423" Type="http://schemas.openxmlformats.org/officeDocument/2006/relationships/hyperlink" Target="https://www.kinopoisk.ru/film/44561/" TargetMode="External"/><Relationship Id="rId1053" Type="http://schemas.openxmlformats.org/officeDocument/2006/relationships/hyperlink" Target="https://www.kinopoisk.ru/film/45229/" TargetMode="External"/><Relationship Id="rId1260" Type="http://schemas.openxmlformats.org/officeDocument/2006/relationships/hyperlink" Target="https://www.kinopoisk.ru/film/411704/" TargetMode="External"/><Relationship Id="rId2104" Type="http://schemas.openxmlformats.org/officeDocument/2006/relationships/hyperlink" Target="https://www.kinopoisk.ru/film/44028/" TargetMode="External"/><Relationship Id="rId630" Type="http://schemas.openxmlformats.org/officeDocument/2006/relationships/hyperlink" Target="https://www.kinopoisk.ru/film/42420/" TargetMode="External"/><Relationship Id="rId2311" Type="http://schemas.openxmlformats.org/officeDocument/2006/relationships/hyperlink" Target="https://www.kinopoisk.ru/film/46068/" TargetMode="External"/><Relationship Id="rId1120" Type="http://schemas.openxmlformats.org/officeDocument/2006/relationships/hyperlink" Target="https://www.kinopoisk.ru/film/42730/" TargetMode="External"/><Relationship Id="rId1937" Type="http://schemas.openxmlformats.org/officeDocument/2006/relationships/hyperlink" Target="https://www.kinopoisk.ru/film/44972/" TargetMode="External"/><Relationship Id="rId280" Type="http://schemas.openxmlformats.org/officeDocument/2006/relationships/hyperlink" Target="https://www.kinopoisk.ru/film/44339/" TargetMode="External"/><Relationship Id="rId140" Type="http://schemas.openxmlformats.org/officeDocument/2006/relationships/hyperlink" Target="https://www.kinopoisk.ru/film/445423/" TargetMode="External"/><Relationship Id="rId6" Type="http://schemas.openxmlformats.org/officeDocument/2006/relationships/hyperlink" Target="https://www.kinopoisk.ru/film/45888/" TargetMode="External"/><Relationship Id="rId957" Type="http://schemas.openxmlformats.org/officeDocument/2006/relationships/hyperlink" Target="https://www.kinopoisk.ru/series/42549/" TargetMode="External"/><Relationship Id="rId1587" Type="http://schemas.openxmlformats.org/officeDocument/2006/relationships/hyperlink" Target="https://www.kinopoisk.ru/film/42756/" TargetMode="External"/><Relationship Id="rId1794" Type="http://schemas.openxmlformats.org/officeDocument/2006/relationships/hyperlink" Target="https://www.kinopoisk.ru/film/42796/" TargetMode="External"/><Relationship Id="rId86" Type="http://schemas.openxmlformats.org/officeDocument/2006/relationships/hyperlink" Target="https://www.kinopoisk.ru/film/88716/" TargetMode="External"/><Relationship Id="rId817" Type="http://schemas.openxmlformats.org/officeDocument/2006/relationships/hyperlink" Target="https://www.kinopoisk.ru/film/42066/" TargetMode="External"/><Relationship Id="rId1447" Type="http://schemas.openxmlformats.org/officeDocument/2006/relationships/hyperlink" Target="https://www.kinopoisk.ru/film/222895/" TargetMode="External"/><Relationship Id="rId1654" Type="http://schemas.openxmlformats.org/officeDocument/2006/relationships/hyperlink" Target="https://www.kinopoisk.ru/film/45823/" TargetMode="External"/><Relationship Id="rId1861" Type="http://schemas.openxmlformats.org/officeDocument/2006/relationships/hyperlink" Target="https://www.kinopoisk.ru/film/45073/" TargetMode="External"/><Relationship Id="rId1307" Type="http://schemas.openxmlformats.org/officeDocument/2006/relationships/hyperlink" Target="https://www.kinopoisk.ru/film/46094/" TargetMode="External"/><Relationship Id="rId1514" Type="http://schemas.openxmlformats.org/officeDocument/2006/relationships/hyperlink" Target="https://www.kinopoisk.ru/film/46703/" TargetMode="External"/><Relationship Id="rId1721" Type="http://schemas.openxmlformats.org/officeDocument/2006/relationships/hyperlink" Target="https://www.kinopoisk.ru/film/45052/" TargetMode="External"/><Relationship Id="rId13" Type="http://schemas.openxmlformats.org/officeDocument/2006/relationships/hyperlink" Target="https://www.kinopoisk.ru/film/43160/" TargetMode="External"/><Relationship Id="rId2288" Type="http://schemas.openxmlformats.org/officeDocument/2006/relationships/hyperlink" Target="https://www.kinopoisk.ru/film/94968/" TargetMode="External"/><Relationship Id="rId2495" Type="http://schemas.openxmlformats.org/officeDocument/2006/relationships/hyperlink" Target="https://www.kinopoisk.ru/film/574586/" TargetMode="External"/><Relationship Id="rId467" Type="http://schemas.openxmlformats.org/officeDocument/2006/relationships/hyperlink" Target="https://www.kinopoisk.ru/film/43251/" TargetMode="External"/><Relationship Id="rId1097" Type="http://schemas.openxmlformats.org/officeDocument/2006/relationships/hyperlink" Target="https://www.kinopoisk.ru/film/45283/" TargetMode="External"/><Relationship Id="rId2148" Type="http://schemas.openxmlformats.org/officeDocument/2006/relationships/hyperlink" Target="https://www.kinopoisk.ru/film/43872/" TargetMode="External"/><Relationship Id="rId674" Type="http://schemas.openxmlformats.org/officeDocument/2006/relationships/hyperlink" Target="https://www.kinopoisk.ru/film/44071/" TargetMode="External"/><Relationship Id="rId881" Type="http://schemas.openxmlformats.org/officeDocument/2006/relationships/hyperlink" Target="https://www.kinopoisk.ru/film/43467/" TargetMode="External"/><Relationship Id="rId2355" Type="http://schemas.openxmlformats.org/officeDocument/2006/relationships/hyperlink" Target="https://www.kinopoisk.ru/series/81096/" TargetMode="External"/><Relationship Id="rId327" Type="http://schemas.openxmlformats.org/officeDocument/2006/relationships/hyperlink" Target="https://www.kinopoisk.ru/film/42553/" TargetMode="External"/><Relationship Id="rId534" Type="http://schemas.openxmlformats.org/officeDocument/2006/relationships/hyperlink" Target="https://www.kinopoisk.ru/film/7735/" TargetMode="External"/><Relationship Id="rId741" Type="http://schemas.openxmlformats.org/officeDocument/2006/relationships/hyperlink" Target="https://www.kinopoisk.ru/film/44166/" TargetMode="External"/><Relationship Id="rId1164" Type="http://schemas.openxmlformats.org/officeDocument/2006/relationships/hyperlink" Target="https://www.kinopoisk.ru/film/42569/" TargetMode="External"/><Relationship Id="rId1371" Type="http://schemas.openxmlformats.org/officeDocument/2006/relationships/hyperlink" Target="https://www.kinopoisk.ru/film/42853/" TargetMode="External"/><Relationship Id="rId2008" Type="http://schemas.openxmlformats.org/officeDocument/2006/relationships/hyperlink" Target="https://www.kinopoisk.ru/film/43997/" TargetMode="External"/><Relationship Id="rId2215" Type="http://schemas.openxmlformats.org/officeDocument/2006/relationships/hyperlink" Target="https://www.kinopoisk.ru/film/420152/" TargetMode="External"/><Relationship Id="rId2422" Type="http://schemas.openxmlformats.org/officeDocument/2006/relationships/hyperlink" Target="https://www.kinopoisk.ru/film/9715/" TargetMode="External"/><Relationship Id="rId601" Type="http://schemas.openxmlformats.org/officeDocument/2006/relationships/hyperlink" Target="https://www.kinopoisk.ru/film/525516/" TargetMode="External"/><Relationship Id="rId1024" Type="http://schemas.openxmlformats.org/officeDocument/2006/relationships/hyperlink" Target="https://www.kinopoisk.ru/film/43511/" TargetMode="External"/><Relationship Id="rId1231" Type="http://schemas.openxmlformats.org/officeDocument/2006/relationships/hyperlink" Target="https://www.kinopoisk.ru/film/43738/" TargetMode="External"/><Relationship Id="rId184" Type="http://schemas.openxmlformats.org/officeDocument/2006/relationships/hyperlink" Target="https://www.kinopoisk.ru/film/43440/" TargetMode="External"/><Relationship Id="rId391" Type="http://schemas.openxmlformats.org/officeDocument/2006/relationships/hyperlink" Target="https://www.kinopoisk.ru/film/45185/" TargetMode="External"/><Relationship Id="rId1908" Type="http://schemas.openxmlformats.org/officeDocument/2006/relationships/hyperlink" Target="https://www.kinopoisk.ru/film/217004/" TargetMode="External"/><Relationship Id="rId2072" Type="http://schemas.openxmlformats.org/officeDocument/2006/relationships/hyperlink" Target="https://www.kinopoisk.ru/film/44134/" TargetMode="External"/><Relationship Id="rId251" Type="http://schemas.openxmlformats.org/officeDocument/2006/relationships/hyperlink" Target="https://www.kinopoisk.ru/film/77339/" TargetMode="External"/><Relationship Id="rId111" Type="http://schemas.openxmlformats.org/officeDocument/2006/relationships/hyperlink" Target="https://www.kinopoisk.ru/film/46199/" TargetMode="External"/><Relationship Id="rId1698" Type="http://schemas.openxmlformats.org/officeDocument/2006/relationships/hyperlink" Target="https://www.kinopoisk.ru/film/46051/" TargetMode="External"/><Relationship Id="rId928" Type="http://schemas.openxmlformats.org/officeDocument/2006/relationships/hyperlink" Target="https://www.kinopoisk.ru/film/45087/" TargetMode="External"/><Relationship Id="rId1558" Type="http://schemas.openxmlformats.org/officeDocument/2006/relationships/hyperlink" Target="https://www.kinopoisk.ru/film/42609/" TargetMode="External"/><Relationship Id="rId1765" Type="http://schemas.openxmlformats.org/officeDocument/2006/relationships/hyperlink" Target="https://www.kinopoisk.ru/film/46433/" TargetMode="External"/><Relationship Id="rId57" Type="http://schemas.openxmlformats.org/officeDocument/2006/relationships/hyperlink" Target="https://www.kinopoisk.ru/film/94241/" TargetMode="External"/><Relationship Id="rId1418" Type="http://schemas.openxmlformats.org/officeDocument/2006/relationships/hyperlink" Target="https://www.kinopoisk.ru/film/46747/" TargetMode="External"/><Relationship Id="rId1972" Type="http://schemas.openxmlformats.org/officeDocument/2006/relationships/hyperlink" Target="https://www.kinopoisk.ru/film/331781/" TargetMode="External"/><Relationship Id="rId1625" Type="http://schemas.openxmlformats.org/officeDocument/2006/relationships/hyperlink" Target="https://www.kinopoisk.ru/film/252307/" TargetMode="External"/><Relationship Id="rId1832" Type="http://schemas.openxmlformats.org/officeDocument/2006/relationships/hyperlink" Target="https://www.kinopoisk.ru/film/46073/" TargetMode="External"/><Relationship Id="rId2399" Type="http://schemas.openxmlformats.org/officeDocument/2006/relationships/hyperlink" Target="https://www.kinopoisk.ru/series/94958/" TargetMode="External"/><Relationship Id="rId578" Type="http://schemas.openxmlformats.org/officeDocument/2006/relationships/hyperlink" Target="https://www.kinopoisk.ru/film/500547/" TargetMode="External"/><Relationship Id="rId785" Type="http://schemas.openxmlformats.org/officeDocument/2006/relationships/hyperlink" Target="https://www.kinopoisk.ru/film/469750/" TargetMode="External"/><Relationship Id="rId992" Type="http://schemas.openxmlformats.org/officeDocument/2006/relationships/hyperlink" Target="https://www.kinopoisk.ru/film/45018/" TargetMode="External"/><Relationship Id="rId2259" Type="http://schemas.openxmlformats.org/officeDocument/2006/relationships/hyperlink" Target="https://www.kinopoisk.ru/film/7661/" TargetMode="External"/><Relationship Id="rId2466" Type="http://schemas.openxmlformats.org/officeDocument/2006/relationships/hyperlink" Target="https://www.kinopoisk.ru/film/44225/" TargetMode="External"/><Relationship Id="rId438" Type="http://schemas.openxmlformats.org/officeDocument/2006/relationships/hyperlink" Target="https://www.kinopoisk.ru/film/43455/" TargetMode="External"/><Relationship Id="rId645" Type="http://schemas.openxmlformats.org/officeDocument/2006/relationships/hyperlink" Target="https://www.kinopoisk.ru/film/44695/" TargetMode="External"/><Relationship Id="rId852" Type="http://schemas.openxmlformats.org/officeDocument/2006/relationships/hyperlink" Target="https://www.kinopoisk.ru/film/45259/" TargetMode="External"/><Relationship Id="rId1068" Type="http://schemas.openxmlformats.org/officeDocument/2006/relationships/hyperlink" Target="https://www.kinopoisk.ru/film/42333/" TargetMode="External"/><Relationship Id="rId1275" Type="http://schemas.openxmlformats.org/officeDocument/2006/relationships/hyperlink" Target="https://www.kinopoisk.ru/film/44424/" TargetMode="External"/><Relationship Id="rId1482" Type="http://schemas.openxmlformats.org/officeDocument/2006/relationships/hyperlink" Target="https://www.kinopoisk.ru/film/42754/" TargetMode="External"/><Relationship Id="rId2119" Type="http://schemas.openxmlformats.org/officeDocument/2006/relationships/hyperlink" Target="https://www.kinopoisk.ru/film/42805/" TargetMode="External"/><Relationship Id="rId2326" Type="http://schemas.openxmlformats.org/officeDocument/2006/relationships/hyperlink" Target="https://www.kinopoisk.ru/series/93933/" TargetMode="External"/><Relationship Id="rId505" Type="http://schemas.openxmlformats.org/officeDocument/2006/relationships/hyperlink" Target="https://www.kinopoisk.ru/film/45127/" TargetMode="External"/><Relationship Id="rId712" Type="http://schemas.openxmlformats.org/officeDocument/2006/relationships/hyperlink" Target="https://www.kinopoisk.ru/film/478627/" TargetMode="External"/><Relationship Id="rId1135" Type="http://schemas.openxmlformats.org/officeDocument/2006/relationships/hyperlink" Target="https://www.kinopoisk.ru/film/45159/" TargetMode="External"/><Relationship Id="rId1342" Type="http://schemas.openxmlformats.org/officeDocument/2006/relationships/hyperlink" Target="https://www.kinopoisk.ru/film/43240/" TargetMode="External"/><Relationship Id="rId1202" Type="http://schemas.openxmlformats.org/officeDocument/2006/relationships/hyperlink" Target="https://www.kinopoisk.ru/film/46655/" TargetMode="External"/><Relationship Id="rId295" Type="http://schemas.openxmlformats.org/officeDocument/2006/relationships/hyperlink" Target="https://www.kinopoisk.ru/film/46558/" TargetMode="External"/><Relationship Id="rId2183" Type="http://schemas.openxmlformats.org/officeDocument/2006/relationships/hyperlink" Target="https://www.kinopoisk.ru/film/42490/" TargetMode="External"/><Relationship Id="rId2390" Type="http://schemas.openxmlformats.org/officeDocument/2006/relationships/hyperlink" Target="https://www.kinopoisk.ru/series/89540/" TargetMode="External"/><Relationship Id="rId155" Type="http://schemas.openxmlformats.org/officeDocument/2006/relationships/hyperlink" Target="https://www.kinopoisk.ru/film/42335/" TargetMode="External"/><Relationship Id="rId362" Type="http://schemas.openxmlformats.org/officeDocument/2006/relationships/hyperlink" Target="https://www.kinopoisk.ru/film/445422/" TargetMode="External"/><Relationship Id="rId2043" Type="http://schemas.openxmlformats.org/officeDocument/2006/relationships/hyperlink" Target="https://www.kinopoisk.ru/film/45174/" TargetMode="External"/><Relationship Id="rId2250" Type="http://schemas.openxmlformats.org/officeDocument/2006/relationships/hyperlink" Target="https://www.kinopoisk.ru/film/303174/" TargetMode="External"/><Relationship Id="rId222" Type="http://schemas.openxmlformats.org/officeDocument/2006/relationships/hyperlink" Target="https://www.kinopoisk.ru/film/77334/" TargetMode="External"/><Relationship Id="rId2110" Type="http://schemas.openxmlformats.org/officeDocument/2006/relationships/hyperlink" Target="https://www.kinopoisk.ru/film/46675/" TargetMode="External"/><Relationship Id="rId1669" Type="http://schemas.openxmlformats.org/officeDocument/2006/relationships/hyperlink" Target="https://www.kinopoisk.ru/film/77257/" TargetMode="External"/><Relationship Id="rId1876" Type="http://schemas.openxmlformats.org/officeDocument/2006/relationships/hyperlink" Target="https://www.kinopoisk.ru/film/45849/" TargetMode="External"/><Relationship Id="rId1529" Type="http://schemas.openxmlformats.org/officeDocument/2006/relationships/hyperlink" Target="https://www.kinopoisk.ru/film/42073/" TargetMode="External"/><Relationship Id="rId1736" Type="http://schemas.openxmlformats.org/officeDocument/2006/relationships/hyperlink" Target="https://www.kinopoisk.ru/film/46635/" TargetMode="External"/><Relationship Id="rId1943" Type="http://schemas.openxmlformats.org/officeDocument/2006/relationships/hyperlink" Target="https://www.kinopoisk.ru/film/46634/" TargetMode="External"/><Relationship Id="rId28" Type="http://schemas.openxmlformats.org/officeDocument/2006/relationships/hyperlink" Target="https://www.kinopoisk.ru/film/44438/" TargetMode="External"/><Relationship Id="rId1803" Type="http://schemas.openxmlformats.org/officeDocument/2006/relationships/hyperlink" Target="https://www.kinopoisk.ru/film/45473/" TargetMode="External"/><Relationship Id="rId689" Type="http://schemas.openxmlformats.org/officeDocument/2006/relationships/hyperlink" Target="https://www.kinopoisk.ru/film/422890/" TargetMode="External"/><Relationship Id="rId896" Type="http://schemas.openxmlformats.org/officeDocument/2006/relationships/hyperlink" Target="https://www.kinopoisk.ru/film/46161/" TargetMode="External"/><Relationship Id="rId549" Type="http://schemas.openxmlformats.org/officeDocument/2006/relationships/hyperlink" Target="https://www.kinopoisk.ru/film/369681/" TargetMode="External"/><Relationship Id="rId756" Type="http://schemas.openxmlformats.org/officeDocument/2006/relationships/hyperlink" Target="https://www.kinopoisk.ru/film/298122/" TargetMode="External"/><Relationship Id="rId1179" Type="http://schemas.openxmlformats.org/officeDocument/2006/relationships/hyperlink" Target="https://www.kinopoisk.ru/series/43046/" TargetMode="External"/><Relationship Id="rId1386" Type="http://schemas.openxmlformats.org/officeDocument/2006/relationships/hyperlink" Target="https://www.kinopoisk.ru/film/44186/" TargetMode="External"/><Relationship Id="rId1593" Type="http://schemas.openxmlformats.org/officeDocument/2006/relationships/hyperlink" Target="https://www.kinopoisk.ru/film/43227/" TargetMode="External"/><Relationship Id="rId2437" Type="http://schemas.openxmlformats.org/officeDocument/2006/relationships/hyperlink" Target="https://www.kinopoisk.ru/film/42480/" TargetMode="External"/><Relationship Id="rId409" Type="http://schemas.openxmlformats.org/officeDocument/2006/relationships/hyperlink" Target="https://www.kinopoisk.ru/film/44865/" TargetMode="External"/><Relationship Id="rId963" Type="http://schemas.openxmlformats.org/officeDocument/2006/relationships/hyperlink" Target="https://www.kinopoisk.ru/film/45575/" TargetMode="External"/><Relationship Id="rId1039" Type="http://schemas.openxmlformats.org/officeDocument/2006/relationships/hyperlink" Target="https://www.kinopoisk.ru/film/432594/" TargetMode="External"/><Relationship Id="rId1246" Type="http://schemas.openxmlformats.org/officeDocument/2006/relationships/hyperlink" Target="https://www.kinopoisk.ru/film/44526/" TargetMode="External"/><Relationship Id="rId92" Type="http://schemas.openxmlformats.org/officeDocument/2006/relationships/hyperlink" Target="https://www.kinopoisk.ru/film/88715/" TargetMode="External"/><Relationship Id="rId616" Type="http://schemas.openxmlformats.org/officeDocument/2006/relationships/hyperlink" Target="https://www.kinopoisk.ru/film/42182/" TargetMode="External"/><Relationship Id="rId823" Type="http://schemas.openxmlformats.org/officeDocument/2006/relationships/hyperlink" Target="https://www.kinopoisk.ru/film/25100/" TargetMode="External"/><Relationship Id="rId1453" Type="http://schemas.openxmlformats.org/officeDocument/2006/relationships/hyperlink" Target="https://www.kinopoisk.ru/film/419431/" TargetMode="External"/><Relationship Id="rId1660" Type="http://schemas.openxmlformats.org/officeDocument/2006/relationships/hyperlink" Target="https://www.kinopoisk.ru/film/44244/" TargetMode="External"/><Relationship Id="rId2504" Type="http://schemas.openxmlformats.org/officeDocument/2006/relationships/hyperlink" Target="https://www.kinopoisk.ru/film/470350/" TargetMode="External"/><Relationship Id="rId1106" Type="http://schemas.openxmlformats.org/officeDocument/2006/relationships/hyperlink" Target="https://www.kinopoisk.ru/film/42831/" TargetMode="External"/><Relationship Id="rId1313" Type="http://schemas.openxmlformats.org/officeDocument/2006/relationships/hyperlink" Target="https://www.kinopoisk.ru/film/45377/" TargetMode="External"/><Relationship Id="rId1520" Type="http://schemas.openxmlformats.org/officeDocument/2006/relationships/hyperlink" Target="https://www.kinopoisk.ru/film/428639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inopoisk.ru/film/40725/" TargetMode="External"/><Relationship Id="rId21" Type="http://schemas.openxmlformats.org/officeDocument/2006/relationships/hyperlink" Target="https://www.kinopoisk.ru/film/88723/" TargetMode="External"/><Relationship Id="rId42" Type="http://schemas.openxmlformats.org/officeDocument/2006/relationships/hyperlink" Target="https://www.kinopoisk.ru/film/42062/" TargetMode="External"/><Relationship Id="rId63" Type="http://schemas.openxmlformats.org/officeDocument/2006/relationships/hyperlink" Target="https://www.kinopoisk.ru/film/42732/" TargetMode="External"/><Relationship Id="rId84" Type="http://schemas.openxmlformats.org/officeDocument/2006/relationships/hyperlink" Target="https://www.kinopoisk.ru/film/42903/" TargetMode="External"/><Relationship Id="rId138" Type="http://schemas.openxmlformats.org/officeDocument/2006/relationships/hyperlink" Target="https://www.kinopoisk.ru/film/322976/" TargetMode="External"/><Relationship Id="rId107" Type="http://schemas.openxmlformats.org/officeDocument/2006/relationships/hyperlink" Target="https://www.kinopoisk.ru/film/513664/" TargetMode="External"/><Relationship Id="rId11" Type="http://schemas.openxmlformats.org/officeDocument/2006/relationships/hyperlink" Target="https://www.kinopoisk.ru/film/88721/" TargetMode="External"/><Relationship Id="rId32" Type="http://schemas.openxmlformats.org/officeDocument/2006/relationships/hyperlink" Target="https://www.kinopoisk.ru/film/44588/" TargetMode="External"/><Relationship Id="rId53" Type="http://schemas.openxmlformats.org/officeDocument/2006/relationships/hyperlink" Target="https://www.kinopoisk.ru/film/45237/" TargetMode="External"/><Relationship Id="rId74" Type="http://schemas.openxmlformats.org/officeDocument/2006/relationships/hyperlink" Target="https://www.kinopoisk.ru/film/42208/" TargetMode="External"/><Relationship Id="rId128" Type="http://schemas.openxmlformats.org/officeDocument/2006/relationships/hyperlink" Target="https://www.kinopoisk.ru/film/1047149/" TargetMode="External"/><Relationship Id="rId149" Type="http://schemas.openxmlformats.org/officeDocument/2006/relationships/hyperlink" Target="https://www.kinopoisk.ru/film/331848/" TargetMode="External"/><Relationship Id="rId5" Type="http://schemas.openxmlformats.org/officeDocument/2006/relationships/hyperlink" Target="https://www.kinopoisk.ru/film/88725/" TargetMode="External"/><Relationship Id="rId95" Type="http://schemas.openxmlformats.org/officeDocument/2006/relationships/hyperlink" Target="https://www.kinopoisk.ru/film/45331/" TargetMode="External"/><Relationship Id="rId22" Type="http://schemas.openxmlformats.org/officeDocument/2006/relationships/hyperlink" Target="https://www.kinopoisk.ru/film/88720/" TargetMode="External"/><Relationship Id="rId27" Type="http://schemas.openxmlformats.org/officeDocument/2006/relationships/hyperlink" Target="https://www.kinopoisk.ru/film/511074/" TargetMode="External"/><Relationship Id="rId43" Type="http://schemas.openxmlformats.org/officeDocument/2006/relationships/hyperlink" Target="https://www.kinopoisk.ru/film/44306/" TargetMode="External"/><Relationship Id="rId48" Type="http://schemas.openxmlformats.org/officeDocument/2006/relationships/hyperlink" Target="https://www.kinopoisk.ru/film/45980/" TargetMode="External"/><Relationship Id="rId64" Type="http://schemas.openxmlformats.org/officeDocument/2006/relationships/hyperlink" Target="https://www.kinopoisk.ru/film/481085/" TargetMode="External"/><Relationship Id="rId69" Type="http://schemas.openxmlformats.org/officeDocument/2006/relationships/hyperlink" Target="https://www.kinopoisk.ru/film/42901/" TargetMode="External"/><Relationship Id="rId113" Type="http://schemas.openxmlformats.org/officeDocument/2006/relationships/hyperlink" Target="https://www.kinopoisk.ru/film/44225/" TargetMode="External"/><Relationship Id="rId118" Type="http://schemas.openxmlformats.org/officeDocument/2006/relationships/hyperlink" Target="https://www.kinopoisk.ru/film/41570/" TargetMode="External"/><Relationship Id="rId134" Type="http://schemas.openxmlformats.org/officeDocument/2006/relationships/hyperlink" Target="https://www.kinopoisk.ru/film/480543/" TargetMode="External"/><Relationship Id="rId139" Type="http://schemas.openxmlformats.org/officeDocument/2006/relationships/hyperlink" Target="https://www.kinopoisk.ru/film/41128/" TargetMode="External"/><Relationship Id="rId80" Type="http://schemas.openxmlformats.org/officeDocument/2006/relationships/hyperlink" Target="https://www.kinopoisk.ru/film/45699/" TargetMode="External"/><Relationship Id="rId85" Type="http://schemas.openxmlformats.org/officeDocument/2006/relationships/hyperlink" Target="https://www.kinopoisk.ru/film/42726/" TargetMode="External"/><Relationship Id="rId150" Type="http://schemas.openxmlformats.org/officeDocument/2006/relationships/hyperlink" Target="https://www.kinopoisk.ru/film/40837/" TargetMode="External"/><Relationship Id="rId12" Type="http://schemas.openxmlformats.org/officeDocument/2006/relationships/hyperlink" Target="https://www.kinopoisk.ru/film/88724/" TargetMode="External"/><Relationship Id="rId17" Type="http://schemas.openxmlformats.org/officeDocument/2006/relationships/hyperlink" Target="https://www.kinopoisk.ru/film/88718/" TargetMode="External"/><Relationship Id="rId33" Type="http://schemas.openxmlformats.org/officeDocument/2006/relationships/hyperlink" Target="https://www.kinopoisk.ru/film/271688/" TargetMode="External"/><Relationship Id="rId38" Type="http://schemas.openxmlformats.org/officeDocument/2006/relationships/hyperlink" Target="https://www.kinopoisk.ru/film/419607/" TargetMode="External"/><Relationship Id="rId59" Type="http://schemas.openxmlformats.org/officeDocument/2006/relationships/hyperlink" Target="https://www.kinopoisk.ru/film/44096/" TargetMode="External"/><Relationship Id="rId103" Type="http://schemas.openxmlformats.org/officeDocument/2006/relationships/hyperlink" Target="https://www.kinopoisk.ru/film/40810/" TargetMode="External"/><Relationship Id="rId108" Type="http://schemas.openxmlformats.org/officeDocument/2006/relationships/hyperlink" Target="https://www.kinopoisk.ru/film/46348/" TargetMode="External"/><Relationship Id="rId124" Type="http://schemas.openxmlformats.org/officeDocument/2006/relationships/hyperlink" Target="https://www.kinopoisk.ru/film/45870/" TargetMode="External"/><Relationship Id="rId129" Type="http://schemas.openxmlformats.org/officeDocument/2006/relationships/hyperlink" Target="https://www.kinopoisk.ru/film/149787/" TargetMode="External"/><Relationship Id="rId54" Type="http://schemas.openxmlformats.org/officeDocument/2006/relationships/hyperlink" Target="https://www.kinopoisk.ru/film/94239/" TargetMode="External"/><Relationship Id="rId70" Type="http://schemas.openxmlformats.org/officeDocument/2006/relationships/hyperlink" Target="https://www.kinopoisk.ru/film/303174/" TargetMode="External"/><Relationship Id="rId75" Type="http://schemas.openxmlformats.org/officeDocument/2006/relationships/hyperlink" Target="https://www.kinopoisk.ru/film/417758/" TargetMode="External"/><Relationship Id="rId91" Type="http://schemas.openxmlformats.org/officeDocument/2006/relationships/hyperlink" Target="https://www.kinopoisk.ru/film/45426/" TargetMode="External"/><Relationship Id="rId96" Type="http://schemas.openxmlformats.org/officeDocument/2006/relationships/hyperlink" Target="https://www.kinopoisk.ru/film/44033/" TargetMode="External"/><Relationship Id="rId140" Type="http://schemas.openxmlformats.org/officeDocument/2006/relationships/hyperlink" Target="https://www.kinopoisk.ru/film/265830/" TargetMode="External"/><Relationship Id="rId145" Type="http://schemas.openxmlformats.org/officeDocument/2006/relationships/hyperlink" Target="https://www.kinopoisk.ru/film/466891/" TargetMode="External"/><Relationship Id="rId1" Type="http://schemas.openxmlformats.org/officeDocument/2006/relationships/hyperlink" Target="https://www.kinopoisk.ru/film/88722/" TargetMode="External"/><Relationship Id="rId6" Type="http://schemas.openxmlformats.org/officeDocument/2006/relationships/hyperlink" Target="https://www.kinopoisk.ru/film/88728/" TargetMode="External"/><Relationship Id="rId23" Type="http://schemas.openxmlformats.org/officeDocument/2006/relationships/hyperlink" Target="https://www.kinopoisk.ru/film/88730/" TargetMode="External"/><Relationship Id="rId28" Type="http://schemas.openxmlformats.org/officeDocument/2006/relationships/hyperlink" Target="https://www.kinopoisk.ru/film/46539/" TargetMode="External"/><Relationship Id="rId49" Type="http://schemas.openxmlformats.org/officeDocument/2006/relationships/hyperlink" Target="https://www.kinopoisk.ru/film/276121/" TargetMode="External"/><Relationship Id="rId114" Type="http://schemas.openxmlformats.org/officeDocument/2006/relationships/hyperlink" Target="https://www.kinopoisk.ru/film/41268/" TargetMode="External"/><Relationship Id="rId119" Type="http://schemas.openxmlformats.org/officeDocument/2006/relationships/hyperlink" Target="https://www.kinopoisk.ru/film/315295/" TargetMode="External"/><Relationship Id="rId44" Type="http://schemas.openxmlformats.org/officeDocument/2006/relationships/hyperlink" Target="https://www.kinopoisk.ru/film/44408/" TargetMode="External"/><Relationship Id="rId60" Type="http://schemas.openxmlformats.org/officeDocument/2006/relationships/hyperlink" Target="https://www.kinopoisk.ru/film/45154/" TargetMode="External"/><Relationship Id="rId65" Type="http://schemas.openxmlformats.org/officeDocument/2006/relationships/hyperlink" Target="https://www.kinopoisk.ru/film/44234/" TargetMode="External"/><Relationship Id="rId81" Type="http://schemas.openxmlformats.org/officeDocument/2006/relationships/hyperlink" Target="https://www.kinopoisk.ru/film/46354/" TargetMode="External"/><Relationship Id="rId86" Type="http://schemas.openxmlformats.org/officeDocument/2006/relationships/hyperlink" Target="https://www.kinopoisk.ru/film/44993/" TargetMode="External"/><Relationship Id="rId130" Type="http://schemas.openxmlformats.org/officeDocument/2006/relationships/hyperlink" Target="https://www.kinopoisk.ru/film/81476/" TargetMode="External"/><Relationship Id="rId135" Type="http://schemas.openxmlformats.org/officeDocument/2006/relationships/hyperlink" Target="https://www.kinopoisk.ru/film/265829/" TargetMode="External"/><Relationship Id="rId151" Type="http://schemas.openxmlformats.org/officeDocument/2006/relationships/hyperlink" Target="https://www.kinopoisk.ru/film/278483/" TargetMode="External"/><Relationship Id="rId13" Type="http://schemas.openxmlformats.org/officeDocument/2006/relationships/hyperlink" Target="https://www.kinopoisk.ru/film/88726/" TargetMode="External"/><Relationship Id="rId18" Type="http://schemas.openxmlformats.org/officeDocument/2006/relationships/hyperlink" Target="https://www.kinopoisk.ru/film/88714/" TargetMode="External"/><Relationship Id="rId39" Type="http://schemas.openxmlformats.org/officeDocument/2006/relationships/hyperlink" Target="https://www.kinopoisk.ru/film/46062/" TargetMode="External"/><Relationship Id="rId109" Type="http://schemas.openxmlformats.org/officeDocument/2006/relationships/hyperlink" Target="https://www.kinopoisk.ru/film/45595/" TargetMode="External"/><Relationship Id="rId34" Type="http://schemas.openxmlformats.org/officeDocument/2006/relationships/hyperlink" Target="https://www.kinopoisk.ru/film/460553/" TargetMode="External"/><Relationship Id="rId50" Type="http://schemas.openxmlformats.org/officeDocument/2006/relationships/hyperlink" Target="https://www.kinopoisk.ru/film/46719/" TargetMode="External"/><Relationship Id="rId55" Type="http://schemas.openxmlformats.org/officeDocument/2006/relationships/hyperlink" Target="https://www.kinopoisk.ru/film/43405/" TargetMode="External"/><Relationship Id="rId76" Type="http://schemas.openxmlformats.org/officeDocument/2006/relationships/hyperlink" Target="https://www.kinopoisk.ru/film/46755/" TargetMode="External"/><Relationship Id="rId97" Type="http://schemas.openxmlformats.org/officeDocument/2006/relationships/hyperlink" Target="https://www.kinopoisk.ru/film/44888/" TargetMode="External"/><Relationship Id="rId104" Type="http://schemas.openxmlformats.org/officeDocument/2006/relationships/hyperlink" Target="https://www.kinopoisk.ru/film/44899/" TargetMode="External"/><Relationship Id="rId120" Type="http://schemas.openxmlformats.org/officeDocument/2006/relationships/hyperlink" Target="https://www.kinopoisk.ru/film/533068/" TargetMode="External"/><Relationship Id="rId125" Type="http://schemas.openxmlformats.org/officeDocument/2006/relationships/hyperlink" Target="https://www.kinopoisk.ru/film/565111/" TargetMode="External"/><Relationship Id="rId141" Type="http://schemas.openxmlformats.org/officeDocument/2006/relationships/hyperlink" Target="https://www.kinopoisk.ru/film/40716/" TargetMode="External"/><Relationship Id="rId146" Type="http://schemas.openxmlformats.org/officeDocument/2006/relationships/hyperlink" Target="https://www.kinopoisk.ru/film/573778/" TargetMode="External"/><Relationship Id="rId7" Type="http://schemas.openxmlformats.org/officeDocument/2006/relationships/hyperlink" Target="https://www.kinopoisk.ru/film/88719/" TargetMode="External"/><Relationship Id="rId71" Type="http://schemas.openxmlformats.org/officeDocument/2006/relationships/hyperlink" Target="https://www.kinopoisk.ru/film/400142/" TargetMode="External"/><Relationship Id="rId92" Type="http://schemas.openxmlformats.org/officeDocument/2006/relationships/hyperlink" Target="https://www.kinopoisk.ru/film/44565/" TargetMode="External"/><Relationship Id="rId2" Type="http://schemas.openxmlformats.org/officeDocument/2006/relationships/hyperlink" Target="https://www.kinopoisk.ru/film/88711/" TargetMode="External"/><Relationship Id="rId29" Type="http://schemas.openxmlformats.org/officeDocument/2006/relationships/hyperlink" Target="https://www.kinopoisk.ru/film/46538/" TargetMode="External"/><Relationship Id="rId24" Type="http://schemas.openxmlformats.org/officeDocument/2006/relationships/hyperlink" Target="https://www.kinopoisk.ru/series/422930/" TargetMode="External"/><Relationship Id="rId40" Type="http://schemas.openxmlformats.org/officeDocument/2006/relationships/hyperlink" Target="https://www.kinopoisk.ru/film/46086/" TargetMode="External"/><Relationship Id="rId45" Type="http://schemas.openxmlformats.org/officeDocument/2006/relationships/hyperlink" Target="https://www.kinopoisk.ru/film/45772/" TargetMode="External"/><Relationship Id="rId66" Type="http://schemas.openxmlformats.org/officeDocument/2006/relationships/hyperlink" Target="https://www.kinopoisk.ru/film/44264/" TargetMode="External"/><Relationship Id="rId87" Type="http://schemas.openxmlformats.org/officeDocument/2006/relationships/hyperlink" Target="https://www.kinopoisk.ru/film/42759/" TargetMode="External"/><Relationship Id="rId110" Type="http://schemas.openxmlformats.org/officeDocument/2006/relationships/hyperlink" Target="https://www.kinopoisk.ru/film/331769/" TargetMode="External"/><Relationship Id="rId115" Type="http://schemas.openxmlformats.org/officeDocument/2006/relationships/hyperlink" Target="https://www.kinopoisk.ru/film/41653/" TargetMode="External"/><Relationship Id="rId131" Type="http://schemas.openxmlformats.org/officeDocument/2006/relationships/hyperlink" Target="https://www.kinopoisk.ru/film/331755/" TargetMode="External"/><Relationship Id="rId136" Type="http://schemas.openxmlformats.org/officeDocument/2006/relationships/hyperlink" Target="https://www.kinopoisk.ru/film/251617/" TargetMode="External"/><Relationship Id="rId61" Type="http://schemas.openxmlformats.org/officeDocument/2006/relationships/hyperlink" Target="https://www.kinopoisk.ru/film/397354/" TargetMode="External"/><Relationship Id="rId82" Type="http://schemas.openxmlformats.org/officeDocument/2006/relationships/hyperlink" Target="https://www.kinopoisk.ru/film/221006/" TargetMode="External"/><Relationship Id="rId152" Type="http://schemas.openxmlformats.org/officeDocument/2006/relationships/printerSettings" Target="../printerSettings/printerSettings2.bin"/><Relationship Id="rId19" Type="http://schemas.openxmlformats.org/officeDocument/2006/relationships/hyperlink" Target="https://www.kinopoisk.ru/film/88727/" TargetMode="External"/><Relationship Id="rId14" Type="http://schemas.openxmlformats.org/officeDocument/2006/relationships/hyperlink" Target="https://www.kinopoisk.ru/film/88715/" TargetMode="External"/><Relationship Id="rId30" Type="http://schemas.openxmlformats.org/officeDocument/2006/relationships/hyperlink" Target="https://www.kinopoisk.ru/film/331864/" TargetMode="External"/><Relationship Id="rId35" Type="http://schemas.openxmlformats.org/officeDocument/2006/relationships/hyperlink" Target="https://www.kinopoisk.ru/film/420152/" TargetMode="External"/><Relationship Id="rId56" Type="http://schemas.openxmlformats.org/officeDocument/2006/relationships/hyperlink" Target="https://www.kinopoisk.ru/film/42220/" TargetMode="External"/><Relationship Id="rId77" Type="http://schemas.openxmlformats.org/officeDocument/2006/relationships/hyperlink" Target="https://www.kinopoisk.ru/film/45224/" TargetMode="External"/><Relationship Id="rId100" Type="http://schemas.openxmlformats.org/officeDocument/2006/relationships/hyperlink" Target="https://www.kinopoisk.ru/film/41348/" TargetMode="External"/><Relationship Id="rId105" Type="http://schemas.openxmlformats.org/officeDocument/2006/relationships/hyperlink" Target="https://www.kinopoisk.ru/film/40909/" TargetMode="External"/><Relationship Id="rId126" Type="http://schemas.openxmlformats.org/officeDocument/2006/relationships/hyperlink" Target="https://www.kinopoisk.ru/film/169955/" TargetMode="External"/><Relationship Id="rId147" Type="http://schemas.openxmlformats.org/officeDocument/2006/relationships/hyperlink" Target="https://www.kinopoisk.ru/film/46515/" TargetMode="External"/><Relationship Id="rId8" Type="http://schemas.openxmlformats.org/officeDocument/2006/relationships/hyperlink" Target="https://www.kinopoisk.ru/film/88716/" TargetMode="External"/><Relationship Id="rId51" Type="http://schemas.openxmlformats.org/officeDocument/2006/relationships/hyperlink" Target="https://www.kinopoisk.ru/film/45147/" TargetMode="External"/><Relationship Id="rId72" Type="http://schemas.openxmlformats.org/officeDocument/2006/relationships/hyperlink" Target="https://www.kinopoisk.ru/film/45693/" TargetMode="External"/><Relationship Id="rId93" Type="http://schemas.openxmlformats.org/officeDocument/2006/relationships/hyperlink" Target="https://www.kinopoisk.ru/film/45129/" TargetMode="External"/><Relationship Id="rId98" Type="http://schemas.openxmlformats.org/officeDocument/2006/relationships/hyperlink" Target="https://www.kinopoisk.ru/film/40871/" TargetMode="External"/><Relationship Id="rId121" Type="http://schemas.openxmlformats.org/officeDocument/2006/relationships/hyperlink" Target="https://www.kinopoisk.ru/film/520556/" TargetMode="External"/><Relationship Id="rId142" Type="http://schemas.openxmlformats.org/officeDocument/2006/relationships/hyperlink" Target="https://www.kinopoisk.ru/film/574586/" TargetMode="External"/><Relationship Id="rId3" Type="http://schemas.openxmlformats.org/officeDocument/2006/relationships/hyperlink" Target="https://www.kinopoisk.ru/film/88731/" TargetMode="External"/><Relationship Id="rId25" Type="http://schemas.openxmlformats.org/officeDocument/2006/relationships/hyperlink" Target="https://www.kinopoisk.ru/series/88717/" TargetMode="External"/><Relationship Id="rId46" Type="http://schemas.openxmlformats.org/officeDocument/2006/relationships/hyperlink" Target="https://www.kinopoisk.ru/film/46551/" TargetMode="External"/><Relationship Id="rId67" Type="http://schemas.openxmlformats.org/officeDocument/2006/relationships/hyperlink" Target="https://www.kinopoisk.ru/film/46071/" TargetMode="External"/><Relationship Id="rId116" Type="http://schemas.openxmlformats.org/officeDocument/2006/relationships/hyperlink" Target="https://www.kinopoisk.ru/film/43717/" TargetMode="External"/><Relationship Id="rId137" Type="http://schemas.openxmlformats.org/officeDocument/2006/relationships/hyperlink" Target="https://www.kinopoisk.ru/film/41199/" TargetMode="External"/><Relationship Id="rId20" Type="http://schemas.openxmlformats.org/officeDocument/2006/relationships/hyperlink" Target="https://www.kinopoisk.ru/film/88713/" TargetMode="External"/><Relationship Id="rId41" Type="http://schemas.openxmlformats.org/officeDocument/2006/relationships/hyperlink" Target="https://www.kinopoisk.ru/film/46753/" TargetMode="External"/><Relationship Id="rId62" Type="http://schemas.openxmlformats.org/officeDocument/2006/relationships/hyperlink" Target="https://www.kinopoisk.ru/film/45453/" TargetMode="External"/><Relationship Id="rId83" Type="http://schemas.openxmlformats.org/officeDocument/2006/relationships/hyperlink" Target="https://www.kinopoisk.ru/film/42584/" TargetMode="External"/><Relationship Id="rId88" Type="http://schemas.openxmlformats.org/officeDocument/2006/relationships/hyperlink" Target="https://www.kinopoisk.ru/film/45967/" TargetMode="External"/><Relationship Id="rId111" Type="http://schemas.openxmlformats.org/officeDocument/2006/relationships/hyperlink" Target="https://www.kinopoisk.ru/film/43512/" TargetMode="External"/><Relationship Id="rId132" Type="http://schemas.openxmlformats.org/officeDocument/2006/relationships/hyperlink" Target="https://www.kinopoisk.ru/film/421534/" TargetMode="External"/><Relationship Id="rId153" Type="http://schemas.openxmlformats.org/officeDocument/2006/relationships/vmlDrawing" Target="../drawings/vmlDrawing2.vml"/><Relationship Id="rId15" Type="http://schemas.openxmlformats.org/officeDocument/2006/relationships/hyperlink" Target="https://www.kinopoisk.ru/film/88733/" TargetMode="External"/><Relationship Id="rId36" Type="http://schemas.openxmlformats.org/officeDocument/2006/relationships/hyperlink" Target="https://www.kinopoisk.ru/film/43492/" TargetMode="External"/><Relationship Id="rId57" Type="http://schemas.openxmlformats.org/officeDocument/2006/relationships/hyperlink" Target="https://www.kinopoisk.ru/film/44152/" TargetMode="External"/><Relationship Id="rId106" Type="http://schemas.openxmlformats.org/officeDocument/2006/relationships/hyperlink" Target="https://www.kinopoisk.ru/film/438531/" TargetMode="External"/><Relationship Id="rId127" Type="http://schemas.openxmlformats.org/officeDocument/2006/relationships/hyperlink" Target="https://www.kinopoisk.ru/film/46784/" TargetMode="External"/><Relationship Id="rId10" Type="http://schemas.openxmlformats.org/officeDocument/2006/relationships/hyperlink" Target="https://www.kinopoisk.ru/series/88717/" TargetMode="External"/><Relationship Id="rId31" Type="http://schemas.openxmlformats.org/officeDocument/2006/relationships/hyperlink" Target="https://www.kinopoisk.ru/film/118660/" TargetMode="External"/><Relationship Id="rId52" Type="http://schemas.openxmlformats.org/officeDocument/2006/relationships/hyperlink" Target="https://www.kinopoisk.ru/film/161159/" TargetMode="External"/><Relationship Id="rId73" Type="http://schemas.openxmlformats.org/officeDocument/2006/relationships/hyperlink" Target="https://www.kinopoisk.ru/film/45944/" TargetMode="External"/><Relationship Id="rId78" Type="http://schemas.openxmlformats.org/officeDocument/2006/relationships/hyperlink" Target="https://www.kinopoisk.ru/film/44230/" TargetMode="External"/><Relationship Id="rId94" Type="http://schemas.openxmlformats.org/officeDocument/2006/relationships/hyperlink" Target="https://www.kinopoisk.ru/film/43941/" TargetMode="External"/><Relationship Id="rId99" Type="http://schemas.openxmlformats.org/officeDocument/2006/relationships/hyperlink" Target="https://www.kinopoisk.ru/film/40938/" TargetMode="External"/><Relationship Id="rId101" Type="http://schemas.openxmlformats.org/officeDocument/2006/relationships/hyperlink" Target="https://www.kinopoisk.ru/film/41556/" TargetMode="External"/><Relationship Id="rId122" Type="http://schemas.openxmlformats.org/officeDocument/2006/relationships/hyperlink" Target="https://www.kinopoisk.ru/film/41141/" TargetMode="External"/><Relationship Id="rId143" Type="http://schemas.openxmlformats.org/officeDocument/2006/relationships/hyperlink" Target="https://www.kinopoisk.ru/film/574587/" TargetMode="External"/><Relationship Id="rId148" Type="http://schemas.openxmlformats.org/officeDocument/2006/relationships/hyperlink" Target="https://www.kinopoisk.ru/film/280164/" TargetMode="External"/><Relationship Id="rId4" Type="http://schemas.openxmlformats.org/officeDocument/2006/relationships/hyperlink" Target="https://www.kinopoisk.ru/film/88712/" TargetMode="External"/><Relationship Id="rId9" Type="http://schemas.openxmlformats.org/officeDocument/2006/relationships/hyperlink" Target="https://www.kinopoisk.ru/film/88732/" TargetMode="External"/><Relationship Id="rId26" Type="http://schemas.openxmlformats.org/officeDocument/2006/relationships/hyperlink" Target="https://www.kinopoisk.ru/film/42060/" TargetMode="External"/><Relationship Id="rId47" Type="http://schemas.openxmlformats.org/officeDocument/2006/relationships/hyperlink" Target="https://www.kinopoisk.ru/film/265150/" TargetMode="External"/><Relationship Id="rId68" Type="http://schemas.openxmlformats.org/officeDocument/2006/relationships/hyperlink" Target="https://www.kinopoisk.ru/series/43169/" TargetMode="External"/><Relationship Id="rId89" Type="http://schemas.openxmlformats.org/officeDocument/2006/relationships/hyperlink" Target="https://www.kinopoisk.ru/film/42785/" TargetMode="External"/><Relationship Id="rId112" Type="http://schemas.openxmlformats.org/officeDocument/2006/relationships/hyperlink" Target="https://www.kinopoisk.ru/film/42415/" TargetMode="External"/><Relationship Id="rId133" Type="http://schemas.openxmlformats.org/officeDocument/2006/relationships/hyperlink" Target="https://www.kinopoisk.ru/film/46592/" TargetMode="External"/><Relationship Id="rId154" Type="http://schemas.openxmlformats.org/officeDocument/2006/relationships/comments" Target="../comments2.xml"/><Relationship Id="rId16" Type="http://schemas.openxmlformats.org/officeDocument/2006/relationships/hyperlink" Target="https://www.kinopoisk.ru/film/88729/" TargetMode="External"/><Relationship Id="rId37" Type="http://schemas.openxmlformats.org/officeDocument/2006/relationships/hyperlink" Target="https://www.kinopoisk.ru/film/42322/" TargetMode="External"/><Relationship Id="rId58" Type="http://schemas.openxmlformats.org/officeDocument/2006/relationships/hyperlink" Target="https://www.kinopoisk.ru/film/46659/" TargetMode="External"/><Relationship Id="rId79" Type="http://schemas.openxmlformats.org/officeDocument/2006/relationships/hyperlink" Target="https://www.kinopoisk.ru/film/7661/" TargetMode="External"/><Relationship Id="rId102" Type="http://schemas.openxmlformats.org/officeDocument/2006/relationships/hyperlink" Target="https://www.kinopoisk.ru/film/41096/" TargetMode="External"/><Relationship Id="rId123" Type="http://schemas.openxmlformats.org/officeDocument/2006/relationships/hyperlink" Target="https://www.kinopoisk.ru/film/1047413/" TargetMode="External"/><Relationship Id="rId144" Type="http://schemas.openxmlformats.org/officeDocument/2006/relationships/hyperlink" Target="https://www.kinopoisk.ru/film/574588/" TargetMode="External"/><Relationship Id="rId90" Type="http://schemas.openxmlformats.org/officeDocument/2006/relationships/hyperlink" Target="https://www.kinopoisk.ru/film/42357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nopoisk.ru/level/1/film/8330/" TargetMode="External"/><Relationship Id="rId13" Type="http://schemas.openxmlformats.org/officeDocument/2006/relationships/hyperlink" Target="https://www.kinopoisk.ru/level/1/film/383/" TargetMode="External"/><Relationship Id="rId18" Type="http://schemas.openxmlformats.org/officeDocument/2006/relationships/vmlDrawing" Target="../drawings/vmlDrawing3.vml"/><Relationship Id="rId3" Type="http://schemas.openxmlformats.org/officeDocument/2006/relationships/hyperlink" Target="https://www.kinopoisk.ru/level/1/film/61815/" TargetMode="External"/><Relationship Id="rId7" Type="http://schemas.openxmlformats.org/officeDocument/2006/relationships/hyperlink" Target="https://www.kinopoisk.ru/level/1/film/526/" TargetMode="External"/><Relationship Id="rId12" Type="http://schemas.openxmlformats.org/officeDocument/2006/relationships/hyperlink" Target="https://www.kinopoisk.ru/level/1/film/436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kinopoisk.ru/level/1/film/361/" TargetMode="External"/><Relationship Id="rId16" Type="http://schemas.openxmlformats.org/officeDocument/2006/relationships/hyperlink" Target="https://www.kinopoisk.ru/film/31488/" TargetMode="External"/><Relationship Id="rId1" Type="http://schemas.openxmlformats.org/officeDocument/2006/relationships/hyperlink" Target="https://www.kinopoisk.ru/level/1/film/354/" TargetMode="External"/><Relationship Id="rId6" Type="http://schemas.openxmlformats.org/officeDocument/2006/relationships/hyperlink" Target="https://www.kinopoisk.ru/level/1/film/394/" TargetMode="External"/><Relationship Id="rId11" Type="http://schemas.openxmlformats.org/officeDocument/2006/relationships/hyperlink" Target="https://www.kinopoisk.ru/level/1/film/535341/" TargetMode="External"/><Relationship Id="rId5" Type="http://schemas.openxmlformats.org/officeDocument/2006/relationships/hyperlink" Target="https://www.kinopoisk.ru/level/1/film/79204/" TargetMode="External"/><Relationship Id="rId15" Type="http://schemas.openxmlformats.org/officeDocument/2006/relationships/hyperlink" Target="https://www.kinopoisk.ru/level/1/film/397/" TargetMode="External"/><Relationship Id="rId10" Type="http://schemas.openxmlformats.org/officeDocument/2006/relationships/hyperlink" Target="https://www.kinopoisk.ru/film/3797/" TargetMode="External"/><Relationship Id="rId19" Type="http://schemas.openxmlformats.org/officeDocument/2006/relationships/comments" Target="../comments3.xml"/><Relationship Id="rId4" Type="http://schemas.openxmlformats.org/officeDocument/2006/relationships/hyperlink" Target="https://www.kinopoisk.ru/level/1/film/382/" TargetMode="External"/><Relationship Id="rId9" Type="http://schemas.openxmlformats.org/officeDocument/2006/relationships/hyperlink" Target="https://www.kinopoisk.ru/level/1/film/346/" TargetMode="External"/><Relationship Id="rId14" Type="http://schemas.openxmlformats.org/officeDocument/2006/relationships/hyperlink" Target="https://www.kinopoisk.ru/film/128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indexed="10"/>
  </sheetPr>
  <dimension ref="A1:AX2529"/>
  <sheetViews>
    <sheetView tabSelected="1" zoomScaleNormal="100" workbookViewId="0">
      <pane ySplit="10" topLeftCell="A11" activePane="bottomLeft" state="frozenSplit"/>
      <selection activeCell="H3532" sqref="H3532"/>
      <selection pane="bottomLeft" activeCell="A15" sqref="A15"/>
    </sheetView>
  </sheetViews>
  <sheetFormatPr defaultColWidth="9.08984375" defaultRowHeight="12.5" x14ac:dyDescent="0.25"/>
  <cols>
    <col min="1" max="1" width="7.90625" customWidth="1"/>
    <col min="2" max="2" width="49.36328125" customWidth="1"/>
    <col min="3" max="3" width="13.54296875" customWidth="1"/>
    <col min="4" max="4" width="4.6328125" customWidth="1"/>
    <col min="5" max="5" width="10.90625" customWidth="1"/>
    <col min="6" max="6" width="8.6328125" customWidth="1"/>
    <col min="7" max="7" width="7.6328125" customWidth="1"/>
    <col min="8" max="8" width="12" customWidth="1"/>
    <col min="9" max="9" width="8.453125" customWidth="1"/>
    <col min="10" max="10" width="6.453125" customWidth="1"/>
    <col min="11" max="11" width="5.6328125" customWidth="1"/>
    <col min="12" max="12" width="8.6328125" customWidth="1"/>
    <col min="13" max="13" width="12.6328125" customWidth="1"/>
    <col min="14" max="14" width="9.54296875" customWidth="1"/>
    <col min="15" max="15" width="9.36328125" customWidth="1"/>
    <col min="16" max="16" width="8.453125" customWidth="1"/>
    <col min="17" max="17" width="11.6328125" customWidth="1"/>
    <col min="18" max="18" width="16.90625" customWidth="1"/>
    <col min="19" max="19" width="11.6328125" customWidth="1"/>
    <col min="20" max="20" width="8.6328125" customWidth="1"/>
    <col min="21" max="22" width="11.6328125" customWidth="1"/>
    <col min="23" max="23" width="7.90625" customWidth="1"/>
    <col min="24" max="29" width="11.6328125" customWidth="1"/>
    <col min="30" max="30" width="12.36328125" bestFit="1" customWidth="1"/>
    <col min="31" max="50" width="11.6328125" customWidth="1"/>
  </cols>
  <sheetData>
    <row r="1" spans="1:50" ht="13" x14ac:dyDescent="0.25">
      <c r="A1" s="1"/>
      <c r="B1" s="93"/>
      <c r="C1" s="93"/>
      <c r="D1" s="4"/>
      <c r="E1" s="4"/>
      <c r="F1" s="4"/>
      <c r="G1" s="6"/>
      <c r="H1" s="4"/>
      <c r="I1" s="94"/>
      <c r="J1" s="94"/>
      <c r="K1" s="9"/>
      <c r="L1" s="95"/>
      <c r="M1" s="95"/>
      <c r="N1" s="95"/>
      <c r="O1" s="95"/>
      <c r="P1" s="96"/>
      <c r="Q1" s="93"/>
      <c r="R1" s="93"/>
      <c r="S1" s="97"/>
      <c r="T1" s="97"/>
      <c r="U1" s="8"/>
      <c r="V1" s="4"/>
      <c r="W1" s="4"/>
      <c r="X1" s="11"/>
      <c r="Y1" s="11"/>
      <c r="Z1" s="11"/>
      <c r="AA1" s="11"/>
      <c r="AB1" s="12"/>
      <c r="AC1" s="11"/>
      <c r="AD1" s="13"/>
      <c r="AE1" s="13"/>
      <c r="AF1" s="14"/>
      <c r="AG1" s="13"/>
      <c r="AH1" s="13"/>
      <c r="AI1" s="15"/>
      <c r="AJ1" s="15"/>
      <c r="AK1" s="16"/>
      <c r="AL1" s="15"/>
      <c r="AM1" s="15"/>
      <c r="AN1" s="17"/>
      <c r="AO1" s="17"/>
      <c r="AP1" s="18"/>
      <c r="AQ1" s="17"/>
      <c r="AR1" s="17"/>
      <c r="AS1" s="19"/>
      <c r="AT1" s="19"/>
      <c r="AU1" s="20"/>
      <c r="AV1" s="19"/>
      <c r="AW1" s="19"/>
      <c r="AX1" s="21"/>
    </row>
    <row r="2" spans="1:50" ht="21" customHeight="1" x14ac:dyDescent="0.5">
      <c r="A2" s="1"/>
      <c r="B2" s="130" t="s">
        <v>349</v>
      </c>
      <c r="C2" s="3"/>
      <c r="D2" s="4"/>
      <c r="E2" s="3"/>
      <c r="F2" s="5"/>
      <c r="G2" s="6"/>
      <c r="H2" s="7"/>
      <c r="I2" s="8"/>
      <c r="J2" s="8"/>
      <c r="K2" s="9"/>
      <c r="L2" s="3"/>
      <c r="M2" s="10"/>
      <c r="N2" s="10"/>
      <c r="O2" s="10"/>
      <c r="P2" s="3"/>
      <c r="Q2" s="3"/>
      <c r="R2" s="3"/>
      <c r="S2" s="8"/>
      <c r="T2" s="3"/>
      <c r="U2" s="4"/>
      <c r="V2" s="4"/>
      <c r="W2" s="5"/>
      <c r="X2" s="11"/>
      <c r="Y2" s="11"/>
      <c r="Z2" s="11"/>
      <c r="AA2" s="11"/>
      <c r="AB2" s="12"/>
      <c r="AC2" s="11"/>
      <c r="AD2" s="13"/>
      <c r="AE2" s="13"/>
      <c r="AF2" s="14"/>
      <c r="AG2" s="13"/>
      <c r="AH2" s="13"/>
      <c r="AI2" s="15"/>
      <c r="AJ2" s="15"/>
      <c r="AK2" s="16"/>
      <c r="AL2" s="15"/>
      <c r="AM2" s="15"/>
      <c r="AN2" s="17"/>
      <c r="AO2" s="17"/>
      <c r="AP2" s="18"/>
      <c r="AQ2" s="17"/>
      <c r="AR2" s="17"/>
      <c r="AS2" s="19"/>
      <c r="AT2" s="19"/>
      <c r="AU2" s="20"/>
      <c r="AV2" s="19"/>
      <c r="AW2" s="19"/>
    </row>
    <row r="3" spans="1:50" ht="21" customHeight="1" x14ac:dyDescent="0.4">
      <c r="A3" s="1"/>
      <c r="B3" s="2" t="s">
        <v>321</v>
      </c>
      <c r="C3" s="3"/>
      <c r="D3" s="4"/>
      <c r="E3" s="3"/>
      <c r="F3" s="5"/>
      <c r="G3" s="6"/>
      <c r="H3" s="7"/>
      <c r="I3" s="8"/>
      <c r="J3" s="8"/>
      <c r="K3" s="9"/>
      <c r="L3" s="3"/>
      <c r="M3" s="10"/>
      <c r="N3" s="10"/>
      <c r="O3" s="10"/>
      <c r="P3" s="3"/>
      <c r="Q3" s="3"/>
      <c r="R3" s="3"/>
      <c r="S3" s="8"/>
      <c r="T3" s="3"/>
      <c r="U3" s="4"/>
      <c r="V3" s="4"/>
      <c r="W3" s="5"/>
      <c r="X3" s="11"/>
      <c r="Y3" s="11"/>
      <c r="Z3" s="11"/>
      <c r="AA3" s="11"/>
      <c r="AB3" s="12"/>
      <c r="AC3" s="11"/>
      <c r="AD3" s="13"/>
      <c r="AE3" s="13"/>
      <c r="AF3" s="14"/>
      <c r="AG3" s="13"/>
      <c r="AH3" s="13"/>
      <c r="AI3" s="15"/>
      <c r="AJ3" s="15"/>
      <c r="AK3" s="16"/>
      <c r="AL3" s="15"/>
      <c r="AM3" s="15"/>
      <c r="AN3" s="17"/>
      <c r="AO3" s="17"/>
      <c r="AP3" s="18"/>
      <c r="AQ3" s="17"/>
      <c r="AR3" s="17"/>
      <c r="AS3" s="19"/>
      <c r="AT3" s="19"/>
      <c r="AU3" s="20"/>
      <c r="AV3" s="19"/>
      <c r="AW3" s="19"/>
    </row>
    <row r="4" spans="1:50" ht="12.75" customHeight="1" x14ac:dyDescent="0.4">
      <c r="A4" s="1"/>
      <c r="B4" s="2"/>
      <c r="C4" s="3"/>
      <c r="D4" s="4"/>
      <c r="E4" s="3"/>
      <c r="F4" s="5"/>
      <c r="G4" s="6"/>
      <c r="H4" s="7"/>
      <c r="I4" s="8"/>
      <c r="J4" s="8"/>
      <c r="K4" s="9"/>
      <c r="L4" s="3"/>
      <c r="M4" s="10"/>
      <c r="N4" s="10"/>
      <c r="S4" s="8"/>
      <c r="T4" s="3"/>
      <c r="U4" s="4"/>
      <c r="V4" s="4"/>
      <c r="W4" s="5"/>
      <c r="X4" s="11"/>
      <c r="Y4" s="11"/>
      <c r="Z4" s="11"/>
      <c r="AA4" s="11"/>
      <c r="AB4" s="12"/>
      <c r="AC4" s="11"/>
      <c r="AD4" s="13"/>
      <c r="AE4" s="13"/>
      <c r="AF4" s="14"/>
      <c r="AG4" s="13"/>
      <c r="AH4" s="13"/>
      <c r="AI4" s="15"/>
      <c r="AJ4" s="15"/>
      <c r="AK4" s="16"/>
      <c r="AL4" s="15"/>
      <c r="AM4" s="15"/>
      <c r="AN4" s="17"/>
      <c r="AO4" s="17"/>
      <c r="AP4" s="18"/>
      <c r="AQ4" s="17"/>
      <c r="AR4" s="17"/>
      <c r="AS4" s="19"/>
      <c r="AT4" s="19"/>
      <c r="AU4" s="20"/>
      <c r="AV4" s="19"/>
      <c r="AW4" s="19"/>
    </row>
    <row r="5" spans="1:50" ht="21" customHeight="1" x14ac:dyDescent="0.4">
      <c r="A5" s="1"/>
      <c r="B5" s="162" t="s">
        <v>324</v>
      </c>
      <c r="C5" s="161">
        <f>COUNTA(A15:A2529)</f>
        <v>0</v>
      </c>
      <c r="D5" s="160" t="s">
        <v>326</v>
      </c>
      <c r="F5" s="5"/>
      <c r="G5" s="6"/>
      <c r="H5" s="7"/>
      <c r="I5" s="8"/>
      <c r="J5" s="8"/>
      <c r="K5" s="9"/>
      <c r="L5" s="3"/>
      <c r="M5" s="10"/>
      <c r="N5" s="10"/>
      <c r="O5" s="160"/>
      <c r="P5" s="3"/>
      <c r="Q5" s="3"/>
      <c r="R5" s="3"/>
      <c r="S5" s="8"/>
      <c r="T5" s="3"/>
      <c r="U5" s="4"/>
      <c r="V5" s="4"/>
      <c r="W5" s="5"/>
      <c r="X5" s="11"/>
      <c r="Y5" s="11"/>
      <c r="Z5" s="11"/>
      <c r="AA5" s="11"/>
      <c r="AB5" s="12"/>
      <c r="AC5" s="11"/>
      <c r="AD5" s="13"/>
      <c r="AE5" s="13"/>
      <c r="AF5" s="14"/>
      <c r="AG5" s="13"/>
      <c r="AH5" s="13"/>
      <c r="AI5" s="15"/>
      <c r="AJ5" s="15"/>
      <c r="AK5" s="16"/>
      <c r="AL5" s="15"/>
      <c r="AM5" s="15"/>
      <c r="AN5" s="17"/>
      <c r="AO5" s="17"/>
      <c r="AP5" s="18"/>
      <c r="AQ5" s="17"/>
      <c r="AR5" s="17"/>
      <c r="AS5" s="19"/>
      <c r="AT5" s="19"/>
      <c r="AU5" s="20"/>
      <c r="AV5" s="19"/>
      <c r="AW5" s="19"/>
    </row>
    <row r="6" spans="1:50" ht="21" customHeight="1" x14ac:dyDescent="0.4">
      <c r="A6" s="1"/>
      <c r="B6" s="162" t="s">
        <v>325</v>
      </c>
      <c r="C6" s="216">
        <f>SUMIF(A15:A2529,"&lt;&gt;"&amp;"",P15:P2529)</f>
        <v>0</v>
      </c>
      <c r="D6" s="163" t="s">
        <v>323</v>
      </c>
      <c r="F6" s="5"/>
      <c r="G6" s="6"/>
      <c r="H6" s="7"/>
      <c r="I6" s="8"/>
      <c r="J6" s="8"/>
      <c r="K6" s="9"/>
      <c r="L6" s="3"/>
      <c r="M6" s="10"/>
      <c r="N6" s="10"/>
      <c r="O6" s="160"/>
      <c r="P6" s="3"/>
      <c r="Q6" s="3"/>
      <c r="R6" s="3"/>
      <c r="S6" s="8"/>
      <c r="T6" s="3"/>
      <c r="U6" s="4"/>
      <c r="V6" s="4"/>
      <c r="W6" s="5"/>
      <c r="X6" s="11"/>
      <c r="Y6" s="11"/>
      <c r="Z6" s="11"/>
      <c r="AA6" s="11"/>
      <c r="AB6" s="12"/>
      <c r="AC6" s="11"/>
      <c r="AD6" s="13"/>
      <c r="AE6" s="13"/>
      <c r="AF6" s="14"/>
      <c r="AG6" s="13"/>
      <c r="AH6" s="13"/>
      <c r="AI6" s="15"/>
      <c r="AJ6" s="15"/>
      <c r="AK6" s="16"/>
      <c r="AL6" s="15"/>
      <c r="AM6" s="15"/>
      <c r="AN6" s="17"/>
      <c r="AO6" s="17"/>
      <c r="AP6" s="18"/>
      <c r="AQ6" s="17"/>
      <c r="AR6" s="17"/>
      <c r="AS6" s="19"/>
      <c r="AT6" s="19"/>
      <c r="AU6" s="20"/>
      <c r="AV6" s="19"/>
      <c r="AW6" s="19"/>
    </row>
    <row r="7" spans="1:50" ht="21" customHeight="1" x14ac:dyDescent="0.4">
      <c r="A7" s="1"/>
      <c r="B7" s="162" t="s">
        <v>322</v>
      </c>
      <c r="C7" s="161">
        <f>1+INT($C$6/930)</f>
        <v>1</v>
      </c>
      <c r="D7" s="160" t="s">
        <v>327</v>
      </c>
      <c r="F7" s="5"/>
      <c r="G7" s="6"/>
      <c r="H7" s="7"/>
      <c r="I7" s="8"/>
      <c r="J7" s="8"/>
      <c r="K7" s="9"/>
      <c r="L7" s="3"/>
      <c r="M7" s="10"/>
      <c r="N7" s="10"/>
      <c r="O7" s="160"/>
      <c r="P7" s="3"/>
      <c r="Q7" s="3"/>
      <c r="R7" s="3"/>
      <c r="S7" s="8"/>
      <c r="T7" s="3"/>
      <c r="U7" s="4"/>
      <c r="V7" s="4"/>
      <c r="W7" s="5"/>
      <c r="X7" s="11"/>
      <c r="Y7" s="11"/>
      <c r="Z7" s="11"/>
      <c r="AA7" s="11"/>
      <c r="AB7" s="12"/>
      <c r="AC7" s="11"/>
      <c r="AD7" s="13"/>
      <c r="AE7" s="13"/>
      <c r="AF7" s="14"/>
      <c r="AG7" s="13"/>
      <c r="AH7" s="13"/>
      <c r="AI7" s="15"/>
      <c r="AJ7" s="15"/>
      <c r="AK7" s="16"/>
      <c r="AL7" s="15"/>
      <c r="AM7" s="15"/>
      <c r="AN7" s="17"/>
      <c r="AO7" s="17"/>
      <c r="AP7" s="18"/>
      <c r="AQ7" s="17"/>
      <c r="AR7" s="17"/>
      <c r="AS7" s="19"/>
      <c r="AT7" s="19"/>
      <c r="AU7" s="20"/>
      <c r="AV7" s="19"/>
      <c r="AW7" s="19"/>
    </row>
    <row r="8" spans="1:50" ht="12.75" customHeight="1" x14ac:dyDescent="0.4">
      <c r="A8" s="1"/>
      <c r="B8" s="2"/>
      <c r="C8" s="3"/>
      <c r="D8" s="4"/>
      <c r="E8" s="3"/>
      <c r="F8" s="5"/>
      <c r="G8" s="6"/>
      <c r="H8" s="7"/>
      <c r="I8" s="8"/>
      <c r="J8" s="8"/>
      <c r="K8" s="9"/>
      <c r="L8" s="3"/>
      <c r="M8" s="10"/>
      <c r="N8" s="10"/>
      <c r="O8" s="160"/>
      <c r="P8" s="3"/>
      <c r="Q8" s="3"/>
      <c r="R8" s="3"/>
      <c r="S8" s="8"/>
      <c r="T8" s="3"/>
      <c r="U8" s="4"/>
      <c r="V8" s="4"/>
      <c r="W8" s="5"/>
      <c r="X8" s="11"/>
      <c r="Y8" s="11"/>
      <c r="Z8" s="11"/>
      <c r="AA8" s="11"/>
      <c r="AB8" s="12"/>
      <c r="AC8" s="11"/>
      <c r="AD8" s="13"/>
      <c r="AE8" s="13"/>
      <c r="AF8" s="14"/>
      <c r="AG8" s="13"/>
      <c r="AH8" s="13"/>
      <c r="AI8" s="15"/>
      <c r="AJ8" s="15"/>
      <c r="AK8" s="16"/>
      <c r="AL8" s="15"/>
      <c r="AM8" s="15"/>
      <c r="AN8" s="17"/>
      <c r="AO8" s="17"/>
      <c r="AP8" s="18"/>
      <c r="AQ8" s="17"/>
      <c r="AR8" s="17"/>
      <c r="AS8" s="19"/>
      <c r="AT8" s="19"/>
      <c r="AU8" s="20"/>
      <c r="AV8" s="19"/>
      <c r="AW8" s="19"/>
    </row>
    <row r="9" spans="1:50" ht="12.75" customHeight="1" x14ac:dyDescent="0.25">
      <c r="A9" s="243" t="s">
        <v>4</v>
      </c>
      <c r="B9" s="245" t="s">
        <v>5</v>
      </c>
      <c r="C9" s="245" t="s">
        <v>6</v>
      </c>
      <c r="D9" s="245" t="s">
        <v>7</v>
      </c>
      <c r="E9" s="233" t="s">
        <v>8</v>
      </c>
      <c r="F9" s="233" t="s">
        <v>9</v>
      </c>
      <c r="G9" s="235" t="s">
        <v>10</v>
      </c>
      <c r="H9" s="237" t="s">
        <v>11</v>
      </c>
      <c r="I9" s="239" t="s">
        <v>12</v>
      </c>
      <c r="J9" s="239" t="s">
        <v>13</v>
      </c>
      <c r="K9" s="237" t="s">
        <v>14</v>
      </c>
      <c r="L9" s="237" t="s">
        <v>15</v>
      </c>
      <c r="M9" s="237" t="s">
        <v>16</v>
      </c>
      <c r="N9" s="237" t="s">
        <v>17</v>
      </c>
      <c r="O9" s="241" t="s">
        <v>18</v>
      </c>
      <c r="P9" s="241" t="s">
        <v>19</v>
      </c>
      <c r="Q9" s="231" t="s">
        <v>20</v>
      </c>
      <c r="R9" s="233" t="s">
        <v>21</v>
      </c>
      <c r="S9" s="227" t="s">
        <v>222</v>
      </c>
      <c r="T9" s="229" t="s">
        <v>223</v>
      </c>
      <c r="U9" s="231" t="s">
        <v>22</v>
      </c>
      <c r="V9" s="233" t="s">
        <v>23</v>
      </c>
      <c r="W9" s="233" t="s">
        <v>24</v>
      </c>
      <c r="X9" s="220" t="s">
        <v>31</v>
      </c>
      <c r="Y9" s="226" t="s">
        <v>224</v>
      </c>
      <c r="Z9" s="220" t="s">
        <v>32</v>
      </c>
      <c r="AA9" s="220" t="s">
        <v>33</v>
      </c>
      <c r="AB9" s="222" t="s">
        <v>34</v>
      </c>
      <c r="AC9" s="220" t="s">
        <v>35</v>
      </c>
      <c r="AD9" s="224" t="s">
        <v>225</v>
      </c>
      <c r="AE9" s="224"/>
      <c r="AF9" s="224"/>
      <c r="AG9" s="224"/>
      <c r="AH9" s="224"/>
      <c r="AI9" s="225" t="s">
        <v>226</v>
      </c>
      <c r="AJ9" s="225"/>
      <c r="AK9" s="225"/>
      <c r="AL9" s="225"/>
      <c r="AM9" s="225"/>
      <c r="AN9" s="217" t="s">
        <v>227</v>
      </c>
      <c r="AO9" s="217"/>
      <c r="AP9" s="217"/>
      <c r="AQ9" s="217"/>
      <c r="AR9" s="217"/>
      <c r="AS9" s="218" t="s">
        <v>228</v>
      </c>
      <c r="AT9" s="218"/>
      <c r="AU9" s="218"/>
      <c r="AV9" s="218"/>
      <c r="AW9" s="218"/>
      <c r="AX9" s="219" t="s">
        <v>30</v>
      </c>
    </row>
    <row r="10" spans="1:50" ht="12.75" customHeight="1" x14ac:dyDescent="0.25">
      <c r="A10" s="244"/>
      <c r="B10" s="246"/>
      <c r="C10" s="246"/>
      <c r="D10" s="246"/>
      <c r="E10" s="234"/>
      <c r="F10" s="234"/>
      <c r="G10" s="236"/>
      <c r="H10" s="238"/>
      <c r="I10" s="240"/>
      <c r="J10" s="240"/>
      <c r="K10" s="238"/>
      <c r="L10" s="238"/>
      <c r="M10" s="238"/>
      <c r="N10" s="238"/>
      <c r="O10" s="242"/>
      <c r="P10" s="242"/>
      <c r="Q10" s="232"/>
      <c r="R10" s="234"/>
      <c r="S10" s="228"/>
      <c r="T10" s="230"/>
      <c r="U10" s="232"/>
      <c r="V10" s="234"/>
      <c r="W10" s="234"/>
      <c r="X10" s="221"/>
      <c r="Y10" s="221"/>
      <c r="Z10" s="221"/>
      <c r="AA10" s="221"/>
      <c r="AB10" s="223"/>
      <c r="AC10" s="221"/>
      <c r="AD10" s="13" t="s">
        <v>36</v>
      </c>
      <c r="AE10" s="13" t="s">
        <v>33</v>
      </c>
      <c r="AF10" s="14" t="s">
        <v>37</v>
      </c>
      <c r="AG10" s="13" t="s">
        <v>34</v>
      </c>
      <c r="AH10" s="13" t="s">
        <v>38</v>
      </c>
      <c r="AI10" s="15" t="s">
        <v>36</v>
      </c>
      <c r="AJ10" s="15" t="s">
        <v>33</v>
      </c>
      <c r="AK10" s="16" t="s">
        <v>37</v>
      </c>
      <c r="AL10" s="15" t="s">
        <v>34</v>
      </c>
      <c r="AM10" s="15" t="s">
        <v>38</v>
      </c>
      <c r="AN10" s="17" t="s">
        <v>36</v>
      </c>
      <c r="AO10" s="17" t="s">
        <v>33</v>
      </c>
      <c r="AP10" s="18" t="s">
        <v>37</v>
      </c>
      <c r="AQ10" s="17" t="s">
        <v>34</v>
      </c>
      <c r="AR10" s="17" t="s">
        <v>38</v>
      </c>
      <c r="AS10" s="19" t="s">
        <v>36</v>
      </c>
      <c r="AT10" s="19" t="s">
        <v>33</v>
      </c>
      <c r="AU10" s="20" t="s">
        <v>37</v>
      </c>
      <c r="AV10" s="19" t="s">
        <v>34</v>
      </c>
      <c r="AW10" s="19" t="s">
        <v>38</v>
      </c>
      <c r="AX10" s="219"/>
    </row>
    <row r="11" spans="1:50" ht="13" x14ac:dyDescent="0.25">
      <c r="A11" s="1"/>
      <c r="B11" s="100"/>
      <c r="C11" s="100"/>
      <c r="D11" s="100"/>
      <c r="E11" s="101"/>
      <c r="F11" s="101"/>
      <c r="G11" s="102"/>
      <c r="H11" s="100"/>
      <c r="I11" s="103"/>
      <c r="J11" s="103"/>
      <c r="K11" s="104"/>
      <c r="L11" s="105"/>
      <c r="M11" s="106"/>
      <c r="N11" s="106"/>
      <c r="O11" s="106"/>
      <c r="P11" s="107"/>
      <c r="Q11" s="100"/>
      <c r="R11" s="100"/>
      <c r="S11" s="108"/>
      <c r="T11" s="108"/>
      <c r="U11" s="100"/>
      <c r="V11" s="101"/>
      <c r="W11" s="101"/>
      <c r="X11" s="109"/>
      <c r="Y11" s="11"/>
      <c r="Z11" s="11"/>
      <c r="AA11" s="11"/>
      <c r="AB11" s="12"/>
      <c r="AC11" s="11"/>
      <c r="AD11" s="13"/>
      <c r="AE11" s="13"/>
      <c r="AF11" s="14"/>
      <c r="AG11" s="13"/>
      <c r="AH11" s="13"/>
      <c r="AI11" s="15"/>
      <c r="AJ11" s="15"/>
      <c r="AK11" s="16"/>
      <c r="AL11" s="15"/>
      <c r="AM11" s="15"/>
      <c r="AN11" s="17"/>
      <c r="AO11" s="17"/>
      <c r="AP11" s="18"/>
      <c r="AQ11" s="17"/>
      <c r="AR11" s="17"/>
      <c r="AS11" s="19"/>
      <c r="AT11" s="19"/>
      <c r="AU11" s="20"/>
      <c r="AV11" s="19"/>
      <c r="AW11" s="19"/>
      <c r="AX11" s="21"/>
    </row>
    <row r="12" spans="1:50" ht="23" x14ac:dyDescent="0.5">
      <c r="A12" s="1"/>
      <c r="B12" s="123" t="s">
        <v>350</v>
      </c>
      <c r="C12" s="124"/>
      <c r="D12" s="124"/>
      <c r="E12" s="124"/>
      <c r="F12" s="124"/>
      <c r="G12" s="124"/>
      <c r="H12" s="125"/>
      <c r="I12" s="126"/>
      <c r="J12" s="126"/>
      <c r="K12" s="127"/>
      <c r="L12" s="128"/>
      <c r="M12" s="128"/>
      <c r="N12" s="128"/>
      <c r="O12" s="128"/>
      <c r="P12" s="129"/>
      <c r="Q12" s="130"/>
      <c r="R12" s="130"/>
      <c r="S12" s="110"/>
      <c r="T12" s="110"/>
      <c r="U12" s="46"/>
      <c r="V12" s="131"/>
      <c r="W12" s="1"/>
      <c r="X12" s="48"/>
      <c r="Y12" s="48"/>
      <c r="Z12" s="11"/>
      <c r="AA12" s="11"/>
      <c r="AB12" s="12"/>
      <c r="AC12" s="48"/>
      <c r="AD12" s="113"/>
      <c r="AE12" s="114"/>
      <c r="AF12" s="114"/>
      <c r="AG12" s="115"/>
      <c r="AH12" s="114"/>
      <c r="AI12" s="116"/>
      <c r="AJ12" s="116"/>
      <c r="AK12" s="116"/>
      <c r="AL12" s="117"/>
      <c r="AM12" s="116"/>
      <c r="AN12" s="118"/>
      <c r="AO12" s="118"/>
      <c r="AP12" s="118"/>
      <c r="AQ12" s="119"/>
      <c r="AR12" s="118"/>
      <c r="AS12" s="120"/>
      <c r="AT12" s="120"/>
      <c r="AU12" s="120"/>
      <c r="AV12" s="121"/>
      <c r="AW12" s="120"/>
    </row>
    <row r="13" spans="1:50" ht="13" x14ac:dyDescent="0.25">
      <c r="A13" s="1"/>
      <c r="B13" s="100"/>
      <c r="C13" s="100"/>
      <c r="D13" s="100"/>
      <c r="E13" s="101"/>
      <c r="F13" s="101"/>
      <c r="G13" s="132"/>
      <c r="H13" s="100"/>
      <c r="I13" s="100"/>
      <c r="J13" s="100"/>
      <c r="K13" s="132"/>
      <c r="L13" s="105"/>
      <c r="M13" s="106"/>
      <c r="N13" s="106"/>
      <c r="O13" s="106"/>
      <c r="P13" s="100"/>
      <c r="Q13" s="100"/>
      <c r="R13" s="100"/>
      <c r="S13" s="108"/>
      <c r="T13" s="108"/>
      <c r="U13" s="100"/>
      <c r="V13" s="101"/>
      <c r="W13" s="101"/>
      <c r="X13" s="48"/>
      <c r="Y13" s="48"/>
      <c r="Z13" s="11"/>
      <c r="AA13" s="11"/>
      <c r="AB13" s="12"/>
      <c r="AC13" s="48"/>
      <c r="AD13" s="113"/>
      <c r="AE13" s="114"/>
      <c r="AF13" s="114"/>
      <c r="AG13" s="115"/>
      <c r="AH13" s="114"/>
      <c r="AI13" s="116"/>
      <c r="AJ13" s="116"/>
      <c r="AK13" s="116"/>
      <c r="AL13" s="117"/>
      <c r="AM13" s="116"/>
      <c r="AN13" s="118"/>
      <c r="AO13" s="118"/>
      <c r="AP13" s="118"/>
      <c r="AQ13" s="119"/>
      <c r="AR13" s="118"/>
      <c r="AS13" s="120"/>
      <c r="AT13" s="120"/>
      <c r="AU13" s="120"/>
      <c r="AV13" s="121"/>
      <c r="AW13" s="120"/>
    </row>
    <row r="14" spans="1:50" ht="23.25" customHeight="1" x14ac:dyDescent="0.5">
      <c r="A14" s="1"/>
      <c r="B14" s="133" t="s">
        <v>352</v>
      </c>
      <c r="C14" s="130"/>
      <c r="D14" s="124"/>
      <c r="E14" s="124"/>
      <c r="F14" s="43"/>
      <c r="G14" s="44"/>
      <c r="H14" s="25"/>
      <c r="I14" s="8"/>
      <c r="J14" s="8"/>
      <c r="K14" s="44"/>
      <c r="L14" s="25"/>
      <c r="M14" s="130"/>
      <c r="N14" s="130"/>
      <c r="O14" s="130"/>
      <c r="P14" s="125"/>
      <c r="Q14" s="130"/>
      <c r="R14" s="130"/>
      <c r="S14" s="110"/>
      <c r="T14" s="110"/>
      <c r="U14" s="46"/>
      <c r="V14" s="130"/>
      <c r="W14" s="122"/>
      <c r="X14" s="109"/>
      <c r="Y14" s="109"/>
      <c r="Z14" s="111"/>
      <c r="AA14" s="109"/>
      <c r="AB14" s="112"/>
      <c r="AC14" s="109"/>
      <c r="AD14" s="113"/>
      <c r="AE14" s="114"/>
      <c r="AF14" s="114"/>
      <c r="AG14" s="115"/>
      <c r="AH14" s="114"/>
      <c r="AI14" s="116"/>
      <c r="AJ14" s="116"/>
      <c r="AK14" s="116"/>
      <c r="AL14" s="117"/>
      <c r="AM14" s="116"/>
      <c r="AN14" s="118"/>
      <c r="AO14" s="118"/>
      <c r="AP14" s="118"/>
      <c r="AQ14" s="119"/>
      <c r="AR14" s="118"/>
      <c r="AS14" s="120"/>
      <c r="AT14" s="120"/>
      <c r="AU14" s="120"/>
      <c r="AV14" s="121"/>
      <c r="AW14" s="120"/>
    </row>
    <row r="15" spans="1:50" ht="12.75" customHeight="1" x14ac:dyDescent="0.25">
      <c r="A15" s="1"/>
      <c r="B15" s="182" t="s">
        <v>1216</v>
      </c>
      <c r="C15" s="182" t="s">
        <v>355</v>
      </c>
      <c r="D15" s="97" t="s">
        <v>356</v>
      </c>
      <c r="E15" s="183" t="s">
        <v>41</v>
      </c>
      <c r="F15" s="148">
        <v>1981</v>
      </c>
      <c r="G15" s="154">
        <v>6.9130000000000003</v>
      </c>
      <c r="H15" s="182" t="s">
        <v>1217</v>
      </c>
      <c r="I15" s="157"/>
      <c r="J15" s="157"/>
      <c r="K15" s="154">
        <v>5.7</v>
      </c>
      <c r="L15" s="182" t="s">
        <v>375</v>
      </c>
      <c r="M15" s="182" t="s">
        <v>1218</v>
      </c>
      <c r="N15" s="182" t="s">
        <v>1219</v>
      </c>
      <c r="O15" s="182" t="s">
        <v>1141</v>
      </c>
      <c r="P15" s="154">
        <v>3.61</v>
      </c>
      <c r="Q15" s="152"/>
      <c r="R15" s="152"/>
      <c r="S15" s="148">
        <v>487</v>
      </c>
      <c r="T15" s="148">
        <v>14</v>
      </c>
      <c r="U15" s="184">
        <v>42899</v>
      </c>
      <c r="V15" s="97" t="s">
        <v>363</v>
      </c>
      <c r="W15" s="97" t="s">
        <v>364</v>
      </c>
      <c r="X15" s="109"/>
      <c r="Y15" s="109"/>
      <c r="Z15" s="111"/>
      <c r="AA15" s="109"/>
      <c r="AB15" s="112"/>
      <c r="AC15" s="109"/>
      <c r="AD15" s="113"/>
      <c r="AE15" s="114"/>
      <c r="AF15" s="114"/>
      <c r="AG15" s="115"/>
      <c r="AH15" s="114"/>
      <c r="AI15" s="116"/>
      <c r="AJ15" s="116"/>
      <c r="AK15" s="116"/>
      <c r="AL15" s="117"/>
      <c r="AM15" s="116"/>
      <c r="AN15" s="118"/>
      <c r="AO15" s="118"/>
      <c r="AP15" s="118"/>
      <c r="AQ15" s="119"/>
      <c r="AR15" s="118"/>
      <c r="AS15" s="120"/>
      <c r="AT15" s="120"/>
      <c r="AU15" s="120"/>
      <c r="AV15" s="121"/>
      <c r="AW15" s="120"/>
      <c r="AX15" s="150"/>
    </row>
    <row r="16" spans="1:50" ht="12.75" customHeight="1" x14ac:dyDescent="0.25">
      <c r="A16" s="1"/>
      <c r="B16" s="182" t="s">
        <v>1234</v>
      </c>
      <c r="C16" s="182" t="s">
        <v>380</v>
      </c>
      <c r="D16" s="97" t="s">
        <v>356</v>
      </c>
      <c r="E16" s="183" t="s">
        <v>41</v>
      </c>
      <c r="F16" s="148">
        <v>1964</v>
      </c>
      <c r="G16" s="154">
        <v>6.9779999999999998</v>
      </c>
      <c r="H16" s="182" t="s">
        <v>336</v>
      </c>
      <c r="I16" s="157" t="s">
        <v>248</v>
      </c>
      <c r="J16" s="157"/>
      <c r="K16" s="154">
        <v>6.5</v>
      </c>
      <c r="L16" s="182" t="s">
        <v>375</v>
      </c>
      <c r="M16" s="182" t="s">
        <v>1026</v>
      </c>
      <c r="N16" s="182" t="s">
        <v>1235</v>
      </c>
      <c r="O16" s="182" t="s">
        <v>512</v>
      </c>
      <c r="P16" s="154">
        <v>4.09</v>
      </c>
      <c r="Q16" s="152"/>
      <c r="R16" s="152"/>
      <c r="S16" s="148">
        <v>789</v>
      </c>
      <c r="T16" s="148">
        <v>44</v>
      </c>
      <c r="U16" s="184">
        <v>42899</v>
      </c>
      <c r="V16" s="97" t="s">
        <v>363</v>
      </c>
      <c r="W16" s="97" t="s">
        <v>364</v>
      </c>
      <c r="X16" s="109"/>
      <c r="Y16" s="109"/>
      <c r="Z16" s="111"/>
      <c r="AA16" s="109"/>
      <c r="AB16" s="112"/>
      <c r="AC16" s="109"/>
      <c r="AD16" s="113"/>
      <c r="AE16" s="114"/>
      <c r="AF16" s="114"/>
      <c r="AG16" s="115"/>
      <c r="AH16" s="114"/>
      <c r="AI16" s="116"/>
      <c r="AJ16" s="116"/>
      <c r="AK16" s="116"/>
      <c r="AL16" s="117"/>
      <c r="AM16" s="116"/>
      <c r="AN16" s="118"/>
      <c r="AO16" s="118"/>
      <c r="AP16" s="118"/>
      <c r="AQ16" s="119"/>
      <c r="AR16" s="118"/>
      <c r="AS16" s="120"/>
      <c r="AT16" s="120"/>
      <c r="AU16" s="120"/>
      <c r="AV16" s="121"/>
      <c r="AW16" s="120"/>
      <c r="AX16" s="150"/>
    </row>
    <row r="17" spans="1:50" ht="12.75" customHeight="1" x14ac:dyDescent="0.25">
      <c r="A17" s="1"/>
      <c r="B17" s="182" t="s">
        <v>1236</v>
      </c>
      <c r="C17" s="182" t="s">
        <v>380</v>
      </c>
      <c r="D17" s="97" t="s">
        <v>356</v>
      </c>
      <c r="E17" s="183" t="s">
        <v>41</v>
      </c>
      <c r="F17" s="148">
        <v>1968</v>
      </c>
      <c r="G17" s="154">
        <v>6.5780000000000003</v>
      </c>
      <c r="H17" s="182" t="s">
        <v>336</v>
      </c>
      <c r="I17" s="157" t="s">
        <v>248</v>
      </c>
      <c r="J17" s="157"/>
      <c r="K17" s="154">
        <v>6.3</v>
      </c>
      <c r="L17" s="182" t="s">
        <v>375</v>
      </c>
      <c r="M17" s="182" t="s">
        <v>1026</v>
      </c>
      <c r="N17" s="182" t="s">
        <v>1237</v>
      </c>
      <c r="O17" s="182" t="s">
        <v>512</v>
      </c>
      <c r="P17" s="154">
        <v>4.3600000000000003</v>
      </c>
      <c r="Q17" s="152"/>
      <c r="R17" s="152" t="s">
        <v>1238</v>
      </c>
      <c r="S17" s="148">
        <v>547</v>
      </c>
      <c r="T17" s="148">
        <v>40</v>
      </c>
      <c r="U17" s="184">
        <v>42899</v>
      </c>
      <c r="V17" s="97" t="s">
        <v>363</v>
      </c>
      <c r="W17" s="97" t="s">
        <v>364</v>
      </c>
      <c r="X17" s="109"/>
      <c r="Y17" s="109"/>
      <c r="Z17" s="111"/>
      <c r="AA17" s="109"/>
      <c r="AB17" s="112"/>
      <c r="AC17" s="109"/>
      <c r="AD17" s="113"/>
      <c r="AE17" s="114"/>
      <c r="AF17" s="114"/>
      <c r="AG17" s="115"/>
      <c r="AH17" s="114"/>
      <c r="AI17" s="116"/>
      <c r="AJ17" s="116"/>
      <c r="AK17" s="116"/>
      <c r="AL17" s="117"/>
      <c r="AM17" s="116"/>
      <c r="AN17" s="118"/>
      <c r="AO17" s="118"/>
      <c r="AP17" s="118"/>
      <c r="AQ17" s="119"/>
      <c r="AR17" s="118"/>
      <c r="AS17" s="120"/>
      <c r="AT17" s="120"/>
      <c r="AU17" s="120"/>
      <c r="AV17" s="121"/>
      <c r="AW17" s="120"/>
      <c r="AX17" s="150"/>
    </row>
    <row r="18" spans="1:50" ht="12.75" customHeight="1" x14ac:dyDescent="0.25">
      <c r="A18" s="1"/>
      <c r="B18" s="182" t="s">
        <v>950</v>
      </c>
      <c r="C18" s="182" t="s">
        <v>423</v>
      </c>
      <c r="D18" s="97" t="s">
        <v>356</v>
      </c>
      <c r="E18" s="183" t="s">
        <v>41</v>
      </c>
      <c r="F18" s="148">
        <v>1990</v>
      </c>
      <c r="G18" s="154">
        <v>5.7610000000000001</v>
      </c>
      <c r="H18" s="182" t="s">
        <v>240</v>
      </c>
      <c r="I18" s="157" t="s">
        <v>43</v>
      </c>
      <c r="J18" s="157"/>
      <c r="K18" s="154">
        <v>5</v>
      </c>
      <c r="L18" s="182" t="s">
        <v>375</v>
      </c>
      <c r="M18" s="182" t="s">
        <v>951</v>
      </c>
      <c r="N18" s="182" t="s">
        <v>952</v>
      </c>
      <c r="O18" s="182" t="s">
        <v>953</v>
      </c>
      <c r="P18" s="154">
        <v>4.12</v>
      </c>
      <c r="Q18" s="152"/>
      <c r="R18" s="152"/>
      <c r="S18" s="148">
        <v>3070</v>
      </c>
      <c r="T18" s="148">
        <v>151</v>
      </c>
      <c r="U18" s="184">
        <v>42899</v>
      </c>
      <c r="V18" s="97" t="s">
        <v>363</v>
      </c>
      <c r="W18" s="97" t="s">
        <v>364</v>
      </c>
      <c r="X18" s="109"/>
      <c r="Y18" s="109"/>
      <c r="Z18" s="111"/>
      <c r="AA18" s="109"/>
      <c r="AB18" s="112"/>
      <c r="AC18" s="109"/>
      <c r="AD18" s="113"/>
      <c r="AE18" s="114"/>
      <c r="AF18" s="114"/>
      <c r="AG18" s="115"/>
      <c r="AH18" s="114"/>
      <c r="AI18" s="116"/>
      <c r="AJ18" s="116"/>
      <c r="AK18" s="116"/>
      <c r="AL18" s="117"/>
      <c r="AM18" s="116"/>
      <c r="AN18" s="118"/>
      <c r="AO18" s="118"/>
      <c r="AP18" s="118"/>
      <c r="AQ18" s="119"/>
      <c r="AR18" s="118"/>
      <c r="AS18" s="120"/>
      <c r="AT18" s="120"/>
      <c r="AU18" s="120"/>
      <c r="AV18" s="121"/>
      <c r="AW18" s="120"/>
      <c r="AX18" s="150"/>
    </row>
    <row r="19" spans="1:50" ht="12.75" customHeight="1" x14ac:dyDescent="0.25">
      <c r="A19" s="1"/>
      <c r="B19" s="182" t="s">
        <v>932</v>
      </c>
      <c r="C19" s="182" t="s">
        <v>933</v>
      </c>
      <c r="D19" s="97" t="s">
        <v>356</v>
      </c>
      <c r="E19" s="183" t="s">
        <v>41</v>
      </c>
      <c r="F19" s="148">
        <v>1975</v>
      </c>
      <c r="G19" s="154">
        <v>7.7249999999999996</v>
      </c>
      <c r="H19" s="182" t="s">
        <v>142</v>
      </c>
      <c r="I19" s="157" t="s">
        <v>121</v>
      </c>
      <c r="J19" s="157"/>
      <c r="K19" s="154">
        <v>6.9</v>
      </c>
      <c r="L19" s="182" t="s">
        <v>375</v>
      </c>
      <c r="M19" s="182" t="s">
        <v>934</v>
      </c>
      <c r="N19" s="182" t="s">
        <v>935</v>
      </c>
      <c r="O19" s="182" t="s">
        <v>378</v>
      </c>
      <c r="P19" s="154">
        <v>7.83</v>
      </c>
      <c r="Q19" s="152"/>
      <c r="R19" s="152"/>
      <c r="S19" s="148">
        <v>3399</v>
      </c>
      <c r="T19" s="148">
        <v>127</v>
      </c>
      <c r="U19" s="184">
        <v>42111</v>
      </c>
      <c r="V19" s="97" t="s">
        <v>412</v>
      </c>
      <c r="W19" s="97" t="s">
        <v>364</v>
      </c>
      <c r="X19" s="109"/>
      <c r="Y19" s="109"/>
      <c r="Z19" s="111"/>
      <c r="AA19" s="109"/>
      <c r="AB19" s="112"/>
      <c r="AC19" s="109"/>
      <c r="AD19" s="113"/>
      <c r="AE19" s="114"/>
      <c r="AF19" s="114"/>
      <c r="AG19" s="115"/>
      <c r="AH19" s="114"/>
      <c r="AI19" s="116"/>
      <c r="AJ19" s="116"/>
      <c r="AK19" s="116"/>
      <c r="AL19" s="117"/>
      <c r="AM19" s="116"/>
      <c r="AN19" s="118"/>
      <c r="AO19" s="118"/>
      <c r="AP19" s="118"/>
      <c r="AQ19" s="119"/>
      <c r="AR19" s="118"/>
      <c r="AS19" s="120"/>
      <c r="AT19" s="120"/>
      <c r="AU19" s="120"/>
      <c r="AV19" s="121"/>
      <c r="AW19" s="120"/>
      <c r="AX19" s="150"/>
    </row>
    <row r="20" spans="1:50" ht="12.75" customHeight="1" x14ac:dyDescent="0.25">
      <c r="A20" s="1"/>
      <c r="B20" s="182" t="s">
        <v>936</v>
      </c>
      <c r="C20" s="182" t="s">
        <v>933</v>
      </c>
      <c r="D20" s="97" t="s">
        <v>356</v>
      </c>
      <c r="E20" s="183" t="s">
        <v>41</v>
      </c>
      <c r="F20" s="148">
        <v>1978</v>
      </c>
      <c r="G20" s="154">
        <v>7.7030000000000003</v>
      </c>
      <c r="H20" s="182" t="s">
        <v>142</v>
      </c>
      <c r="I20" s="157" t="s">
        <v>121</v>
      </c>
      <c r="J20" s="157"/>
      <c r="K20" s="154">
        <v>7.5</v>
      </c>
      <c r="L20" s="182" t="s">
        <v>375</v>
      </c>
      <c r="M20" s="182" t="s">
        <v>934</v>
      </c>
      <c r="N20" s="182" t="s">
        <v>937</v>
      </c>
      <c r="O20" s="182" t="s">
        <v>378</v>
      </c>
      <c r="P20" s="154">
        <v>7.33</v>
      </c>
      <c r="Q20" s="152"/>
      <c r="R20" s="152" t="s">
        <v>938</v>
      </c>
      <c r="S20" s="148">
        <v>1556</v>
      </c>
      <c r="T20" s="148">
        <v>95</v>
      </c>
      <c r="U20" s="184">
        <v>42111</v>
      </c>
      <c r="V20" s="97" t="s">
        <v>412</v>
      </c>
      <c r="W20" s="97" t="s">
        <v>364</v>
      </c>
      <c r="X20" s="109"/>
      <c r="Y20" s="109"/>
      <c r="Z20" s="111"/>
      <c r="AA20" s="109"/>
      <c r="AB20" s="112"/>
      <c r="AC20" s="109"/>
      <c r="AD20" s="113"/>
      <c r="AE20" s="114"/>
      <c r="AF20" s="114"/>
      <c r="AG20" s="115"/>
      <c r="AH20" s="114"/>
      <c r="AI20" s="116"/>
      <c r="AJ20" s="116"/>
      <c r="AK20" s="116"/>
      <c r="AL20" s="117"/>
      <c r="AM20" s="116"/>
      <c r="AN20" s="118"/>
      <c r="AO20" s="118"/>
      <c r="AP20" s="118"/>
      <c r="AQ20" s="119"/>
      <c r="AR20" s="118"/>
      <c r="AS20" s="120"/>
      <c r="AT20" s="120"/>
      <c r="AU20" s="120"/>
      <c r="AV20" s="121"/>
      <c r="AW20" s="120"/>
      <c r="AX20" s="150"/>
    </row>
    <row r="21" spans="1:50" ht="12.75" customHeight="1" x14ac:dyDescent="0.25">
      <c r="A21" s="1"/>
      <c r="B21" s="182" t="s">
        <v>1083</v>
      </c>
      <c r="C21" s="182" t="s">
        <v>383</v>
      </c>
      <c r="D21" s="97" t="s">
        <v>356</v>
      </c>
      <c r="E21" s="183" t="s">
        <v>41</v>
      </c>
      <c r="F21" s="148">
        <v>1941</v>
      </c>
      <c r="G21" s="187">
        <v>6.41</v>
      </c>
      <c r="H21" s="188" t="s">
        <v>1084</v>
      </c>
      <c r="I21" s="189" t="s">
        <v>121</v>
      </c>
      <c r="J21" s="189"/>
      <c r="K21" s="187">
        <v>7.5</v>
      </c>
      <c r="L21" s="190" t="s">
        <v>375</v>
      </c>
      <c r="M21" s="190" t="s">
        <v>1085</v>
      </c>
      <c r="N21" s="190" t="s">
        <v>1086</v>
      </c>
      <c r="O21" s="190" t="s">
        <v>1087</v>
      </c>
      <c r="P21" s="154">
        <v>1.46</v>
      </c>
      <c r="Q21" s="152"/>
      <c r="R21" s="182" t="s">
        <v>1088</v>
      </c>
      <c r="S21" s="148">
        <v>142</v>
      </c>
      <c r="T21" s="148">
        <v>29</v>
      </c>
      <c r="U21" s="184">
        <v>42111</v>
      </c>
      <c r="V21" s="97" t="s">
        <v>363</v>
      </c>
      <c r="W21" s="97" t="s">
        <v>364</v>
      </c>
      <c r="X21" s="109"/>
      <c r="Y21" s="109"/>
      <c r="Z21" s="111"/>
      <c r="AA21" s="109"/>
      <c r="AB21" s="112"/>
      <c r="AC21" s="109"/>
      <c r="AD21" s="113"/>
      <c r="AE21" s="114"/>
      <c r="AF21" s="114"/>
      <c r="AG21" s="115"/>
      <c r="AH21" s="114"/>
      <c r="AI21" s="116"/>
      <c r="AJ21" s="116"/>
      <c r="AK21" s="116"/>
      <c r="AL21" s="117"/>
      <c r="AM21" s="116"/>
      <c r="AN21" s="118"/>
      <c r="AO21" s="118"/>
      <c r="AP21" s="118"/>
      <c r="AQ21" s="119"/>
      <c r="AR21" s="118"/>
      <c r="AS21" s="120"/>
      <c r="AT21" s="120"/>
      <c r="AU21" s="120"/>
      <c r="AV21" s="121"/>
      <c r="AW21" s="120"/>
      <c r="AX21" s="150"/>
    </row>
    <row r="22" spans="1:50" ht="12.75" customHeight="1" x14ac:dyDescent="0.25">
      <c r="A22" s="1"/>
      <c r="B22" s="182" t="s">
        <v>1089</v>
      </c>
      <c r="C22" s="182" t="s">
        <v>383</v>
      </c>
      <c r="D22" s="97" t="s">
        <v>356</v>
      </c>
      <c r="E22" s="183" t="s">
        <v>41</v>
      </c>
      <c r="F22" s="148">
        <v>1941</v>
      </c>
      <c r="G22" s="187">
        <v>6.5609999999999999</v>
      </c>
      <c r="H22" s="188" t="s">
        <v>142</v>
      </c>
      <c r="I22" s="189" t="s">
        <v>67</v>
      </c>
      <c r="J22" s="189"/>
      <c r="K22" s="187">
        <v>6.7</v>
      </c>
      <c r="L22" s="190" t="s">
        <v>375</v>
      </c>
      <c r="M22" s="190" t="s">
        <v>1090</v>
      </c>
      <c r="N22" s="190" t="s">
        <v>1091</v>
      </c>
      <c r="O22" s="190" t="s">
        <v>378</v>
      </c>
      <c r="P22" s="154">
        <v>2.5</v>
      </c>
      <c r="Q22" s="152"/>
      <c r="R22" s="182" t="s">
        <v>1092</v>
      </c>
      <c r="S22" s="148">
        <v>133</v>
      </c>
      <c r="T22" s="148">
        <v>31</v>
      </c>
      <c r="U22" s="184">
        <v>42111</v>
      </c>
      <c r="V22" s="97" t="s">
        <v>363</v>
      </c>
      <c r="W22" s="97" t="s">
        <v>364</v>
      </c>
      <c r="X22" s="109"/>
      <c r="Y22" s="109"/>
      <c r="Z22" s="111"/>
      <c r="AA22" s="109"/>
      <c r="AB22" s="112"/>
      <c r="AC22" s="109"/>
      <c r="AD22" s="113"/>
      <c r="AE22" s="114"/>
      <c r="AF22" s="114"/>
      <c r="AG22" s="115"/>
      <c r="AH22" s="114"/>
      <c r="AI22" s="116"/>
      <c r="AJ22" s="116"/>
      <c r="AK22" s="116"/>
      <c r="AL22" s="117"/>
      <c r="AM22" s="116"/>
      <c r="AN22" s="118"/>
      <c r="AO22" s="118"/>
      <c r="AP22" s="118"/>
      <c r="AQ22" s="119"/>
      <c r="AR22" s="118"/>
      <c r="AS22" s="120"/>
      <c r="AT22" s="120"/>
      <c r="AU22" s="120"/>
      <c r="AV22" s="121"/>
      <c r="AW22" s="120"/>
      <c r="AX22" s="150"/>
    </row>
    <row r="23" spans="1:50" ht="12.75" customHeight="1" x14ac:dyDescent="0.25">
      <c r="A23" s="1"/>
      <c r="B23" s="182" t="s">
        <v>1093</v>
      </c>
      <c r="C23" s="182" t="s">
        <v>383</v>
      </c>
      <c r="D23" s="97" t="s">
        <v>356</v>
      </c>
      <c r="E23" s="183" t="s">
        <v>41</v>
      </c>
      <c r="F23" s="148">
        <v>1941</v>
      </c>
      <c r="G23" s="187">
        <v>6.4580000000000002</v>
      </c>
      <c r="H23" s="188" t="s">
        <v>1094</v>
      </c>
      <c r="I23" s="189" t="s">
        <v>121</v>
      </c>
      <c r="J23" s="189"/>
      <c r="K23" s="187">
        <v>6.4</v>
      </c>
      <c r="L23" s="190" t="s">
        <v>375</v>
      </c>
      <c r="M23" s="190" t="s">
        <v>1095</v>
      </c>
      <c r="N23" s="190" t="s">
        <v>1096</v>
      </c>
      <c r="O23" s="190" t="s">
        <v>525</v>
      </c>
      <c r="P23" s="154">
        <v>1.83</v>
      </c>
      <c r="Q23" s="152"/>
      <c r="R23" s="152" t="s">
        <v>1097</v>
      </c>
      <c r="S23" s="148">
        <v>115</v>
      </c>
      <c r="T23" s="148">
        <v>28</v>
      </c>
      <c r="U23" s="184">
        <v>42111</v>
      </c>
      <c r="V23" s="97" t="s">
        <v>363</v>
      </c>
      <c r="W23" s="97" t="s">
        <v>364</v>
      </c>
      <c r="X23" s="109"/>
      <c r="Y23" s="109"/>
      <c r="Z23" s="111"/>
      <c r="AA23" s="109"/>
      <c r="AB23" s="112"/>
      <c r="AC23" s="109"/>
      <c r="AD23" s="113"/>
      <c r="AE23" s="114"/>
      <c r="AF23" s="114"/>
      <c r="AG23" s="115"/>
      <c r="AH23" s="114"/>
      <c r="AI23" s="116"/>
      <c r="AJ23" s="116"/>
      <c r="AK23" s="116"/>
      <c r="AL23" s="117"/>
      <c r="AM23" s="116"/>
      <c r="AN23" s="118"/>
      <c r="AO23" s="118"/>
      <c r="AP23" s="118"/>
      <c r="AQ23" s="119"/>
      <c r="AR23" s="118"/>
      <c r="AS23" s="120"/>
      <c r="AT23" s="120"/>
      <c r="AU23" s="120"/>
      <c r="AV23" s="121"/>
      <c r="AW23" s="120"/>
      <c r="AX23" s="150"/>
    </row>
    <row r="24" spans="1:50" ht="12.75" customHeight="1" x14ac:dyDescent="0.25">
      <c r="A24" s="1"/>
      <c r="B24" s="182" t="s">
        <v>1098</v>
      </c>
      <c r="C24" s="182" t="s">
        <v>383</v>
      </c>
      <c r="D24" s="97" t="s">
        <v>356</v>
      </c>
      <c r="E24" s="183" t="s">
        <v>41</v>
      </c>
      <c r="F24" s="148">
        <v>1941</v>
      </c>
      <c r="G24" s="187">
        <v>6.2670000000000003</v>
      </c>
      <c r="H24" s="188" t="s">
        <v>1099</v>
      </c>
      <c r="I24" s="189" t="s">
        <v>121</v>
      </c>
      <c r="J24" s="189"/>
      <c r="K24" s="187">
        <v>6.7</v>
      </c>
      <c r="L24" s="190" t="s">
        <v>375</v>
      </c>
      <c r="M24" s="190" t="s">
        <v>1100</v>
      </c>
      <c r="N24" s="190" t="s">
        <v>1101</v>
      </c>
      <c r="O24" s="190" t="s">
        <v>1102</v>
      </c>
      <c r="P24" s="154">
        <v>2.37</v>
      </c>
      <c r="Q24" s="152"/>
      <c r="R24" s="152" t="s">
        <v>1103</v>
      </c>
      <c r="S24" s="148">
        <v>126</v>
      </c>
      <c r="T24" s="148">
        <v>13</v>
      </c>
      <c r="U24" s="184">
        <v>42111</v>
      </c>
      <c r="V24" s="97" t="s">
        <v>363</v>
      </c>
      <c r="W24" s="97" t="s">
        <v>364</v>
      </c>
      <c r="X24" s="109"/>
      <c r="Y24" s="109"/>
      <c r="Z24" s="111"/>
      <c r="AA24" s="109"/>
      <c r="AB24" s="112"/>
      <c r="AC24" s="109"/>
      <c r="AD24" s="113"/>
      <c r="AE24" s="114"/>
      <c r="AF24" s="114"/>
      <c r="AG24" s="115"/>
      <c r="AH24" s="114"/>
      <c r="AI24" s="116"/>
      <c r="AJ24" s="116"/>
      <c r="AK24" s="116"/>
      <c r="AL24" s="117"/>
      <c r="AM24" s="116"/>
      <c r="AN24" s="118"/>
      <c r="AO24" s="118"/>
      <c r="AP24" s="118"/>
      <c r="AQ24" s="119"/>
      <c r="AR24" s="118"/>
      <c r="AS24" s="120"/>
      <c r="AT24" s="120"/>
      <c r="AU24" s="120"/>
      <c r="AV24" s="121"/>
      <c r="AW24" s="120"/>
      <c r="AX24" s="150"/>
    </row>
    <row r="25" spans="1:50" ht="12.75" customHeight="1" x14ac:dyDescent="0.25">
      <c r="A25" s="1"/>
      <c r="B25" s="182" t="s">
        <v>1104</v>
      </c>
      <c r="C25" s="182" t="s">
        <v>383</v>
      </c>
      <c r="D25" s="97" t="s">
        <v>356</v>
      </c>
      <c r="E25" s="183" t="s">
        <v>41</v>
      </c>
      <c r="F25" s="148">
        <v>1941</v>
      </c>
      <c r="G25" s="187">
        <v>6.4909999999999997</v>
      </c>
      <c r="H25" s="188" t="s">
        <v>1094</v>
      </c>
      <c r="I25" s="189" t="s">
        <v>67</v>
      </c>
      <c r="J25" s="189"/>
      <c r="K25" s="187">
        <v>6.8</v>
      </c>
      <c r="L25" s="190" t="s">
        <v>375</v>
      </c>
      <c r="M25" s="190" t="s">
        <v>1105</v>
      </c>
      <c r="N25" s="190" t="s">
        <v>1106</v>
      </c>
      <c r="O25" s="190" t="s">
        <v>525</v>
      </c>
      <c r="P25" s="154">
        <v>1.76</v>
      </c>
      <c r="Q25" s="152"/>
      <c r="R25" s="152" t="s">
        <v>1107</v>
      </c>
      <c r="S25" s="148">
        <v>84</v>
      </c>
      <c r="T25" s="148">
        <v>15</v>
      </c>
      <c r="U25" s="184">
        <v>42111</v>
      </c>
      <c r="V25" s="97" t="s">
        <v>363</v>
      </c>
      <c r="W25" s="97" t="s">
        <v>364</v>
      </c>
      <c r="X25" s="109"/>
      <c r="Y25" s="109"/>
      <c r="Z25" s="111"/>
      <c r="AA25" s="109"/>
      <c r="AB25" s="112"/>
      <c r="AC25" s="109"/>
      <c r="AD25" s="113"/>
      <c r="AE25" s="114"/>
      <c r="AF25" s="114"/>
      <c r="AG25" s="115"/>
      <c r="AH25" s="114"/>
      <c r="AI25" s="116"/>
      <c r="AJ25" s="116"/>
      <c r="AK25" s="116"/>
      <c r="AL25" s="117"/>
      <c r="AM25" s="116"/>
      <c r="AN25" s="118"/>
      <c r="AO25" s="118"/>
      <c r="AP25" s="118"/>
      <c r="AQ25" s="119"/>
      <c r="AR25" s="118"/>
      <c r="AS25" s="120"/>
      <c r="AT25" s="120"/>
      <c r="AU25" s="120"/>
      <c r="AV25" s="121"/>
      <c r="AW25" s="120"/>
      <c r="AX25" s="150"/>
    </row>
    <row r="26" spans="1:50" ht="12.75" customHeight="1" x14ac:dyDescent="0.25">
      <c r="A26" s="1"/>
      <c r="B26" s="182" t="s">
        <v>1108</v>
      </c>
      <c r="C26" s="182" t="s">
        <v>383</v>
      </c>
      <c r="D26" s="97" t="s">
        <v>356</v>
      </c>
      <c r="E26" s="183" t="s">
        <v>41</v>
      </c>
      <c r="F26" s="148">
        <v>1941</v>
      </c>
      <c r="G26" s="187">
        <v>6.8109999999999999</v>
      </c>
      <c r="H26" s="188" t="s">
        <v>555</v>
      </c>
      <c r="I26" s="189" t="s">
        <v>67</v>
      </c>
      <c r="J26" s="189"/>
      <c r="K26" s="187">
        <v>7.7</v>
      </c>
      <c r="L26" s="190" t="s">
        <v>375</v>
      </c>
      <c r="M26" s="190" t="s">
        <v>1109</v>
      </c>
      <c r="N26" s="190" t="s">
        <v>1110</v>
      </c>
      <c r="O26" s="190" t="s">
        <v>525</v>
      </c>
      <c r="P26" s="154">
        <v>2.06</v>
      </c>
      <c r="Q26" s="152"/>
      <c r="R26" s="152" t="s">
        <v>1111</v>
      </c>
      <c r="S26" s="148">
        <v>114</v>
      </c>
      <c r="T26" s="148">
        <v>27</v>
      </c>
      <c r="U26" s="184">
        <v>42111</v>
      </c>
      <c r="V26" s="97" t="s">
        <v>363</v>
      </c>
      <c r="W26" s="97" t="s">
        <v>364</v>
      </c>
      <c r="X26" s="109"/>
      <c r="Y26" s="109"/>
      <c r="Z26" s="111"/>
      <c r="AA26" s="109"/>
      <c r="AB26" s="112"/>
      <c r="AC26" s="109"/>
      <c r="AD26" s="113"/>
      <c r="AE26" s="114"/>
      <c r="AF26" s="114"/>
      <c r="AG26" s="115"/>
      <c r="AH26" s="114"/>
      <c r="AI26" s="116"/>
      <c r="AJ26" s="116"/>
      <c r="AK26" s="116"/>
      <c r="AL26" s="117"/>
      <c r="AM26" s="116"/>
      <c r="AN26" s="118"/>
      <c r="AO26" s="118"/>
      <c r="AP26" s="118"/>
      <c r="AQ26" s="119"/>
      <c r="AR26" s="118"/>
      <c r="AS26" s="120"/>
      <c r="AT26" s="120"/>
      <c r="AU26" s="120"/>
      <c r="AV26" s="121"/>
      <c r="AW26" s="120"/>
      <c r="AX26" s="150"/>
    </row>
    <row r="27" spans="1:50" ht="12.75" customHeight="1" x14ac:dyDescent="0.25">
      <c r="A27" s="1"/>
      <c r="B27" s="182" t="s">
        <v>1112</v>
      </c>
      <c r="C27" s="182" t="s">
        <v>383</v>
      </c>
      <c r="D27" s="97" t="s">
        <v>356</v>
      </c>
      <c r="E27" s="183" t="s">
        <v>41</v>
      </c>
      <c r="F27" s="148">
        <v>1941</v>
      </c>
      <c r="G27" s="187">
        <v>7.1829999999999998</v>
      </c>
      <c r="H27" s="188" t="s">
        <v>190</v>
      </c>
      <c r="I27" s="189"/>
      <c r="J27" s="189"/>
      <c r="K27" s="187">
        <v>6.3</v>
      </c>
      <c r="L27" s="190" t="s">
        <v>375</v>
      </c>
      <c r="M27" s="190" t="s">
        <v>1113</v>
      </c>
      <c r="N27" s="190" t="s">
        <v>1114</v>
      </c>
      <c r="O27" s="190" t="s">
        <v>823</v>
      </c>
      <c r="P27" s="154">
        <v>2.1800000000000002</v>
      </c>
      <c r="Q27" s="152"/>
      <c r="R27" s="152" t="s">
        <v>1115</v>
      </c>
      <c r="S27" s="148">
        <v>194</v>
      </c>
      <c r="T27" s="148">
        <v>25</v>
      </c>
      <c r="U27" s="184">
        <v>42111</v>
      </c>
      <c r="V27" s="97" t="s">
        <v>363</v>
      </c>
      <c r="W27" s="97" t="s">
        <v>364</v>
      </c>
      <c r="X27" s="109"/>
      <c r="Y27" s="109"/>
      <c r="Z27" s="111"/>
      <c r="AA27" s="109"/>
      <c r="AB27" s="112"/>
      <c r="AC27" s="109"/>
      <c r="AD27" s="113"/>
      <c r="AE27" s="114"/>
      <c r="AF27" s="114"/>
      <c r="AG27" s="115"/>
      <c r="AH27" s="114"/>
      <c r="AI27" s="116"/>
      <c r="AJ27" s="116"/>
      <c r="AK27" s="116"/>
      <c r="AL27" s="117"/>
      <c r="AM27" s="116"/>
      <c r="AN27" s="118"/>
      <c r="AO27" s="118"/>
      <c r="AP27" s="118"/>
      <c r="AQ27" s="119"/>
      <c r="AR27" s="118"/>
      <c r="AS27" s="120"/>
      <c r="AT27" s="120"/>
      <c r="AU27" s="120"/>
      <c r="AV27" s="121"/>
      <c r="AW27" s="120"/>
      <c r="AX27" s="150"/>
    </row>
    <row r="28" spans="1:50" ht="12.75" customHeight="1" x14ac:dyDescent="0.25">
      <c r="A28" s="1"/>
      <c r="B28" s="182" t="s">
        <v>1116</v>
      </c>
      <c r="C28" s="182" t="s">
        <v>383</v>
      </c>
      <c r="D28" s="97" t="s">
        <v>356</v>
      </c>
      <c r="E28" s="183" t="s">
        <v>41</v>
      </c>
      <c r="F28" s="148">
        <v>1942</v>
      </c>
      <c r="G28" s="187">
        <v>6.5590000000000002</v>
      </c>
      <c r="H28" s="188" t="s">
        <v>555</v>
      </c>
      <c r="I28" s="189"/>
      <c r="J28" s="189"/>
      <c r="K28" s="187">
        <v>7</v>
      </c>
      <c r="L28" s="190" t="s">
        <v>375</v>
      </c>
      <c r="M28" s="190" t="s">
        <v>1117</v>
      </c>
      <c r="N28" s="190" t="s">
        <v>1118</v>
      </c>
      <c r="O28" s="190" t="s">
        <v>1119</v>
      </c>
      <c r="P28" s="154">
        <v>1.75</v>
      </c>
      <c r="Q28" s="152"/>
      <c r="R28" s="152" t="s">
        <v>1120</v>
      </c>
      <c r="S28" s="148">
        <v>92</v>
      </c>
      <c r="T28" s="148">
        <v>14</v>
      </c>
      <c r="U28" s="184">
        <v>42111</v>
      </c>
      <c r="V28" s="97" t="s">
        <v>363</v>
      </c>
      <c r="W28" s="97" t="s">
        <v>364</v>
      </c>
      <c r="X28" s="109"/>
      <c r="Y28" s="109"/>
      <c r="Z28" s="111"/>
      <c r="AA28" s="109"/>
      <c r="AB28" s="112"/>
      <c r="AC28" s="109"/>
      <c r="AD28" s="113"/>
      <c r="AE28" s="114"/>
      <c r="AF28" s="114"/>
      <c r="AG28" s="115"/>
      <c r="AH28" s="114"/>
      <c r="AI28" s="116"/>
      <c r="AJ28" s="116"/>
      <c r="AK28" s="116"/>
      <c r="AL28" s="117"/>
      <c r="AM28" s="116"/>
      <c r="AN28" s="118"/>
      <c r="AO28" s="118"/>
      <c r="AP28" s="118"/>
      <c r="AQ28" s="119"/>
      <c r="AR28" s="118"/>
      <c r="AS28" s="120"/>
      <c r="AT28" s="120"/>
      <c r="AU28" s="120"/>
      <c r="AV28" s="121"/>
      <c r="AW28" s="120"/>
      <c r="AX28" s="150"/>
    </row>
    <row r="29" spans="1:50" ht="12.75" customHeight="1" x14ac:dyDescent="0.25">
      <c r="A29" s="1"/>
      <c r="B29" s="182" t="s">
        <v>1121</v>
      </c>
      <c r="C29" s="182" t="s">
        <v>383</v>
      </c>
      <c r="D29" s="97" t="s">
        <v>356</v>
      </c>
      <c r="E29" s="183" t="s">
        <v>41</v>
      </c>
      <c r="F29" s="148">
        <v>1942</v>
      </c>
      <c r="G29" s="187">
        <v>6.5179999999999998</v>
      </c>
      <c r="H29" s="188" t="s">
        <v>142</v>
      </c>
      <c r="I29" s="189"/>
      <c r="J29" s="189"/>
      <c r="K29" s="187">
        <v>5.3</v>
      </c>
      <c r="L29" s="190" t="s">
        <v>375</v>
      </c>
      <c r="M29" s="190" t="s">
        <v>1122</v>
      </c>
      <c r="N29" s="190" t="s">
        <v>1123</v>
      </c>
      <c r="O29" s="190" t="s">
        <v>612</v>
      </c>
      <c r="P29" s="154">
        <v>2.0499999999999998</v>
      </c>
      <c r="Q29" s="152"/>
      <c r="R29" s="152" t="s">
        <v>1124</v>
      </c>
      <c r="S29" s="148">
        <v>113</v>
      </c>
      <c r="T29" s="148">
        <v>27</v>
      </c>
      <c r="U29" s="184">
        <v>42111</v>
      </c>
      <c r="V29" s="97" t="s">
        <v>363</v>
      </c>
      <c r="W29" s="97" t="s">
        <v>364</v>
      </c>
      <c r="X29" s="109"/>
      <c r="Y29" s="109"/>
      <c r="Z29" s="111"/>
      <c r="AA29" s="109"/>
      <c r="AB29" s="112"/>
      <c r="AC29" s="109"/>
      <c r="AD29" s="113"/>
      <c r="AE29" s="114"/>
      <c r="AF29" s="114"/>
      <c r="AG29" s="115"/>
      <c r="AH29" s="114"/>
      <c r="AI29" s="116"/>
      <c r="AJ29" s="116"/>
      <c r="AK29" s="116"/>
      <c r="AL29" s="117"/>
      <c r="AM29" s="116"/>
      <c r="AN29" s="118"/>
      <c r="AO29" s="118"/>
      <c r="AP29" s="118"/>
      <c r="AQ29" s="119"/>
      <c r="AR29" s="118"/>
      <c r="AS29" s="120"/>
      <c r="AT29" s="120"/>
      <c r="AU29" s="120"/>
      <c r="AV29" s="121"/>
      <c r="AW29" s="120"/>
      <c r="AX29" s="150"/>
    </row>
    <row r="30" spans="1:50" ht="12.75" customHeight="1" x14ac:dyDescent="0.25">
      <c r="A30" s="1"/>
      <c r="B30" s="182" t="s">
        <v>1125</v>
      </c>
      <c r="C30" s="182" t="s">
        <v>383</v>
      </c>
      <c r="D30" s="97" t="s">
        <v>356</v>
      </c>
      <c r="E30" s="183" t="s">
        <v>41</v>
      </c>
      <c r="F30" s="148">
        <v>1942</v>
      </c>
      <c r="G30" s="187">
        <v>6.6479999999999997</v>
      </c>
      <c r="H30" s="188" t="s">
        <v>555</v>
      </c>
      <c r="I30" s="189" t="s">
        <v>121</v>
      </c>
      <c r="J30" s="189"/>
      <c r="K30" s="187">
        <v>6.7</v>
      </c>
      <c r="L30" s="190" t="s">
        <v>375</v>
      </c>
      <c r="M30" s="190" t="s">
        <v>1126</v>
      </c>
      <c r="N30" s="190" t="s">
        <v>1127</v>
      </c>
      <c r="O30" s="190" t="s">
        <v>525</v>
      </c>
      <c r="P30" s="154">
        <v>1.6</v>
      </c>
      <c r="Q30" s="152"/>
      <c r="R30" s="152" t="s">
        <v>1128</v>
      </c>
      <c r="S30" s="148">
        <v>87</v>
      </c>
      <c r="T30" s="148">
        <v>23</v>
      </c>
      <c r="U30" s="184">
        <v>42111</v>
      </c>
      <c r="V30" s="97" t="s">
        <v>363</v>
      </c>
      <c r="W30" s="97" t="s">
        <v>364</v>
      </c>
      <c r="X30" s="109"/>
      <c r="Y30" s="109"/>
      <c r="Z30" s="111"/>
      <c r="AA30" s="109"/>
      <c r="AB30" s="112"/>
      <c r="AC30" s="109"/>
      <c r="AD30" s="113"/>
      <c r="AE30" s="114"/>
      <c r="AF30" s="114"/>
      <c r="AG30" s="115"/>
      <c r="AH30" s="114"/>
      <c r="AI30" s="116"/>
      <c r="AJ30" s="116"/>
      <c r="AK30" s="116"/>
      <c r="AL30" s="117"/>
      <c r="AM30" s="116"/>
      <c r="AN30" s="118"/>
      <c r="AO30" s="118"/>
      <c r="AP30" s="118"/>
      <c r="AQ30" s="119"/>
      <c r="AR30" s="118"/>
      <c r="AS30" s="120"/>
      <c r="AT30" s="120"/>
      <c r="AU30" s="120"/>
      <c r="AV30" s="121"/>
      <c r="AW30" s="120"/>
      <c r="AX30" s="150"/>
    </row>
    <row r="31" spans="1:50" ht="12.75" customHeight="1" x14ac:dyDescent="0.25">
      <c r="A31" s="1"/>
      <c r="B31" s="182" t="s">
        <v>1129</v>
      </c>
      <c r="C31" s="182" t="s">
        <v>383</v>
      </c>
      <c r="D31" s="97" t="s">
        <v>356</v>
      </c>
      <c r="E31" s="183" t="s">
        <v>41</v>
      </c>
      <c r="F31" s="148">
        <v>1942</v>
      </c>
      <c r="G31" s="187">
        <v>6.2640000000000002</v>
      </c>
      <c r="H31" s="188" t="s">
        <v>555</v>
      </c>
      <c r="I31" s="189"/>
      <c r="J31" s="189"/>
      <c r="K31" s="187">
        <v>6.9</v>
      </c>
      <c r="L31" s="190" t="s">
        <v>375</v>
      </c>
      <c r="M31" s="190" t="s">
        <v>1130</v>
      </c>
      <c r="N31" s="190" t="s">
        <v>1131</v>
      </c>
      <c r="O31" s="190" t="s">
        <v>1132</v>
      </c>
      <c r="P31" s="154">
        <v>1.95</v>
      </c>
      <c r="Q31" s="152"/>
      <c r="R31" s="152" t="s">
        <v>1133</v>
      </c>
      <c r="S31" s="148">
        <v>92</v>
      </c>
      <c r="T31" s="148">
        <v>13</v>
      </c>
      <c r="U31" s="184">
        <v>42111</v>
      </c>
      <c r="V31" s="97" t="s">
        <v>363</v>
      </c>
      <c r="W31" s="97" t="s">
        <v>364</v>
      </c>
      <c r="X31" s="109"/>
      <c r="Y31" s="109"/>
      <c r="Z31" s="111"/>
      <c r="AA31" s="109"/>
      <c r="AB31" s="112"/>
      <c r="AC31" s="109"/>
      <c r="AD31" s="113"/>
      <c r="AE31" s="114"/>
      <c r="AF31" s="114"/>
      <c r="AG31" s="115"/>
      <c r="AH31" s="114"/>
      <c r="AI31" s="116"/>
      <c r="AJ31" s="116"/>
      <c r="AK31" s="116"/>
      <c r="AL31" s="117"/>
      <c r="AM31" s="116"/>
      <c r="AN31" s="118"/>
      <c r="AO31" s="118"/>
      <c r="AP31" s="118"/>
      <c r="AQ31" s="119"/>
      <c r="AR31" s="118"/>
      <c r="AS31" s="120"/>
      <c r="AT31" s="120"/>
      <c r="AU31" s="120"/>
      <c r="AV31" s="121"/>
      <c r="AW31" s="120"/>
      <c r="AX31" s="150"/>
    </row>
    <row r="32" spans="1:50" ht="12.75" customHeight="1" x14ac:dyDescent="0.25">
      <c r="A32" s="1"/>
      <c r="B32" s="182" t="s">
        <v>1134</v>
      </c>
      <c r="C32" s="182" t="s">
        <v>383</v>
      </c>
      <c r="D32" s="97" t="s">
        <v>356</v>
      </c>
      <c r="E32" s="183" t="s">
        <v>41</v>
      </c>
      <c r="F32" s="148">
        <v>1942</v>
      </c>
      <c r="G32" s="187">
        <v>7.1689999999999996</v>
      </c>
      <c r="H32" s="188" t="s">
        <v>555</v>
      </c>
      <c r="I32" s="189" t="s">
        <v>121</v>
      </c>
      <c r="J32" s="189"/>
      <c r="K32" s="187">
        <v>7.6</v>
      </c>
      <c r="L32" s="190" t="s">
        <v>375</v>
      </c>
      <c r="M32" s="190" t="s">
        <v>1135</v>
      </c>
      <c r="N32" s="190" t="s">
        <v>1136</v>
      </c>
      <c r="O32" s="190" t="s">
        <v>525</v>
      </c>
      <c r="P32" s="154">
        <v>1.85</v>
      </c>
      <c r="Q32" s="152"/>
      <c r="R32" s="152" t="s">
        <v>1137</v>
      </c>
      <c r="S32" s="148">
        <v>102</v>
      </c>
      <c r="T32" s="148">
        <v>17</v>
      </c>
      <c r="U32" s="184">
        <v>42111</v>
      </c>
      <c r="V32" s="97" t="s">
        <v>363</v>
      </c>
      <c r="W32" s="97" t="s">
        <v>364</v>
      </c>
      <c r="X32" s="109"/>
      <c r="Y32" s="109"/>
      <c r="Z32" s="111"/>
      <c r="AA32" s="109"/>
      <c r="AB32" s="112"/>
      <c r="AC32" s="109"/>
      <c r="AD32" s="113"/>
      <c r="AE32" s="114"/>
      <c r="AF32" s="114"/>
      <c r="AG32" s="115"/>
      <c r="AH32" s="114"/>
      <c r="AI32" s="116"/>
      <c r="AJ32" s="116"/>
      <c r="AK32" s="116"/>
      <c r="AL32" s="117"/>
      <c r="AM32" s="116"/>
      <c r="AN32" s="118"/>
      <c r="AO32" s="118"/>
      <c r="AP32" s="118"/>
      <c r="AQ32" s="119"/>
      <c r="AR32" s="118"/>
      <c r="AS32" s="120"/>
      <c r="AT32" s="120"/>
      <c r="AU32" s="120"/>
      <c r="AV32" s="121"/>
      <c r="AW32" s="120"/>
      <c r="AX32" s="150"/>
    </row>
    <row r="33" spans="1:50" ht="12.75" customHeight="1" x14ac:dyDescent="0.25">
      <c r="A33" s="1"/>
      <c r="B33" s="182" t="s">
        <v>1138</v>
      </c>
      <c r="C33" s="182" t="s">
        <v>383</v>
      </c>
      <c r="D33" s="97" t="s">
        <v>356</v>
      </c>
      <c r="E33" s="183" t="s">
        <v>41</v>
      </c>
      <c r="F33" s="148">
        <v>1970</v>
      </c>
      <c r="G33" s="154">
        <v>7.8070000000000004</v>
      </c>
      <c r="H33" s="182" t="s">
        <v>253</v>
      </c>
      <c r="I33" s="157" t="s">
        <v>248</v>
      </c>
      <c r="J33" s="157"/>
      <c r="K33" s="154">
        <v>7.5</v>
      </c>
      <c r="L33" s="182" t="s">
        <v>375</v>
      </c>
      <c r="M33" s="182" t="s">
        <v>1139</v>
      </c>
      <c r="N33" s="182" t="s">
        <v>1140</v>
      </c>
      <c r="O33" s="182" t="s">
        <v>1141</v>
      </c>
      <c r="P33" s="154">
        <v>3.39</v>
      </c>
      <c r="Q33" s="152"/>
      <c r="R33" s="182" t="s">
        <v>1142</v>
      </c>
      <c r="S33" s="148">
        <v>1576</v>
      </c>
      <c r="T33" s="148">
        <v>109</v>
      </c>
      <c r="U33" s="184">
        <v>42899</v>
      </c>
      <c r="V33" s="97" t="s">
        <v>363</v>
      </c>
      <c r="W33" s="97" t="s">
        <v>364</v>
      </c>
      <c r="X33" s="109"/>
      <c r="Y33" s="109"/>
      <c r="Z33" s="111"/>
      <c r="AA33" s="109"/>
      <c r="AB33" s="112"/>
      <c r="AC33" s="109"/>
      <c r="AD33" s="113"/>
      <c r="AE33" s="114"/>
      <c r="AF33" s="114"/>
      <c r="AG33" s="115"/>
      <c r="AH33" s="114"/>
      <c r="AI33" s="116"/>
      <c r="AJ33" s="116"/>
      <c r="AK33" s="116"/>
      <c r="AL33" s="117"/>
      <c r="AM33" s="116"/>
      <c r="AN33" s="118"/>
      <c r="AO33" s="118"/>
      <c r="AP33" s="118"/>
      <c r="AQ33" s="119"/>
      <c r="AR33" s="118"/>
      <c r="AS33" s="120"/>
      <c r="AT33" s="120"/>
      <c r="AU33" s="120"/>
      <c r="AV33" s="121"/>
      <c r="AW33" s="120"/>
      <c r="AX33" s="150"/>
    </row>
    <row r="34" spans="1:50" ht="12.75" customHeight="1" x14ac:dyDescent="0.25">
      <c r="A34" s="1"/>
      <c r="B34" s="182" t="s">
        <v>939</v>
      </c>
      <c r="C34" s="182" t="s">
        <v>933</v>
      </c>
      <c r="D34" s="97" t="s">
        <v>356</v>
      </c>
      <c r="E34" s="183" t="s">
        <v>41</v>
      </c>
      <c r="F34" s="148">
        <v>1991</v>
      </c>
      <c r="G34" s="154">
        <v>7.4390000000000001</v>
      </c>
      <c r="H34" s="182" t="s">
        <v>940</v>
      </c>
      <c r="I34" s="157" t="s">
        <v>121</v>
      </c>
      <c r="J34" s="157"/>
      <c r="K34" s="154">
        <v>6.7</v>
      </c>
      <c r="L34" s="182" t="s">
        <v>375</v>
      </c>
      <c r="M34" s="182" t="s">
        <v>941</v>
      </c>
      <c r="N34" s="182" t="s">
        <v>942</v>
      </c>
      <c r="O34" s="182" t="s">
        <v>943</v>
      </c>
      <c r="P34" s="154">
        <v>7.88</v>
      </c>
      <c r="Q34" s="152"/>
      <c r="R34" s="152"/>
      <c r="S34" s="148">
        <v>11610</v>
      </c>
      <c r="T34" s="148">
        <v>662</v>
      </c>
      <c r="U34" s="184">
        <v>42715</v>
      </c>
      <c r="V34" s="97" t="s">
        <v>412</v>
      </c>
      <c r="W34" s="97" t="s">
        <v>364</v>
      </c>
      <c r="X34" s="109"/>
      <c r="Y34" s="109"/>
      <c r="Z34" s="111"/>
      <c r="AA34" s="109"/>
      <c r="AB34" s="112"/>
      <c r="AC34" s="109"/>
      <c r="AD34" s="113"/>
      <c r="AE34" s="114"/>
      <c r="AF34" s="114"/>
      <c r="AG34" s="115"/>
      <c r="AH34" s="114"/>
      <c r="AI34" s="116"/>
      <c r="AJ34" s="116"/>
      <c r="AK34" s="116"/>
      <c r="AL34" s="117"/>
      <c r="AM34" s="116"/>
      <c r="AN34" s="118"/>
      <c r="AO34" s="118"/>
      <c r="AP34" s="118"/>
      <c r="AQ34" s="119"/>
      <c r="AR34" s="118"/>
      <c r="AS34" s="120"/>
      <c r="AT34" s="120"/>
      <c r="AU34" s="120"/>
      <c r="AV34" s="121"/>
      <c r="AW34" s="120"/>
      <c r="AX34" s="150"/>
    </row>
    <row r="35" spans="1:50" ht="12.75" customHeight="1" x14ac:dyDescent="0.25">
      <c r="A35" s="1"/>
      <c r="B35" s="150" t="s">
        <v>944</v>
      </c>
      <c r="C35" s="182" t="s">
        <v>945</v>
      </c>
      <c r="D35" s="97" t="s">
        <v>356</v>
      </c>
      <c r="E35" s="183" t="s">
        <v>41</v>
      </c>
      <c r="F35" s="148">
        <v>1987</v>
      </c>
      <c r="G35" s="195">
        <v>8.1370000000000005</v>
      </c>
      <c r="H35" s="182" t="s">
        <v>946</v>
      </c>
      <c r="I35" s="157" t="s">
        <v>248</v>
      </c>
      <c r="J35" s="157"/>
      <c r="K35" s="154">
        <v>7.5</v>
      </c>
      <c r="L35" s="182" t="s">
        <v>375</v>
      </c>
      <c r="M35" s="182" t="s">
        <v>941</v>
      </c>
      <c r="N35" s="182" t="s">
        <v>947</v>
      </c>
      <c r="O35" s="182" t="s">
        <v>948</v>
      </c>
      <c r="P35" s="154">
        <v>7.05</v>
      </c>
      <c r="Q35" s="152"/>
      <c r="R35" s="152"/>
      <c r="S35" s="148">
        <v>41683</v>
      </c>
      <c r="T35" s="148">
        <v>1240</v>
      </c>
      <c r="U35" s="184">
        <v>42111</v>
      </c>
      <c r="V35" s="97" t="s">
        <v>412</v>
      </c>
      <c r="W35" s="97" t="s">
        <v>364</v>
      </c>
      <c r="X35" s="109"/>
      <c r="Y35" s="109"/>
      <c r="Z35" s="111"/>
      <c r="AA35" s="109"/>
      <c r="AB35" s="112"/>
      <c r="AC35" s="109"/>
      <c r="AD35" s="113"/>
      <c r="AE35" s="114"/>
      <c r="AF35" s="114"/>
      <c r="AG35" s="115"/>
      <c r="AH35" s="114"/>
      <c r="AI35" s="116"/>
      <c r="AJ35" s="116"/>
      <c r="AK35" s="116"/>
      <c r="AL35" s="117"/>
      <c r="AM35" s="116"/>
      <c r="AN35" s="118"/>
      <c r="AO35" s="118"/>
      <c r="AP35" s="118"/>
      <c r="AQ35" s="119"/>
      <c r="AR35" s="118"/>
      <c r="AS35" s="120"/>
      <c r="AT35" s="120"/>
      <c r="AU35" s="120"/>
      <c r="AV35" s="121"/>
      <c r="AW35" s="120"/>
      <c r="AX35" s="150"/>
    </row>
    <row r="36" spans="1:50" ht="12.75" customHeight="1" x14ac:dyDescent="0.25">
      <c r="A36" s="1"/>
      <c r="B36" s="150" t="s">
        <v>949</v>
      </c>
      <c r="C36" s="182" t="s">
        <v>945</v>
      </c>
      <c r="D36" s="97" t="s">
        <v>356</v>
      </c>
      <c r="E36" s="183" t="s">
        <v>41</v>
      </c>
      <c r="F36" s="148">
        <v>1987</v>
      </c>
      <c r="G36" s="195">
        <v>8.1370000000000005</v>
      </c>
      <c r="H36" s="182" t="s">
        <v>946</v>
      </c>
      <c r="I36" s="157" t="s">
        <v>248</v>
      </c>
      <c r="J36" s="157"/>
      <c r="K36" s="154">
        <v>7.5</v>
      </c>
      <c r="L36" s="182" t="s">
        <v>375</v>
      </c>
      <c r="M36" s="182" t="s">
        <v>941</v>
      </c>
      <c r="N36" s="182" t="s">
        <v>947</v>
      </c>
      <c r="O36" s="182" t="s">
        <v>948</v>
      </c>
      <c r="P36" s="154">
        <v>6.96</v>
      </c>
      <c r="Q36" s="152"/>
      <c r="R36" s="152"/>
      <c r="S36" s="148">
        <v>41683</v>
      </c>
      <c r="T36" s="148">
        <v>1240</v>
      </c>
      <c r="U36" s="184">
        <v>42111</v>
      </c>
      <c r="V36" s="97" t="s">
        <v>412</v>
      </c>
      <c r="W36" s="97" t="s">
        <v>364</v>
      </c>
      <c r="X36" s="109"/>
      <c r="Y36" s="109"/>
      <c r="Z36" s="111"/>
      <c r="AA36" s="109"/>
      <c r="AB36" s="112"/>
      <c r="AC36" s="109"/>
      <c r="AD36" s="113"/>
      <c r="AE36" s="114"/>
      <c r="AF36" s="114"/>
      <c r="AG36" s="115"/>
      <c r="AH36" s="114"/>
      <c r="AI36" s="116"/>
      <c r="AJ36" s="116"/>
      <c r="AK36" s="116"/>
      <c r="AL36" s="117"/>
      <c r="AM36" s="116"/>
      <c r="AN36" s="118"/>
      <c r="AO36" s="118"/>
      <c r="AP36" s="118"/>
      <c r="AQ36" s="119"/>
      <c r="AR36" s="118"/>
      <c r="AS36" s="120"/>
      <c r="AT36" s="120"/>
      <c r="AU36" s="120"/>
      <c r="AV36" s="121"/>
      <c r="AW36" s="120"/>
      <c r="AX36" s="150"/>
    </row>
    <row r="37" spans="1:50" ht="12.75" customHeight="1" x14ac:dyDescent="0.25">
      <c r="A37" s="1"/>
      <c r="B37" s="150" t="s">
        <v>954</v>
      </c>
      <c r="C37" s="182" t="s">
        <v>423</v>
      </c>
      <c r="D37" s="97" t="s">
        <v>356</v>
      </c>
      <c r="E37" s="183" t="s">
        <v>41</v>
      </c>
      <c r="F37" s="135">
        <v>1980</v>
      </c>
      <c r="G37" s="156">
        <v>8.0890000000000004</v>
      </c>
      <c r="H37" s="182" t="s">
        <v>955</v>
      </c>
      <c r="I37" s="157" t="s">
        <v>121</v>
      </c>
      <c r="J37" s="157"/>
      <c r="K37" s="156">
        <v>7.5</v>
      </c>
      <c r="L37" s="155" t="s">
        <v>375</v>
      </c>
      <c r="M37" s="155" t="s">
        <v>956</v>
      </c>
      <c r="N37" s="155" t="s">
        <v>957</v>
      </c>
      <c r="O37" s="155" t="s">
        <v>958</v>
      </c>
      <c r="P37" s="156">
        <v>7.37</v>
      </c>
      <c r="Q37" s="152"/>
      <c r="R37" s="152"/>
      <c r="S37" s="148">
        <v>2760</v>
      </c>
      <c r="T37" s="148">
        <v>85</v>
      </c>
      <c r="U37" s="184">
        <v>42111</v>
      </c>
      <c r="V37" s="97" t="s">
        <v>412</v>
      </c>
      <c r="W37" s="97" t="s">
        <v>364</v>
      </c>
      <c r="X37" s="109"/>
      <c r="Y37" s="109"/>
      <c r="Z37" s="111"/>
      <c r="AA37" s="109"/>
      <c r="AB37" s="112"/>
      <c r="AC37" s="109"/>
      <c r="AD37" s="113"/>
      <c r="AE37" s="114"/>
      <c r="AF37" s="114"/>
      <c r="AG37" s="115"/>
      <c r="AH37" s="114"/>
      <c r="AI37" s="116"/>
      <c r="AJ37" s="116"/>
      <c r="AK37" s="116"/>
      <c r="AL37" s="117"/>
      <c r="AM37" s="116"/>
      <c r="AN37" s="118"/>
      <c r="AO37" s="118"/>
      <c r="AP37" s="118"/>
      <c r="AQ37" s="119"/>
      <c r="AR37" s="118"/>
      <c r="AS37" s="120"/>
      <c r="AT37" s="120"/>
      <c r="AU37" s="120"/>
      <c r="AV37" s="121"/>
      <c r="AW37" s="120"/>
      <c r="AX37" s="150"/>
    </row>
    <row r="38" spans="1:50" ht="12.75" customHeight="1" x14ac:dyDescent="0.25">
      <c r="A38" s="1"/>
      <c r="B38" s="150" t="s">
        <v>959</v>
      </c>
      <c r="C38" s="182" t="s">
        <v>423</v>
      </c>
      <c r="D38" s="97" t="s">
        <v>356</v>
      </c>
      <c r="E38" s="183" t="s">
        <v>41</v>
      </c>
      <c r="F38" s="135">
        <v>1980</v>
      </c>
      <c r="G38" s="156">
        <v>7.9359999999999999</v>
      </c>
      <c r="H38" s="182" t="s">
        <v>960</v>
      </c>
      <c r="I38" s="157" t="s">
        <v>121</v>
      </c>
      <c r="J38" s="157"/>
      <c r="K38" s="156">
        <v>7.6</v>
      </c>
      <c r="L38" s="155" t="s">
        <v>375</v>
      </c>
      <c r="M38" s="155" t="s">
        <v>956</v>
      </c>
      <c r="N38" s="155" t="s">
        <v>961</v>
      </c>
      <c r="O38" s="155" t="s">
        <v>962</v>
      </c>
      <c r="P38" s="156">
        <v>7.7</v>
      </c>
      <c r="Q38" s="152"/>
      <c r="R38" s="152"/>
      <c r="S38" s="148">
        <v>1854</v>
      </c>
      <c r="T38" s="148">
        <v>70</v>
      </c>
      <c r="U38" s="184">
        <v>42111</v>
      </c>
      <c r="V38" s="97" t="s">
        <v>412</v>
      </c>
      <c r="W38" s="97" t="s">
        <v>364</v>
      </c>
      <c r="X38" s="109"/>
      <c r="Y38" s="109"/>
      <c r="Z38" s="111"/>
      <c r="AA38" s="109"/>
      <c r="AB38" s="112"/>
      <c r="AC38" s="109"/>
      <c r="AD38" s="113"/>
      <c r="AE38" s="114"/>
      <c r="AF38" s="114"/>
      <c r="AG38" s="115"/>
      <c r="AH38" s="114"/>
      <c r="AI38" s="116"/>
      <c r="AJ38" s="116"/>
      <c r="AK38" s="116"/>
      <c r="AL38" s="117"/>
      <c r="AM38" s="116"/>
      <c r="AN38" s="118"/>
      <c r="AO38" s="118"/>
      <c r="AP38" s="118"/>
      <c r="AQ38" s="119"/>
      <c r="AR38" s="118"/>
      <c r="AS38" s="120"/>
      <c r="AT38" s="120"/>
      <c r="AU38" s="120"/>
      <c r="AV38" s="121"/>
      <c r="AW38" s="120"/>
      <c r="AX38" s="150"/>
    </row>
    <row r="39" spans="1:50" ht="12.75" customHeight="1" x14ac:dyDescent="0.25">
      <c r="A39" s="1"/>
      <c r="B39" s="150" t="s">
        <v>963</v>
      </c>
      <c r="C39" s="182" t="s">
        <v>423</v>
      </c>
      <c r="D39" s="97" t="s">
        <v>356</v>
      </c>
      <c r="E39" s="183" t="s">
        <v>41</v>
      </c>
      <c r="F39" s="135">
        <v>1981</v>
      </c>
      <c r="G39" s="156">
        <v>7.726</v>
      </c>
      <c r="H39" s="182" t="s">
        <v>960</v>
      </c>
      <c r="I39" s="157" t="s">
        <v>121</v>
      </c>
      <c r="J39" s="157"/>
      <c r="K39" s="156">
        <v>7.4</v>
      </c>
      <c r="L39" s="155" t="s">
        <v>375</v>
      </c>
      <c r="M39" s="155" t="s">
        <v>956</v>
      </c>
      <c r="N39" s="155" t="s">
        <v>964</v>
      </c>
      <c r="O39" s="155" t="s">
        <v>958</v>
      </c>
      <c r="P39" s="156">
        <v>7.68</v>
      </c>
      <c r="Q39" s="152"/>
      <c r="R39" s="152"/>
      <c r="S39" s="148">
        <v>1486</v>
      </c>
      <c r="T39" s="148">
        <v>50</v>
      </c>
      <c r="U39" s="184">
        <v>42111</v>
      </c>
      <c r="V39" s="97" t="s">
        <v>412</v>
      </c>
      <c r="W39" s="97" t="s">
        <v>364</v>
      </c>
      <c r="X39" s="109"/>
      <c r="Y39" s="109"/>
      <c r="Z39" s="111"/>
      <c r="AA39" s="109"/>
      <c r="AB39" s="112"/>
      <c r="AC39" s="109"/>
      <c r="AD39" s="113"/>
      <c r="AE39" s="114"/>
      <c r="AF39" s="114"/>
      <c r="AG39" s="115"/>
      <c r="AH39" s="114"/>
      <c r="AI39" s="116"/>
      <c r="AJ39" s="116"/>
      <c r="AK39" s="116"/>
      <c r="AL39" s="117"/>
      <c r="AM39" s="116"/>
      <c r="AN39" s="118"/>
      <c r="AO39" s="118"/>
      <c r="AP39" s="118"/>
      <c r="AQ39" s="119"/>
      <c r="AR39" s="118"/>
      <c r="AS39" s="120"/>
      <c r="AT39" s="120"/>
      <c r="AU39" s="120"/>
      <c r="AV39" s="121"/>
      <c r="AW39" s="120"/>
      <c r="AX39" s="150"/>
    </row>
    <row r="40" spans="1:50" ht="12.75" customHeight="1" x14ac:dyDescent="0.25">
      <c r="A40" s="1"/>
      <c r="B40" s="150" t="s">
        <v>965</v>
      </c>
      <c r="C40" s="182" t="s">
        <v>423</v>
      </c>
      <c r="D40" s="97" t="s">
        <v>356</v>
      </c>
      <c r="E40" s="183" t="s">
        <v>41</v>
      </c>
      <c r="F40" s="135">
        <v>1984</v>
      </c>
      <c r="G40" s="156">
        <v>7.6429999999999998</v>
      </c>
      <c r="H40" s="182" t="s">
        <v>960</v>
      </c>
      <c r="I40" s="157" t="s">
        <v>121</v>
      </c>
      <c r="J40" s="157"/>
      <c r="K40" s="156">
        <v>7</v>
      </c>
      <c r="L40" s="155" t="s">
        <v>375</v>
      </c>
      <c r="M40" s="155" t="s">
        <v>956</v>
      </c>
      <c r="N40" s="155" t="s">
        <v>966</v>
      </c>
      <c r="O40" s="155" t="s">
        <v>958</v>
      </c>
      <c r="P40" s="156">
        <v>7.59</v>
      </c>
      <c r="Q40" s="152"/>
      <c r="R40" s="152"/>
      <c r="S40" s="148">
        <v>1235</v>
      </c>
      <c r="T40" s="148">
        <v>42</v>
      </c>
      <c r="U40" s="184">
        <v>42111</v>
      </c>
      <c r="V40" s="97" t="s">
        <v>412</v>
      </c>
      <c r="W40" s="97" t="s">
        <v>364</v>
      </c>
      <c r="X40" s="109"/>
      <c r="Y40" s="109"/>
      <c r="Z40" s="111"/>
      <c r="AA40" s="109"/>
      <c r="AB40" s="112"/>
      <c r="AC40" s="109"/>
      <c r="AD40" s="113"/>
      <c r="AE40" s="114"/>
      <c r="AF40" s="114"/>
      <c r="AG40" s="115"/>
      <c r="AH40" s="114"/>
      <c r="AI40" s="116"/>
      <c r="AJ40" s="116"/>
      <c r="AK40" s="116"/>
      <c r="AL40" s="117"/>
      <c r="AM40" s="116"/>
      <c r="AN40" s="118"/>
      <c r="AO40" s="118"/>
      <c r="AP40" s="118"/>
      <c r="AQ40" s="119"/>
      <c r="AR40" s="118"/>
      <c r="AS40" s="120"/>
      <c r="AT40" s="120"/>
      <c r="AU40" s="120"/>
      <c r="AV40" s="121"/>
      <c r="AW40" s="120"/>
      <c r="AX40" s="150"/>
    </row>
    <row r="41" spans="1:50" ht="12.75" customHeight="1" x14ac:dyDescent="0.25">
      <c r="A41" s="1"/>
      <c r="B41" s="150" t="s">
        <v>967</v>
      </c>
      <c r="C41" s="182" t="s">
        <v>423</v>
      </c>
      <c r="D41" s="97" t="s">
        <v>356</v>
      </c>
      <c r="E41" s="183" t="s">
        <v>41</v>
      </c>
      <c r="F41" s="135">
        <v>1986</v>
      </c>
      <c r="G41" s="156">
        <v>7.9969999999999999</v>
      </c>
      <c r="H41" s="182" t="s">
        <v>960</v>
      </c>
      <c r="I41" s="157" t="s">
        <v>121</v>
      </c>
      <c r="J41" s="157"/>
      <c r="K41" s="156">
        <v>7.4</v>
      </c>
      <c r="L41" s="155" t="s">
        <v>375</v>
      </c>
      <c r="M41" s="155" t="s">
        <v>968</v>
      </c>
      <c r="N41" s="155" t="s">
        <v>969</v>
      </c>
      <c r="O41" s="155" t="s">
        <v>958</v>
      </c>
      <c r="P41" s="156">
        <v>7.49</v>
      </c>
      <c r="Q41" s="152"/>
      <c r="R41" s="152"/>
      <c r="S41" s="148">
        <v>3119</v>
      </c>
      <c r="T41" s="148">
        <v>44</v>
      </c>
      <c r="U41" s="184">
        <v>42111</v>
      </c>
      <c r="V41" s="97" t="s">
        <v>412</v>
      </c>
      <c r="W41" s="97" t="s">
        <v>364</v>
      </c>
      <c r="X41" s="109"/>
      <c r="Y41" s="109"/>
      <c r="Z41" s="111"/>
      <c r="AA41" s="109"/>
      <c r="AB41" s="112"/>
      <c r="AC41" s="109"/>
      <c r="AD41" s="113"/>
      <c r="AE41" s="114"/>
      <c r="AF41" s="114"/>
      <c r="AG41" s="115"/>
      <c r="AH41" s="114"/>
      <c r="AI41" s="116"/>
      <c r="AJ41" s="116"/>
      <c r="AK41" s="116"/>
      <c r="AL41" s="117"/>
      <c r="AM41" s="116"/>
      <c r="AN41" s="118"/>
      <c r="AO41" s="118"/>
      <c r="AP41" s="118"/>
      <c r="AQ41" s="119"/>
      <c r="AR41" s="118"/>
      <c r="AS41" s="120"/>
      <c r="AT41" s="120"/>
      <c r="AU41" s="120"/>
      <c r="AV41" s="121"/>
      <c r="AW41" s="120"/>
      <c r="AX41" s="150"/>
    </row>
    <row r="42" spans="1:50" ht="12.75" customHeight="1" x14ac:dyDescent="0.25">
      <c r="A42" s="1"/>
      <c r="B42" s="150" t="s">
        <v>970</v>
      </c>
      <c r="C42" s="182" t="s">
        <v>423</v>
      </c>
      <c r="D42" s="97" t="s">
        <v>356</v>
      </c>
      <c r="E42" s="183" t="s">
        <v>41</v>
      </c>
      <c r="F42" s="135">
        <v>1987</v>
      </c>
      <c r="G42" s="156">
        <v>7.6280000000000001</v>
      </c>
      <c r="H42" s="182" t="s">
        <v>960</v>
      </c>
      <c r="I42" s="157" t="s">
        <v>121</v>
      </c>
      <c r="J42" s="157"/>
      <c r="K42" s="156">
        <v>6.9</v>
      </c>
      <c r="L42" s="155" t="s">
        <v>375</v>
      </c>
      <c r="M42" s="155" t="s">
        <v>956</v>
      </c>
      <c r="N42" s="155" t="s">
        <v>971</v>
      </c>
      <c r="O42" s="155" t="s">
        <v>958</v>
      </c>
      <c r="P42" s="156">
        <v>7.43</v>
      </c>
      <c r="Q42" s="152"/>
      <c r="R42" s="152"/>
      <c r="S42" s="148">
        <v>1297</v>
      </c>
      <c r="T42" s="148">
        <v>37</v>
      </c>
      <c r="U42" s="184">
        <v>42111</v>
      </c>
      <c r="V42" s="97" t="s">
        <v>412</v>
      </c>
      <c r="W42" s="97" t="s">
        <v>364</v>
      </c>
      <c r="X42" s="109"/>
      <c r="Y42" s="109"/>
      <c r="Z42" s="111"/>
      <c r="AA42" s="109"/>
      <c r="AB42" s="112"/>
      <c r="AC42" s="109"/>
      <c r="AD42" s="113"/>
      <c r="AE42" s="114"/>
      <c r="AF42" s="114"/>
      <c r="AG42" s="115"/>
      <c r="AH42" s="114"/>
      <c r="AI42" s="116"/>
      <c r="AJ42" s="116"/>
      <c r="AK42" s="116"/>
      <c r="AL42" s="117"/>
      <c r="AM42" s="116"/>
      <c r="AN42" s="118"/>
      <c r="AO42" s="118"/>
      <c r="AP42" s="118"/>
      <c r="AQ42" s="119"/>
      <c r="AR42" s="118"/>
      <c r="AS42" s="120"/>
      <c r="AT42" s="120"/>
      <c r="AU42" s="120"/>
      <c r="AV42" s="121"/>
      <c r="AW42" s="120"/>
      <c r="AX42" s="150"/>
    </row>
    <row r="43" spans="1:50" ht="12.75" customHeight="1" x14ac:dyDescent="0.25">
      <c r="A43" s="1"/>
      <c r="B43" s="150" t="s">
        <v>972</v>
      </c>
      <c r="C43" s="182" t="s">
        <v>423</v>
      </c>
      <c r="D43" s="97" t="s">
        <v>356</v>
      </c>
      <c r="E43" s="183" t="s">
        <v>41</v>
      </c>
      <c r="F43" s="135">
        <v>1988</v>
      </c>
      <c r="G43" s="156">
        <v>7.1319999999999997</v>
      </c>
      <c r="H43" s="182" t="s">
        <v>960</v>
      </c>
      <c r="I43" s="157" t="s">
        <v>121</v>
      </c>
      <c r="J43" s="157"/>
      <c r="K43" s="156"/>
      <c r="L43" s="155" t="s">
        <v>375</v>
      </c>
      <c r="M43" s="155" t="s">
        <v>973</v>
      </c>
      <c r="N43" s="155" t="s">
        <v>974</v>
      </c>
      <c r="O43" s="155"/>
      <c r="P43" s="156">
        <v>7.12</v>
      </c>
      <c r="Q43" s="152"/>
      <c r="R43" s="152"/>
      <c r="S43" s="148">
        <v>764</v>
      </c>
      <c r="T43" s="154"/>
      <c r="U43" s="184">
        <v>42111</v>
      </c>
      <c r="V43" s="97" t="s">
        <v>412</v>
      </c>
      <c r="W43" s="97" t="s">
        <v>364</v>
      </c>
      <c r="X43" s="109"/>
      <c r="Y43" s="109"/>
      <c r="Z43" s="111"/>
      <c r="AA43" s="109"/>
      <c r="AB43" s="112"/>
      <c r="AC43" s="109"/>
      <c r="AD43" s="113"/>
      <c r="AE43" s="114"/>
      <c r="AF43" s="114"/>
      <c r="AG43" s="115"/>
      <c r="AH43" s="114"/>
      <c r="AI43" s="116"/>
      <c r="AJ43" s="116"/>
      <c r="AK43" s="116"/>
      <c r="AL43" s="117"/>
      <c r="AM43" s="116"/>
      <c r="AN43" s="118"/>
      <c r="AO43" s="118"/>
      <c r="AP43" s="118"/>
      <c r="AQ43" s="119"/>
      <c r="AR43" s="118"/>
      <c r="AS43" s="120"/>
      <c r="AT43" s="120"/>
      <c r="AU43" s="120"/>
      <c r="AV43" s="121"/>
      <c r="AW43" s="120"/>
      <c r="AX43" s="150"/>
    </row>
    <row r="44" spans="1:50" ht="12.75" customHeight="1" x14ac:dyDescent="0.25">
      <c r="A44" s="1"/>
      <c r="B44" s="150" t="s">
        <v>975</v>
      </c>
      <c r="C44" s="182" t="s">
        <v>423</v>
      </c>
      <c r="D44" s="97" t="s">
        <v>356</v>
      </c>
      <c r="E44" s="183" t="s">
        <v>41</v>
      </c>
      <c r="F44" s="135">
        <v>1988</v>
      </c>
      <c r="G44" s="156">
        <v>7.3330000000000002</v>
      </c>
      <c r="H44" s="182" t="s">
        <v>960</v>
      </c>
      <c r="I44" s="157" t="s">
        <v>121</v>
      </c>
      <c r="J44" s="157"/>
      <c r="K44" s="156">
        <v>6.8</v>
      </c>
      <c r="L44" s="155" t="s">
        <v>375</v>
      </c>
      <c r="M44" s="155" t="s">
        <v>973</v>
      </c>
      <c r="N44" s="155" t="s">
        <v>976</v>
      </c>
      <c r="O44" s="155" t="s">
        <v>958</v>
      </c>
      <c r="P44" s="156">
        <v>7.31</v>
      </c>
      <c r="Q44" s="152"/>
      <c r="R44" s="152"/>
      <c r="S44" s="148">
        <v>1218</v>
      </c>
      <c r="T44" s="148">
        <v>32</v>
      </c>
      <c r="U44" s="184">
        <v>42111</v>
      </c>
      <c r="V44" s="97" t="s">
        <v>412</v>
      </c>
      <c r="W44" s="97" t="s">
        <v>364</v>
      </c>
      <c r="X44" s="109"/>
      <c r="Y44" s="109"/>
      <c r="Z44" s="111"/>
      <c r="AA44" s="109"/>
      <c r="AB44" s="112"/>
      <c r="AC44" s="109"/>
      <c r="AD44" s="113"/>
      <c r="AE44" s="114"/>
      <c r="AF44" s="114"/>
      <c r="AG44" s="115"/>
      <c r="AH44" s="114"/>
      <c r="AI44" s="116"/>
      <c r="AJ44" s="116"/>
      <c r="AK44" s="116"/>
      <c r="AL44" s="117"/>
      <c r="AM44" s="116"/>
      <c r="AN44" s="118"/>
      <c r="AO44" s="118"/>
      <c r="AP44" s="118"/>
      <c r="AQ44" s="119"/>
      <c r="AR44" s="118"/>
      <c r="AS44" s="120"/>
      <c r="AT44" s="120"/>
      <c r="AU44" s="120"/>
      <c r="AV44" s="121"/>
      <c r="AW44" s="120"/>
      <c r="AX44" s="150"/>
    </row>
    <row r="45" spans="1:50" ht="12.75" customHeight="1" x14ac:dyDescent="0.25">
      <c r="A45" s="1"/>
      <c r="B45" s="182" t="s">
        <v>1143</v>
      </c>
      <c r="C45" s="182" t="s">
        <v>383</v>
      </c>
      <c r="D45" s="97" t="s">
        <v>356</v>
      </c>
      <c r="E45" s="183" t="s">
        <v>41</v>
      </c>
      <c r="F45" s="148">
        <v>1968</v>
      </c>
      <c r="G45" s="187">
        <v>7.4</v>
      </c>
      <c r="H45" s="188" t="s">
        <v>296</v>
      </c>
      <c r="I45" s="189" t="s">
        <v>121</v>
      </c>
      <c r="J45" s="189"/>
      <c r="K45" s="187">
        <v>6.9</v>
      </c>
      <c r="L45" s="190" t="s">
        <v>375</v>
      </c>
      <c r="M45" s="190" t="s">
        <v>1144</v>
      </c>
      <c r="N45" s="190" t="s">
        <v>1145</v>
      </c>
      <c r="O45" s="190" t="s">
        <v>538</v>
      </c>
      <c r="P45" s="154">
        <v>4.08</v>
      </c>
      <c r="Q45" s="152"/>
      <c r="R45" s="152"/>
      <c r="S45" s="148">
        <v>8998</v>
      </c>
      <c r="T45" s="148">
        <v>186</v>
      </c>
      <c r="U45" s="184">
        <v>42111</v>
      </c>
      <c r="V45" s="97" t="s">
        <v>363</v>
      </c>
      <c r="W45" s="97" t="s">
        <v>364</v>
      </c>
      <c r="X45" s="109"/>
      <c r="Y45" s="109"/>
      <c r="Z45" s="111"/>
      <c r="AA45" s="109"/>
      <c r="AB45" s="112"/>
      <c r="AC45" s="109"/>
      <c r="AD45" s="113"/>
      <c r="AE45" s="114"/>
      <c r="AF45" s="114"/>
      <c r="AG45" s="115"/>
      <c r="AH45" s="114"/>
      <c r="AI45" s="116"/>
      <c r="AJ45" s="116"/>
      <c r="AK45" s="116"/>
      <c r="AL45" s="117"/>
      <c r="AM45" s="116"/>
      <c r="AN45" s="118"/>
      <c r="AO45" s="118"/>
      <c r="AP45" s="118"/>
      <c r="AQ45" s="119"/>
      <c r="AR45" s="118"/>
      <c r="AS45" s="120"/>
      <c r="AT45" s="120"/>
      <c r="AU45" s="120"/>
      <c r="AV45" s="121"/>
      <c r="AW45" s="120"/>
      <c r="AX45" s="150"/>
    </row>
    <row r="46" spans="1:50" ht="12.75" customHeight="1" x14ac:dyDescent="0.25">
      <c r="A46" s="1"/>
      <c r="B46" s="182" t="s">
        <v>1146</v>
      </c>
      <c r="C46" s="182" t="s">
        <v>383</v>
      </c>
      <c r="D46" s="97" t="s">
        <v>356</v>
      </c>
      <c r="E46" s="183" t="s">
        <v>41</v>
      </c>
      <c r="F46" s="148">
        <v>1973</v>
      </c>
      <c r="G46" s="187">
        <v>7.0960000000000001</v>
      </c>
      <c r="H46" s="188" t="s">
        <v>1147</v>
      </c>
      <c r="I46" s="189" t="s">
        <v>67</v>
      </c>
      <c r="J46" s="189"/>
      <c r="K46" s="187">
        <v>6.3</v>
      </c>
      <c r="L46" s="190" t="s">
        <v>375</v>
      </c>
      <c r="M46" s="190" t="s">
        <v>1148</v>
      </c>
      <c r="N46" s="190" t="s">
        <v>1149</v>
      </c>
      <c r="O46" s="190" t="s">
        <v>980</v>
      </c>
      <c r="P46" s="154">
        <v>6.39</v>
      </c>
      <c r="Q46" s="152"/>
      <c r="R46" s="152"/>
      <c r="S46" s="148">
        <v>3204</v>
      </c>
      <c r="T46" s="148">
        <v>105</v>
      </c>
      <c r="U46" s="184">
        <v>42111</v>
      </c>
      <c r="V46" s="97" t="s">
        <v>412</v>
      </c>
      <c r="W46" s="97" t="s">
        <v>364</v>
      </c>
      <c r="X46" s="109"/>
      <c r="Y46" s="109"/>
      <c r="Z46" s="111"/>
      <c r="AA46" s="109"/>
      <c r="AB46" s="112"/>
      <c r="AC46" s="109"/>
      <c r="AD46" s="113"/>
      <c r="AE46" s="114"/>
      <c r="AF46" s="114"/>
      <c r="AG46" s="115"/>
      <c r="AH46" s="114"/>
      <c r="AI46" s="116"/>
      <c r="AJ46" s="116"/>
      <c r="AK46" s="116"/>
      <c r="AL46" s="117"/>
      <c r="AM46" s="116"/>
      <c r="AN46" s="118"/>
      <c r="AO46" s="118"/>
      <c r="AP46" s="118"/>
      <c r="AQ46" s="119"/>
      <c r="AR46" s="118"/>
      <c r="AS46" s="120"/>
      <c r="AT46" s="120"/>
      <c r="AU46" s="120"/>
      <c r="AV46" s="121"/>
      <c r="AW46" s="120"/>
      <c r="AX46" s="150"/>
    </row>
    <row r="47" spans="1:50" ht="12.75" customHeight="1" x14ac:dyDescent="0.25">
      <c r="A47" s="1"/>
      <c r="B47" s="182" t="s">
        <v>977</v>
      </c>
      <c r="C47" s="182" t="s">
        <v>423</v>
      </c>
      <c r="D47" s="97" t="s">
        <v>356</v>
      </c>
      <c r="E47" s="183" t="s">
        <v>41</v>
      </c>
      <c r="F47" s="148">
        <v>1977</v>
      </c>
      <c r="G47" s="187">
        <v>7.2119999999999997</v>
      </c>
      <c r="H47" s="188" t="s">
        <v>449</v>
      </c>
      <c r="I47" s="189" t="s">
        <v>121</v>
      </c>
      <c r="J47" s="189"/>
      <c r="K47" s="187">
        <v>6.2</v>
      </c>
      <c r="L47" s="190" t="s">
        <v>375</v>
      </c>
      <c r="M47" s="190" t="s">
        <v>978</v>
      </c>
      <c r="N47" s="190" t="s">
        <v>979</v>
      </c>
      <c r="O47" s="190" t="s">
        <v>980</v>
      </c>
      <c r="P47" s="154">
        <v>7.22</v>
      </c>
      <c r="Q47" s="152"/>
      <c r="R47" s="152"/>
      <c r="S47" s="148">
        <v>4120</v>
      </c>
      <c r="T47" s="148">
        <v>109</v>
      </c>
      <c r="U47" s="184">
        <v>42111</v>
      </c>
      <c r="V47" s="97" t="s">
        <v>412</v>
      </c>
      <c r="W47" s="97" t="s">
        <v>364</v>
      </c>
      <c r="X47" s="109"/>
      <c r="Y47" s="109"/>
      <c r="Z47" s="111"/>
      <c r="AA47" s="109"/>
      <c r="AB47" s="112"/>
      <c r="AC47" s="109"/>
      <c r="AD47" s="113"/>
      <c r="AE47" s="114"/>
      <c r="AF47" s="114"/>
      <c r="AG47" s="115"/>
      <c r="AH47" s="114"/>
      <c r="AI47" s="116"/>
      <c r="AJ47" s="116"/>
      <c r="AK47" s="116"/>
      <c r="AL47" s="117"/>
      <c r="AM47" s="116"/>
      <c r="AN47" s="118"/>
      <c r="AO47" s="118"/>
      <c r="AP47" s="118"/>
      <c r="AQ47" s="119"/>
      <c r="AR47" s="118"/>
      <c r="AS47" s="120"/>
      <c r="AT47" s="120"/>
      <c r="AU47" s="120"/>
      <c r="AV47" s="121"/>
      <c r="AW47" s="120"/>
      <c r="AX47" s="150"/>
    </row>
    <row r="48" spans="1:50" ht="12.75" customHeight="1" x14ac:dyDescent="0.25">
      <c r="A48" s="1"/>
      <c r="B48" s="182" t="s">
        <v>981</v>
      </c>
      <c r="C48" s="182" t="s">
        <v>423</v>
      </c>
      <c r="D48" s="97" t="s">
        <v>356</v>
      </c>
      <c r="E48" s="183" t="s">
        <v>41</v>
      </c>
      <c r="F48" s="148">
        <v>1974</v>
      </c>
      <c r="G48" s="154">
        <v>7.3250000000000002</v>
      </c>
      <c r="H48" s="182" t="s">
        <v>606</v>
      </c>
      <c r="I48" s="157" t="s">
        <v>121</v>
      </c>
      <c r="J48" s="157"/>
      <c r="K48" s="154">
        <v>7.3</v>
      </c>
      <c r="L48" s="182" t="s">
        <v>375</v>
      </c>
      <c r="M48" s="182" t="s">
        <v>982</v>
      </c>
      <c r="N48" s="182" t="s">
        <v>983</v>
      </c>
      <c r="O48" s="182" t="s">
        <v>521</v>
      </c>
      <c r="P48" s="154">
        <v>4.34</v>
      </c>
      <c r="Q48" s="152"/>
      <c r="R48" s="152" t="s">
        <v>984</v>
      </c>
      <c r="S48" s="148">
        <v>2370</v>
      </c>
      <c r="T48" s="148">
        <v>91</v>
      </c>
      <c r="U48" s="184">
        <v>42715</v>
      </c>
      <c r="V48" s="97" t="s">
        <v>363</v>
      </c>
      <c r="W48" s="97" t="s">
        <v>364</v>
      </c>
      <c r="X48" s="109"/>
      <c r="Y48" s="109"/>
      <c r="Z48" s="111"/>
      <c r="AA48" s="109"/>
      <c r="AB48" s="112"/>
      <c r="AC48" s="109"/>
      <c r="AD48" s="113"/>
      <c r="AE48" s="114"/>
      <c r="AF48" s="114"/>
      <c r="AG48" s="115"/>
      <c r="AH48" s="114"/>
      <c r="AI48" s="116"/>
      <c r="AJ48" s="116"/>
      <c r="AK48" s="116"/>
      <c r="AL48" s="117"/>
      <c r="AM48" s="116"/>
      <c r="AN48" s="118"/>
      <c r="AO48" s="118"/>
      <c r="AP48" s="118"/>
      <c r="AQ48" s="119"/>
      <c r="AR48" s="118"/>
      <c r="AS48" s="120"/>
      <c r="AT48" s="120"/>
      <c r="AU48" s="120"/>
      <c r="AV48" s="121"/>
      <c r="AW48" s="120"/>
      <c r="AX48" s="150"/>
    </row>
    <row r="49" spans="1:50" ht="12.75" customHeight="1" x14ac:dyDescent="0.25">
      <c r="A49" s="1"/>
      <c r="B49" s="182" t="s">
        <v>985</v>
      </c>
      <c r="C49" s="182" t="s">
        <v>423</v>
      </c>
      <c r="D49" s="97" t="s">
        <v>356</v>
      </c>
      <c r="E49" s="183" t="s">
        <v>41</v>
      </c>
      <c r="F49" s="148">
        <v>1976</v>
      </c>
      <c r="G49" s="154">
        <v>7.1609999999999996</v>
      </c>
      <c r="H49" s="182" t="s">
        <v>606</v>
      </c>
      <c r="I49" s="157" t="s">
        <v>121</v>
      </c>
      <c r="J49" s="157"/>
      <c r="K49" s="154">
        <v>7.1</v>
      </c>
      <c r="L49" s="182" t="s">
        <v>375</v>
      </c>
      <c r="M49" s="182" t="s">
        <v>982</v>
      </c>
      <c r="N49" s="182" t="s">
        <v>986</v>
      </c>
      <c r="O49" s="182" t="s">
        <v>521</v>
      </c>
      <c r="P49" s="154">
        <v>4.34</v>
      </c>
      <c r="Q49" s="152"/>
      <c r="R49" s="152" t="s">
        <v>987</v>
      </c>
      <c r="S49" s="148">
        <v>882</v>
      </c>
      <c r="T49" s="148">
        <v>86</v>
      </c>
      <c r="U49" s="184">
        <v>42715</v>
      </c>
      <c r="V49" s="97" t="s">
        <v>363</v>
      </c>
      <c r="W49" s="97" t="s">
        <v>364</v>
      </c>
      <c r="X49" s="109"/>
      <c r="Y49" s="109"/>
      <c r="Z49" s="111"/>
      <c r="AA49" s="109"/>
      <c r="AB49" s="112"/>
      <c r="AC49" s="109"/>
      <c r="AD49" s="113"/>
      <c r="AE49" s="114"/>
      <c r="AF49" s="114"/>
      <c r="AG49" s="115"/>
      <c r="AH49" s="114"/>
      <c r="AI49" s="116"/>
      <c r="AJ49" s="116"/>
      <c r="AK49" s="116"/>
      <c r="AL49" s="117"/>
      <c r="AM49" s="116"/>
      <c r="AN49" s="118"/>
      <c r="AO49" s="118"/>
      <c r="AP49" s="118"/>
      <c r="AQ49" s="119"/>
      <c r="AR49" s="118"/>
      <c r="AS49" s="120"/>
      <c r="AT49" s="120"/>
      <c r="AU49" s="120"/>
      <c r="AV49" s="121"/>
      <c r="AW49" s="120"/>
      <c r="AX49" s="150"/>
    </row>
    <row r="50" spans="1:50" ht="12.75" customHeight="1" x14ac:dyDescent="0.25">
      <c r="A50" s="1"/>
      <c r="B50" s="182" t="s">
        <v>988</v>
      </c>
      <c r="C50" s="182" t="s">
        <v>423</v>
      </c>
      <c r="D50" s="97" t="s">
        <v>356</v>
      </c>
      <c r="E50" s="183" t="s">
        <v>41</v>
      </c>
      <c r="F50" s="148">
        <v>1977</v>
      </c>
      <c r="G50" s="154">
        <v>7.2629999999999999</v>
      </c>
      <c r="H50" s="182" t="s">
        <v>606</v>
      </c>
      <c r="I50" s="157" t="s">
        <v>121</v>
      </c>
      <c r="J50" s="157"/>
      <c r="K50" s="154">
        <v>7.2</v>
      </c>
      <c r="L50" s="182" t="s">
        <v>375</v>
      </c>
      <c r="M50" s="182" t="s">
        <v>982</v>
      </c>
      <c r="N50" s="182" t="s">
        <v>989</v>
      </c>
      <c r="O50" s="182" t="s">
        <v>521</v>
      </c>
      <c r="P50" s="154">
        <v>7.87</v>
      </c>
      <c r="Q50" s="152"/>
      <c r="R50" s="152" t="s">
        <v>990</v>
      </c>
      <c r="S50" s="148">
        <v>830</v>
      </c>
      <c r="T50" s="148">
        <v>35</v>
      </c>
      <c r="U50" s="184">
        <v>42715</v>
      </c>
      <c r="V50" s="97" t="s">
        <v>412</v>
      </c>
      <c r="W50" s="97" t="s">
        <v>364</v>
      </c>
      <c r="X50" s="109"/>
      <c r="Y50" s="109"/>
      <c r="Z50" s="111"/>
      <c r="AA50" s="109"/>
      <c r="AB50" s="112"/>
      <c r="AC50" s="109"/>
      <c r="AD50" s="113"/>
      <c r="AE50" s="114"/>
      <c r="AF50" s="114"/>
      <c r="AG50" s="115"/>
      <c r="AH50" s="114"/>
      <c r="AI50" s="116"/>
      <c r="AJ50" s="116"/>
      <c r="AK50" s="116"/>
      <c r="AL50" s="117"/>
      <c r="AM50" s="116"/>
      <c r="AN50" s="118"/>
      <c r="AO50" s="118"/>
      <c r="AP50" s="118"/>
      <c r="AQ50" s="119"/>
      <c r="AR50" s="118"/>
      <c r="AS50" s="120"/>
      <c r="AT50" s="120"/>
      <c r="AU50" s="120"/>
      <c r="AV50" s="121"/>
      <c r="AW50" s="120"/>
      <c r="AX50" s="150"/>
    </row>
    <row r="51" spans="1:50" ht="12.75" customHeight="1" x14ac:dyDescent="0.25">
      <c r="A51" s="1"/>
      <c r="B51" s="182" t="s">
        <v>1075</v>
      </c>
      <c r="C51" s="182" t="s">
        <v>1076</v>
      </c>
      <c r="D51" s="97" t="s">
        <v>356</v>
      </c>
      <c r="E51" s="183" t="s">
        <v>41</v>
      </c>
      <c r="F51" s="148">
        <v>1964</v>
      </c>
      <c r="G51" s="154">
        <v>8.2420000000000009</v>
      </c>
      <c r="H51" s="182" t="s">
        <v>142</v>
      </c>
      <c r="I51" s="157" t="s">
        <v>121</v>
      </c>
      <c r="J51" s="157"/>
      <c r="K51" s="154">
        <v>7.6</v>
      </c>
      <c r="L51" s="182" t="s">
        <v>375</v>
      </c>
      <c r="M51" s="182" t="s">
        <v>1077</v>
      </c>
      <c r="N51" s="182" t="s">
        <v>1078</v>
      </c>
      <c r="O51" s="182" t="s">
        <v>525</v>
      </c>
      <c r="P51" s="154">
        <v>7.16</v>
      </c>
      <c r="Q51" s="152"/>
      <c r="R51" s="152" t="s">
        <v>1079</v>
      </c>
      <c r="S51" s="148">
        <v>13497</v>
      </c>
      <c r="T51" s="148">
        <v>353</v>
      </c>
      <c r="U51" s="184">
        <v>42111</v>
      </c>
      <c r="V51" s="97" t="s">
        <v>412</v>
      </c>
      <c r="W51" s="97" t="s">
        <v>364</v>
      </c>
      <c r="X51" s="109"/>
      <c r="Y51" s="109"/>
      <c r="Z51" s="111"/>
      <c r="AA51" s="109"/>
      <c r="AB51" s="112"/>
      <c r="AC51" s="109"/>
      <c r="AD51" s="113"/>
      <c r="AE51" s="114"/>
      <c r="AF51" s="114"/>
      <c r="AG51" s="115"/>
      <c r="AH51" s="114"/>
      <c r="AI51" s="116"/>
      <c r="AJ51" s="116"/>
      <c r="AK51" s="116"/>
      <c r="AL51" s="117"/>
      <c r="AM51" s="116"/>
      <c r="AN51" s="118"/>
      <c r="AO51" s="118"/>
      <c r="AP51" s="118"/>
      <c r="AQ51" s="119"/>
      <c r="AR51" s="118"/>
      <c r="AS51" s="120"/>
      <c r="AT51" s="120"/>
      <c r="AU51" s="120"/>
      <c r="AV51" s="121"/>
      <c r="AW51" s="120"/>
      <c r="AX51" s="150"/>
    </row>
    <row r="52" spans="1:50" ht="12.75" customHeight="1" x14ac:dyDescent="0.25">
      <c r="A52" s="1"/>
      <c r="B52" s="182" t="s">
        <v>1080</v>
      </c>
      <c r="C52" s="182" t="s">
        <v>1076</v>
      </c>
      <c r="D52" s="97" t="s">
        <v>356</v>
      </c>
      <c r="E52" s="183" t="s">
        <v>41</v>
      </c>
      <c r="F52" s="148">
        <v>1969</v>
      </c>
      <c r="G52" s="154">
        <v>7.633</v>
      </c>
      <c r="H52" s="182" t="s">
        <v>142</v>
      </c>
      <c r="I52" s="157" t="s">
        <v>43</v>
      </c>
      <c r="J52" s="157"/>
      <c r="K52" s="154">
        <v>7.2</v>
      </c>
      <c r="L52" s="182" t="s">
        <v>375</v>
      </c>
      <c r="M52" s="182" t="s">
        <v>1077</v>
      </c>
      <c r="N52" s="182" t="s">
        <v>1081</v>
      </c>
      <c r="O52" s="182" t="s">
        <v>525</v>
      </c>
      <c r="P52" s="154">
        <v>7.25</v>
      </c>
      <c r="Q52" s="152"/>
      <c r="R52" s="152"/>
      <c r="S52" s="148">
        <v>2042</v>
      </c>
      <c r="T52" s="148">
        <v>93</v>
      </c>
      <c r="U52" s="184">
        <v>42899</v>
      </c>
      <c r="V52" s="97" t="s">
        <v>412</v>
      </c>
      <c r="W52" s="97" t="s">
        <v>364</v>
      </c>
      <c r="X52" s="109"/>
      <c r="Y52" s="109"/>
      <c r="Z52" s="111"/>
      <c r="AA52" s="109"/>
      <c r="AB52" s="112"/>
      <c r="AC52" s="109"/>
      <c r="AD52" s="113"/>
      <c r="AE52" s="114"/>
      <c r="AF52" s="114"/>
      <c r="AG52" s="115"/>
      <c r="AH52" s="114"/>
      <c r="AI52" s="116"/>
      <c r="AJ52" s="116"/>
      <c r="AK52" s="116"/>
      <c r="AL52" s="117"/>
      <c r="AM52" s="116"/>
      <c r="AN52" s="118"/>
      <c r="AO52" s="118"/>
      <c r="AP52" s="118"/>
      <c r="AQ52" s="119"/>
      <c r="AR52" s="118"/>
      <c r="AS52" s="120"/>
      <c r="AT52" s="120"/>
      <c r="AU52" s="120"/>
      <c r="AV52" s="121"/>
      <c r="AW52" s="120"/>
      <c r="AX52" s="150"/>
    </row>
    <row r="53" spans="1:50" ht="12.75" customHeight="1" x14ac:dyDescent="0.25">
      <c r="A53" s="1"/>
      <c r="B53" s="182" t="s">
        <v>991</v>
      </c>
      <c r="C53" s="182" t="s">
        <v>423</v>
      </c>
      <c r="D53" s="97" t="s">
        <v>356</v>
      </c>
      <c r="E53" s="183" t="s">
        <v>41</v>
      </c>
      <c r="F53" s="148">
        <v>1990</v>
      </c>
      <c r="G53" s="154">
        <v>6.2380000000000004</v>
      </c>
      <c r="H53" s="182" t="s">
        <v>253</v>
      </c>
      <c r="I53" s="157" t="s">
        <v>121</v>
      </c>
      <c r="J53" s="157"/>
      <c r="K53" s="154">
        <v>5.2</v>
      </c>
      <c r="L53" s="182" t="s">
        <v>375</v>
      </c>
      <c r="M53" s="182" t="s">
        <v>930</v>
      </c>
      <c r="N53" s="182" t="s">
        <v>992</v>
      </c>
      <c r="O53" s="182" t="s">
        <v>993</v>
      </c>
      <c r="P53" s="154">
        <v>3.98</v>
      </c>
      <c r="Q53" s="152"/>
      <c r="R53" s="152" t="s">
        <v>994</v>
      </c>
      <c r="S53" s="148">
        <v>2383</v>
      </c>
      <c r="T53" s="148">
        <v>114</v>
      </c>
      <c r="U53" s="184">
        <v>42715</v>
      </c>
      <c r="V53" s="97" t="s">
        <v>363</v>
      </c>
      <c r="W53" s="97" t="s">
        <v>364</v>
      </c>
      <c r="X53" s="109"/>
      <c r="Y53" s="109"/>
      <c r="Z53" s="111"/>
      <c r="AA53" s="109"/>
      <c r="AB53" s="112"/>
      <c r="AC53" s="109"/>
      <c r="AD53" s="113"/>
      <c r="AE53" s="114"/>
      <c r="AF53" s="114"/>
      <c r="AG53" s="115"/>
      <c r="AH53" s="114"/>
      <c r="AI53" s="116"/>
      <c r="AJ53" s="116"/>
      <c r="AK53" s="116"/>
      <c r="AL53" s="117"/>
      <c r="AM53" s="116"/>
      <c r="AN53" s="118"/>
      <c r="AO53" s="118"/>
      <c r="AP53" s="118"/>
      <c r="AQ53" s="119"/>
      <c r="AR53" s="118"/>
      <c r="AS53" s="120"/>
      <c r="AT53" s="120"/>
      <c r="AU53" s="120"/>
      <c r="AV53" s="121"/>
      <c r="AW53" s="120"/>
      <c r="AX53" s="150"/>
    </row>
    <row r="54" spans="1:50" ht="12.75" customHeight="1" x14ac:dyDescent="0.25">
      <c r="A54" s="1"/>
      <c r="B54" s="182" t="s">
        <v>995</v>
      </c>
      <c r="C54" s="182" t="s">
        <v>423</v>
      </c>
      <c r="D54" s="97" t="s">
        <v>356</v>
      </c>
      <c r="E54" s="183" t="s">
        <v>41</v>
      </c>
      <c r="F54" s="148">
        <v>1986</v>
      </c>
      <c r="G54" s="154">
        <v>6.9059999999999997</v>
      </c>
      <c r="H54" s="182" t="s">
        <v>463</v>
      </c>
      <c r="I54" s="157" t="s">
        <v>121</v>
      </c>
      <c r="J54" s="157"/>
      <c r="K54" s="97"/>
      <c r="L54" s="182" t="s">
        <v>375</v>
      </c>
      <c r="M54" s="182" t="s">
        <v>996</v>
      </c>
      <c r="N54" s="182" t="s">
        <v>997</v>
      </c>
      <c r="O54" s="182" t="s">
        <v>521</v>
      </c>
      <c r="P54" s="154">
        <v>7.13</v>
      </c>
      <c r="Q54" s="152"/>
      <c r="R54" s="152" t="s">
        <v>998</v>
      </c>
      <c r="S54" s="148">
        <v>341</v>
      </c>
      <c r="T54" s="154"/>
      <c r="U54" s="184">
        <v>42899</v>
      </c>
      <c r="V54" s="97" t="s">
        <v>412</v>
      </c>
      <c r="W54" s="97" t="s">
        <v>364</v>
      </c>
      <c r="X54" s="109"/>
      <c r="Y54" s="109"/>
      <c r="Z54" s="111"/>
      <c r="AA54" s="109"/>
      <c r="AB54" s="112"/>
      <c r="AC54" s="109"/>
      <c r="AD54" s="113"/>
      <c r="AE54" s="114"/>
      <c r="AF54" s="114"/>
      <c r="AG54" s="115"/>
      <c r="AH54" s="114"/>
      <c r="AI54" s="116"/>
      <c r="AJ54" s="116"/>
      <c r="AK54" s="116"/>
      <c r="AL54" s="117"/>
      <c r="AM54" s="116"/>
      <c r="AN54" s="118"/>
      <c r="AO54" s="118"/>
      <c r="AP54" s="118"/>
      <c r="AQ54" s="119"/>
      <c r="AR54" s="118"/>
      <c r="AS54" s="120"/>
      <c r="AT54" s="120"/>
      <c r="AU54" s="120"/>
      <c r="AV54" s="121"/>
      <c r="AW54" s="120"/>
      <c r="AX54" s="150"/>
    </row>
    <row r="55" spans="1:50" ht="12.75" customHeight="1" x14ac:dyDescent="0.25">
      <c r="A55" s="1"/>
      <c r="B55" s="182" t="s">
        <v>999</v>
      </c>
      <c r="C55" s="182" t="s">
        <v>423</v>
      </c>
      <c r="D55" s="97" t="s">
        <v>356</v>
      </c>
      <c r="E55" s="183" t="s">
        <v>41</v>
      </c>
      <c r="F55" s="148">
        <v>1986</v>
      </c>
      <c r="G55" s="154">
        <v>6.85</v>
      </c>
      <c r="H55" s="182" t="s">
        <v>463</v>
      </c>
      <c r="I55" s="157" t="s">
        <v>121</v>
      </c>
      <c r="J55" s="157"/>
      <c r="K55" s="97"/>
      <c r="L55" s="182" t="s">
        <v>375</v>
      </c>
      <c r="M55" s="182" t="s">
        <v>996</v>
      </c>
      <c r="N55" s="182" t="s">
        <v>1000</v>
      </c>
      <c r="O55" s="182" t="s">
        <v>521</v>
      </c>
      <c r="P55" s="154">
        <v>7.6</v>
      </c>
      <c r="Q55" s="152"/>
      <c r="R55" s="152" t="s">
        <v>1001</v>
      </c>
      <c r="S55" s="148">
        <v>335</v>
      </c>
      <c r="T55" s="154"/>
      <c r="U55" s="184">
        <v>42899</v>
      </c>
      <c r="V55" s="97" t="s">
        <v>412</v>
      </c>
      <c r="W55" s="97" t="s">
        <v>364</v>
      </c>
      <c r="X55" s="109"/>
      <c r="Y55" s="109"/>
      <c r="Z55" s="111"/>
      <c r="AA55" s="109"/>
      <c r="AB55" s="112"/>
      <c r="AC55" s="109"/>
      <c r="AD55" s="113"/>
      <c r="AE55" s="114"/>
      <c r="AF55" s="114"/>
      <c r="AG55" s="115"/>
      <c r="AH55" s="114"/>
      <c r="AI55" s="116"/>
      <c r="AJ55" s="116"/>
      <c r="AK55" s="116"/>
      <c r="AL55" s="117"/>
      <c r="AM55" s="116"/>
      <c r="AN55" s="118"/>
      <c r="AO55" s="118"/>
      <c r="AP55" s="118"/>
      <c r="AQ55" s="119"/>
      <c r="AR55" s="118"/>
      <c r="AS55" s="120"/>
      <c r="AT55" s="120"/>
      <c r="AU55" s="120"/>
      <c r="AV55" s="121"/>
      <c r="AW55" s="120"/>
      <c r="AX55" s="150"/>
    </row>
    <row r="56" spans="1:50" ht="12.75" customHeight="1" x14ac:dyDescent="0.25">
      <c r="A56" s="1"/>
      <c r="B56" s="182" t="s">
        <v>1150</v>
      </c>
      <c r="C56" s="182" t="s">
        <v>383</v>
      </c>
      <c r="D56" s="97" t="s">
        <v>356</v>
      </c>
      <c r="E56" s="183" t="s">
        <v>41</v>
      </c>
      <c r="F56" s="148">
        <v>1958</v>
      </c>
      <c r="G56" s="154">
        <v>5.95</v>
      </c>
      <c r="H56" s="182" t="s">
        <v>1151</v>
      </c>
      <c r="I56" s="157" t="s">
        <v>67</v>
      </c>
      <c r="J56" s="157"/>
      <c r="K56" s="154">
        <v>5.7</v>
      </c>
      <c r="L56" s="182" t="s">
        <v>375</v>
      </c>
      <c r="M56" s="182" t="s">
        <v>1152</v>
      </c>
      <c r="N56" s="182" t="s">
        <v>1153</v>
      </c>
      <c r="O56" s="182" t="s">
        <v>739</v>
      </c>
      <c r="P56" s="154">
        <v>4.3499999999999996</v>
      </c>
      <c r="Q56" s="152"/>
      <c r="R56" s="152"/>
      <c r="S56" s="148">
        <v>273</v>
      </c>
      <c r="T56" s="148">
        <v>39</v>
      </c>
      <c r="U56" s="184">
        <v>42111</v>
      </c>
      <c r="V56" s="97" t="s">
        <v>363</v>
      </c>
      <c r="W56" s="97" t="s">
        <v>364</v>
      </c>
      <c r="X56" s="109"/>
      <c r="Y56" s="109"/>
      <c r="Z56" s="111"/>
      <c r="AA56" s="109"/>
      <c r="AB56" s="112"/>
      <c r="AC56" s="109"/>
      <c r="AD56" s="113"/>
      <c r="AE56" s="114"/>
      <c r="AF56" s="114"/>
      <c r="AG56" s="115"/>
      <c r="AH56" s="114"/>
      <c r="AI56" s="116"/>
      <c r="AJ56" s="116"/>
      <c r="AK56" s="116"/>
      <c r="AL56" s="117"/>
      <c r="AM56" s="116"/>
      <c r="AN56" s="118"/>
      <c r="AO56" s="118"/>
      <c r="AP56" s="118"/>
      <c r="AQ56" s="119"/>
      <c r="AR56" s="118"/>
      <c r="AS56" s="120"/>
      <c r="AT56" s="120"/>
      <c r="AU56" s="120"/>
      <c r="AV56" s="121"/>
      <c r="AW56" s="120"/>
      <c r="AX56" s="150"/>
    </row>
    <row r="57" spans="1:50" ht="12.75" customHeight="1" x14ac:dyDescent="0.25">
      <c r="A57" s="1"/>
      <c r="B57" s="182" t="s">
        <v>1154</v>
      </c>
      <c r="C57" s="182" t="s">
        <v>383</v>
      </c>
      <c r="D57" s="97" t="s">
        <v>356</v>
      </c>
      <c r="E57" s="183" t="s">
        <v>41</v>
      </c>
      <c r="F57" s="148">
        <v>1966</v>
      </c>
      <c r="G57" s="154">
        <v>5.758</v>
      </c>
      <c r="H57" s="182" t="s">
        <v>1155</v>
      </c>
      <c r="I57" s="157" t="s">
        <v>121</v>
      </c>
      <c r="J57" s="157"/>
      <c r="K57" s="154">
        <v>6.9</v>
      </c>
      <c r="L57" s="182" t="s">
        <v>375</v>
      </c>
      <c r="M57" s="182" t="s">
        <v>1152</v>
      </c>
      <c r="N57" s="182" t="s">
        <v>1156</v>
      </c>
      <c r="O57" s="182" t="s">
        <v>739</v>
      </c>
      <c r="P57" s="154">
        <v>3.78</v>
      </c>
      <c r="Q57" s="152"/>
      <c r="R57" s="152" t="s">
        <v>1157</v>
      </c>
      <c r="S57" s="148">
        <v>501</v>
      </c>
      <c r="T57" s="148">
        <v>31</v>
      </c>
      <c r="U57" s="184">
        <v>42111</v>
      </c>
      <c r="V57" s="97" t="s">
        <v>363</v>
      </c>
      <c r="W57" s="97" t="s">
        <v>364</v>
      </c>
      <c r="X57" s="109"/>
      <c r="Y57" s="109"/>
      <c r="Z57" s="111"/>
      <c r="AA57" s="109"/>
      <c r="AB57" s="112"/>
      <c r="AC57" s="109"/>
      <c r="AD57" s="113"/>
      <c r="AE57" s="114"/>
      <c r="AF57" s="114"/>
      <c r="AG57" s="115"/>
      <c r="AH57" s="114"/>
      <c r="AI57" s="116"/>
      <c r="AJ57" s="116"/>
      <c r="AK57" s="116"/>
      <c r="AL57" s="117"/>
      <c r="AM57" s="116"/>
      <c r="AN57" s="118"/>
      <c r="AO57" s="118"/>
      <c r="AP57" s="118"/>
      <c r="AQ57" s="119"/>
      <c r="AR57" s="118"/>
      <c r="AS57" s="120"/>
      <c r="AT57" s="120"/>
      <c r="AU57" s="120"/>
      <c r="AV57" s="121"/>
      <c r="AW57" s="120"/>
      <c r="AX57" s="150"/>
    </row>
    <row r="58" spans="1:50" ht="12.75" customHeight="1" x14ac:dyDescent="0.25">
      <c r="A58" s="1"/>
      <c r="B58" s="182" t="s">
        <v>1158</v>
      </c>
      <c r="C58" s="182" t="s">
        <v>383</v>
      </c>
      <c r="D58" s="97" t="s">
        <v>356</v>
      </c>
      <c r="E58" s="183" t="s">
        <v>41</v>
      </c>
      <c r="F58" s="148">
        <v>1974</v>
      </c>
      <c r="G58" s="154">
        <v>6.0010000000000003</v>
      </c>
      <c r="H58" s="182" t="s">
        <v>1155</v>
      </c>
      <c r="I58" s="157" t="s">
        <v>67</v>
      </c>
      <c r="J58" s="157"/>
      <c r="K58" s="154">
        <v>4.5</v>
      </c>
      <c r="L58" s="182" t="s">
        <v>375</v>
      </c>
      <c r="M58" s="182" t="s">
        <v>1159</v>
      </c>
      <c r="N58" s="182" t="s">
        <v>1160</v>
      </c>
      <c r="O58" s="182" t="s">
        <v>739</v>
      </c>
      <c r="P58" s="154">
        <v>4.21</v>
      </c>
      <c r="Q58" s="152"/>
      <c r="R58" s="152"/>
      <c r="S58" s="148">
        <v>433</v>
      </c>
      <c r="T58" s="148">
        <v>39</v>
      </c>
      <c r="U58" s="184">
        <v>42111</v>
      </c>
      <c r="V58" s="97" t="s">
        <v>363</v>
      </c>
      <c r="W58" s="97" t="s">
        <v>364</v>
      </c>
      <c r="X58" s="109"/>
      <c r="Y58" s="109"/>
      <c r="Z58" s="111"/>
      <c r="AA58" s="109"/>
      <c r="AB58" s="112"/>
      <c r="AC58" s="109"/>
      <c r="AD58" s="113"/>
      <c r="AE58" s="114"/>
      <c r="AF58" s="114"/>
      <c r="AG58" s="115"/>
      <c r="AH58" s="114"/>
      <c r="AI58" s="116"/>
      <c r="AJ58" s="116"/>
      <c r="AK58" s="116"/>
      <c r="AL58" s="117"/>
      <c r="AM58" s="116"/>
      <c r="AN58" s="118"/>
      <c r="AO58" s="118"/>
      <c r="AP58" s="118"/>
      <c r="AQ58" s="119"/>
      <c r="AR58" s="118"/>
      <c r="AS58" s="120"/>
      <c r="AT58" s="120"/>
      <c r="AU58" s="120"/>
      <c r="AV58" s="121"/>
      <c r="AW58" s="120"/>
      <c r="AX58" s="150"/>
    </row>
    <row r="59" spans="1:50" ht="12.75" customHeight="1" x14ac:dyDescent="0.25">
      <c r="A59" s="1"/>
      <c r="B59" s="182" t="s">
        <v>1202</v>
      </c>
      <c r="C59" s="182" t="s">
        <v>1203</v>
      </c>
      <c r="D59" s="97" t="s">
        <v>356</v>
      </c>
      <c r="E59" s="183" t="s">
        <v>41</v>
      </c>
      <c r="F59" s="148">
        <v>1980</v>
      </c>
      <c r="G59" s="154">
        <v>7.7640000000000002</v>
      </c>
      <c r="H59" s="182" t="s">
        <v>1204</v>
      </c>
      <c r="I59" s="157" t="s">
        <v>121</v>
      </c>
      <c r="J59" s="157"/>
      <c r="K59" s="154">
        <v>7.2</v>
      </c>
      <c r="L59" s="182" t="s">
        <v>375</v>
      </c>
      <c r="M59" s="182" t="s">
        <v>1205</v>
      </c>
      <c r="N59" s="182" t="s">
        <v>1206</v>
      </c>
      <c r="O59" s="182" t="s">
        <v>493</v>
      </c>
      <c r="P59" s="154">
        <v>3.87</v>
      </c>
      <c r="Q59" s="152"/>
      <c r="R59" s="152"/>
      <c r="S59" s="148">
        <v>3496</v>
      </c>
      <c r="T59" s="148">
        <v>94</v>
      </c>
      <c r="U59" s="184">
        <v>42715</v>
      </c>
      <c r="V59" s="97" t="s">
        <v>363</v>
      </c>
      <c r="W59" s="97" t="s">
        <v>364</v>
      </c>
      <c r="X59" s="109"/>
      <c r="Y59" s="109"/>
      <c r="Z59" s="111"/>
      <c r="AA59" s="109"/>
      <c r="AB59" s="112"/>
      <c r="AC59" s="109"/>
      <c r="AD59" s="113"/>
      <c r="AE59" s="114"/>
      <c r="AF59" s="114"/>
      <c r="AG59" s="115"/>
      <c r="AH59" s="114"/>
      <c r="AI59" s="116"/>
      <c r="AJ59" s="116"/>
      <c r="AK59" s="116"/>
      <c r="AL59" s="117"/>
      <c r="AM59" s="116"/>
      <c r="AN59" s="118"/>
      <c r="AO59" s="118"/>
      <c r="AP59" s="118"/>
      <c r="AQ59" s="119"/>
      <c r="AR59" s="118"/>
      <c r="AS59" s="120"/>
      <c r="AT59" s="120"/>
      <c r="AU59" s="120"/>
      <c r="AV59" s="121"/>
      <c r="AW59" s="120"/>
      <c r="AX59" s="150"/>
    </row>
    <row r="60" spans="1:50" ht="12.75" customHeight="1" x14ac:dyDescent="0.25">
      <c r="A60" s="1"/>
      <c r="B60" s="182" t="s">
        <v>1207</v>
      </c>
      <c r="C60" s="182" t="s">
        <v>1203</v>
      </c>
      <c r="D60" s="97" t="s">
        <v>356</v>
      </c>
      <c r="E60" s="183" t="s">
        <v>41</v>
      </c>
      <c r="F60" s="148">
        <v>1980</v>
      </c>
      <c r="G60" s="154">
        <v>7.7640000000000002</v>
      </c>
      <c r="H60" s="182" t="s">
        <v>1204</v>
      </c>
      <c r="I60" s="157" t="s">
        <v>121</v>
      </c>
      <c r="J60" s="157"/>
      <c r="K60" s="154">
        <v>7.2</v>
      </c>
      <c r="L60" s="182" t="s">
        <v>375</v>
      </c>
      <c r="M60" s="182" t="s">
        <v>1205</v>
      </c>
      <c r="N60" s="182" t="s">
        <v>1206</v>
      </c>
      <c r="O60" s="182" t="s">
        <v>493</v>
      </c>
      <c r="P60" s="154">
        <v>3.63</v>
      </c>
      <c r="Q60" s="152"/>
      <c r="R60" s="152"/>
      <c r="S60" s="148">
        <v>3496</v>
      </c>
      <c r="T60" s="148">
        <v>94</v>
      </c>
      <c r="U60" s="184">
        <v>42715</v>
      </c>
      <c r="V60" s="97" t="s">
        <v>363</v>
      </c>
      <c r="W60" s="97" t="s">
        <v>364</v>
      </c>
      <c r="X60" s="109"/>
      <c r="Y60" s="109"/>
      <c r="Z60" s="111"/>
      <c r="AA60" s="109"/>
      <c r="AB60" s="112"/>
      <c r="AC60" s="109"/>
      <c r="AD60" s="113"/>
      <c r="AE60" s="114"/>
      <c r="AF60" s="114"/>
      <c r="AG60" s="115"/>
      <c r="AH60" s="114"/>
      <c r="AI60" s="116"/>
      <c r="AJ60" s="116"/>
      <c r="AK60" s="116"/>
      <c r="AL60" s="117"/>
      <c r="AM60" s="116"/>
      <c r="AN60" s="118"/>
      <c r="AO60" s="118"/>
      <c r="AP60" s="118"/>
      <c r="AQ60" s="119"/>
      <c r="AR60" s="118"/>
      <c r="AS60" s="120"/>
      <c r="AT60" s="120"/>
      <c r="AU60" s="120"/>
      <c r="AV60" s="121"/>
      <c r="AW60" s="120"/>
      <c r="AX60" s="150"/>
    </row>
    <row r="61" spans="1:50" ht="12.75" customHeight="1" x14ac:dyDescent="0.25">
      <c r="A61" s="1"/>
      <c r="B61" s="182" t="s">
        <v>1208</v>
      </c>
      <c r="C61" s="182" t="s">
        <v>1203</v>
      </c>
      <c r="D61" s="97" t="s">
        <v>356</v>
      </c>
      <c r="E61" s="183" t="s">
        <v>41</v>
      </c>
      <c r="F61" s="148">
        <v>1984</v>
      </c>
      <c r="G61" s="154">
        <v>7.7560000000000002</v>
      </c>
      <c r="H61" s="182" t="s">
        <v>95</v>
      </c>
      <c r="I61" s="157" t="s">
        <v>67</v>
      </c>
      <c r="J61" s="157"/>
      <c r="K61" s="154">
        <v>7.2</v>
      </c>
      <c r="L61" s="182" t="s">
        <v>375</v>
      </c>
      <c r="M61" s="182" t="s">
        <v>1209</v>
      </c>
      <c r="N61" s="182" t="s">
        <v>1210</v>
      </c>
      <c r="O61" s="182" t="s">
        <v>493</v>
      </c>
      <c r="P61" s="154">
        <v>6.29</v>
      </c>
      <c r="Q61" s="152"/>
      <c r="R61" s="152"/>
      <c r="S61" s="148">
        <v>1076</v>
      </c>
      <c r="T61" s="148">
        <v>38</v>
      </c>
      <c r="U61" s="184">
        <v>42715</v>
      </c>
      <c r="V61" s="97" t="s">
        <v>412</v>
      </c>
      <c r="W61" s="97" t="s">
        <v>364</v>
      </c>
      <c r="X61" s="109"/>
      <c r="Y61" s="109"/>
      <c r="Z61" s="111"/>
      <c r="AA61" s="109"/>
      <c r="AB61" s="112"/>
      <c r="AC61" s="109"/>
      <c r="AD61" s="113"/>
      <c r="AE61" s="114"/>
      <c r="AF61" s="114"/>
      <c r="AG61" s="115"/>
      <c r="AH61" s="114"/>
      <c r="AI61" s="116"/>
      <c r="AJ61" s="116"/>
      <c r="AK61" s="116"/>
      <c r="AL61" s="117"/>
      <c r="AM61" s="116"/>
      <c r="AN61" s="118"/>
      <c r="AO61" s="118"/>
      <c r="AP61" s="118"/>
      <c r="AQ61" s="119"/>
      <c r="AR61" s="118"/>
      <c r="AS61" s="120"/>
      <c r="AT61" s="120"/>
      <c r="AU61" s="120"/>
      <c r="AV61" s="121"/>
      <c r="AW61" s="120"/>
      <c r="AX61" s="150"/>
    </row>
    <row r="62" spans="1:50" ht="12.75" customHeight="1" x14ac:dyDescent="0.25">
      <c r="A62" s="1"/>
      <c r="B62" s="182" t="s">
        <v>1211</v>
      </c>
      <c r="C62" s="182" t="s">
        <v>1203</v>
      </c>
      <c r="D62" s="97" t="s">
        <v>356</v>
      </c>
      <c r="E62" s="183" t="s">
        <v>41</v>
      </c>
      <c r="F62" s="148">
        <v>1988</v>
      </c>
      <c r="G62" s="154">
        <v>7.984</v>
      </c>
      <c r="H62" s="182" t="s">
        <v>449</v>
      </c>
      <c r="I62" s="157" t="s">
        <v>121</v>
      </c>
      <c r="J62" s="157"/>
      <c r="K62" s="154">
        <v>7.1</v>
      </c>
      <c r="L62" s="182" t="s">
        <v>375</v>
      </c>
      <c r="M62" s="182" t="s">
        <v>1212</v>
      </c>
      <c r="N62" s="182" t="s">
        <v>1213</v>
      </c>
      <c r="O62" s="182" t="s">
        <v>493</v>
      </c>
      <c r="P62" s="154">
        <v>7.11</v>
      </c>
      <c r="Q62" s="152"/>
      <c r="R62" s="152"/>
      <c r="S62" s="148">
        <v>2806</v>
      </c>
      <c r="T62" s="148">
        <v>52</v>
      </c>
      <c r="U62" s="184">
        <v>42715</v>
      </c>
      <c r="V62" s="97" t="s">
        <v>412</v>
      </c>
      <c r="W62" s="97" t="s">
        <v>364</v>
      </c>
      <c r="X62" s="109"/>
      <c r="Y62" s="109"/>
      <c r="Z62" s="111"/>
      <c r="AA62" s="109"/>
      <c r="AB62" s="112"/>
      <c r="AC62" s="109"/>
      <c r="AD62" s="113"/>
      <c r="AE62" s="114"/>
      <c r="AF62" s="114"/>
      <c r="AG62" s="115"/>
      <c r="AH62" s="114"/>
      <c r="AI62" s="116"/>
      <c r="AJ62" s="116"/>
      <c r="AK62" s="116"/>
      <c r="AL62" s="117"/>
      <c r="AM62" s="116"/>
      <c r="AN62" s="118"/>
      <c r="AO62" s="118"/>
      <c r="AP62" s="118"/>
      <c r="AQ62" s="119"/>
      <c r="AR62" s="118"/>
      <c r="AS62" s="120"/>
      <c r="AT62" s="120"/>
      <c r="AU62" s="120"/>
      <c r="AV62" s="121"/>
      <c r="AW62" s="120"/>
      <c r="AX62" s="150"/>
    </row>
    <row r="63" spans="1:50" ht="12.75" customHeight="1" x14ac:dyDescent="0.25">
      <c r="A63" s="1"/>
      <c r="B63" s="182" t="s">
        <v>1221</v>
      </c>
      <c r="C63" s="182" t="s">
        <v>355</v>
      </c>
      <c r="D63" s="97" t="s">
        <v>356</v>
      </c>
      <c r="E63" s="183" t="s">
        <v>41</v>
      </c>
      <c r="F63" s="148">
        <v>1975</v>
      </c>
      <c r="G63" s="154">
        <v>7.2389999999999999</v>
      </c>
      <c r="H63" s="182" t="s">
        <v>1204</v>
      </c>
      <c r="I63" s="157" t="s">
        <v>121</v>
      </c>
      <c r="J63" s="157"/>
      <c r="K63" s="154">
        <v>6.8</v>
      </c>
      <c r="L63" s="182" t="s">
        <v>375</v>
      </c>
      <c r="M63" s="182" t="s">
        <v>1222</v>
      </c>
      <c r="N63" s="182" t="s">
        <v>1223</v>
      </c>
      <c r="O63" s="182" t="s">
        <v>962</v>
      </c>
      <c r="P63" s="154">
        <v>6.32</v>
      </c>
      <c r="Q63" s="152"/>
      <c r="R63" s="152"/>
      <c r="S63" s="148">
        <v>2482</v>
      </c>
      <c r="T63" s="148">
        <v>116</v>
      </c>
      <c r="U63" s="184">
        <v>42715</v>
      </c>
      <c r="V63" s="97" t="s">
        <v>412</v>
      </c>
      <c r="W63" s="97" t="s">
        <v>364</v>
      </c>
      <c r="X63" s="109"/>
      <c r="Y63" s="109"/>
      <c r="Z63" s="111"/>
      <c r="AA63" s="109"/>
      <c r="AB63" s="112"/>
      <c r="AC63" s="109"/>
      <c r="AD63" s="113"/>
      <c r="AE63" s="114"/>
      <c r="AF63" s="114"/>
      <c r="AG63" s="115"/>
      <c r="AH63" s="114"/>
      <c r="AI63" s="116"/>
      <c r="AJ63" s="116"/>
      <c r="AK63" s="116"/>
      <c r="AL63" s="117"/>
      <c r="AM63" s="116"/>
      <c r="AN63" s="118"/>
      <c r="AO63" s="118"/>
      <c r="AP63" s="118"/>
      <c r="AQ63" s="119"/>
      <c r="AR63" s="118"/>
      <c r="AS63" s="120"/>
      <c r="AT63" s="120"/>
      <c r="AU63" s="120"/>
      <c r="AV63" s="121"/>
      <c r="AW63" s="120"/>
      <c r="AX63" s="150"/>
    </row>
    <row r="64" spans="1:50" ht="12.75" customHeight="1" x14ac:dyDescent="0.25">
      <c r="A64" s="1"/>
      <c r="B64" s="182" t="s">
        <v>354</v>
      </c>
      <c r="C64" s="182" t="s">
        <v>355</v>
      </c>
      <c r="D64" s="97" t="s">
        <v>356</v>
      </c>
      <c r="E64" s="183" t="s">
        <v>41</v>
      </c>
      <c r="F64" s="148">
        <v>1981</v>
      </c>
      <c r="G64" s="154">
        <v>7.2679999999999998</v>
      </c>
      <c r="H64" s="182" t="s">
        <v>357</v>
      </c>
      <c r="I64" s="157" t="s">
        <v>67</v>
      </c>
      <c r="J64" s="157"/>
      <c r="K64" s="154">
        <v>7.5</v>
      </c>
      <c r="L64" s="182" t="s">
        <v>358</v>
      </c>
      <c r="M64" s="182" t="s">
        <v>359</v>
      </c>
      <c r="N64" s="182" t="s">
        <v>360</v>
      </c>
      <c r="O64" s="182" t="s">
        <v>361</v>
      </c>
      <c r="P64" s="154">
        <v>2.97</v>
      </c>
      <c r="Q64" s="152" t="s">
        <v>362</v>
      </c>
      <c r="R64" s="152"/>
      <c r="S64" s="148">
        <v>8931</v>
      </c>
      <c r="T64" s="148">
        <v>638</v>
      </c>
      <c r="U64" s="184">
        <v>43377</v>
      </c>
      <c r="V64" s="97" t="s">
        <v>363</v>
      </c>
      <c r="W64" s="97" t="s">
        <v>364</v>
      </c>
      <c r="X64" s="109"/>
      <c r="Y64" s="109"/>
      <c r="Z64" s="111"/>
      <c r="AA64" s="109"/>
      <c r="AB64" s="112"/>
      <c r="AC64" s="109"/>
      <c r="AD64" s="113"/>
      <c r="AE64" s="114"/>
      <c r="AF64" s="114"/>
      <c r="AG64" s="115"/>
      <c r="AH64" s="114"/>
      <c r="AI64" s="116"/>
      <c r="AJ64" s="116"/>
      <c r="AK64" s="116"/>
      <c r="AL64" s="117"/>
      <c r="AM64" s="116"/>
      <c r="AN64" s="118"/>
      <c r="AO64" s="118"/>
      <c r="AP64" s="118"/>
      <c r="AQ64" s="119"/>
      <c r="AR64" s="118"/>
      <c r="AS64" s="120"/>
      <c r="AT64" s="120"/>
      <c r="AU64" s="120"/>
      <c r="AV64" s="121"/>
      <c r="AW64" s="120"/>
      <c r="AX64" s="150"/>
    </row>
    <row r="65" spans="1:50" ht="12.75" customHeight="1" x14ac:dyDescent="0.25">
      <c r="A65" s="1"/>
      <c r="B65" s="182" t="s">
        <v>365</v>
      </c>
      <c r="C65" s="182" t="s">
        <v>355</v>
      </c>
      <c r="D65" s="97" t="s">
        <v>356</v>
      </c>
      <c r="E65" s="183" t="s">
        <v>41</v>
      </c>
      <c r="F65" s="148">
        <v>1989</v>
      </c>
      <c r="G65" s="154">
        <v>6.3609999999999998</v>
      </c>
      <c r="H65" s="182" t="s">
        <v>366</v>
      </c>
      <c r="I65" s="157" t="s">
        <v>248</v>
      </c>
      <c r="J65" s="157"/>
      <c r="K65" s="154">
        <v>6.2</v>
      </c>
      <c r="L65" s="182" t="s">
        <v>358</v>
      </c>
      <c r="M65" s="182" t="s">
        <v>367</v>
      </c>
      <c r="N65" s="182" t="s">
        <v>368</v>
      </c>
      <c r="O65" s="182" t="s">
        <v>369</v>
      </c>
      <c r="P65" s="154">
        <v>2.96</v>
      </c>
      <c r="Q65" s="152" t="s">
        <v>370</v>
      </c>
      <c r="R65" s="152" t="s">
        <v>371</v>
      </c>
      <c r="S65" s="148">
        <v>470</v>
      </c>
      <c r="T65" s="148">
        <v>89</v>
      </c>
      <c r="U65" s="184">
        <v>43377</v>
      </c>
      <c r="V65" s="97" t="s">
        <v>363</v>
      </c>
      <c r="W65" s="97" t="s">
        <v>364</v>
      </c>
      <c r="X65" s="109"/>
      <c r="Y65" s="109"/>
      <c r="Z65" s="111"/>
      <c r="AA65" s="109"/>
      <c r="AB65" s="112"/>
      <c r="AC65" s="109"/>
      <c r="AD65" s="113"/>
      <c r="AE65" s="114"/>
      <c r="AF65" s="114"/>
      <c r="AG65" s="115"/>
      <c r="AH65" s="114"/>
      <c r="AI65" s="116"/>
      <c r="AJ65" s="116"/>
      <c r="AK65" s="116"/>
      <c r="AL65" s="117"/>
      <c r="AM65" s="116"/>
      <c r="AN65" s="118"/>
      <c r="AO65" s="118"/>
      <c r="AP65" s="118"/>
      <c r="AQ65" s="119"/>
      <c r="AR65" s="118"/>
      <c r="AS65" s="120"/>
      <c r="AT65" s="120"/>
      <c r="AU65" s="120"/>
      <c r="AV65" s="121"/>
      <c r="AW65" s="120"/>
      <c r="AX65" s="150"/>
    </row>
    <row r="66" spans="1:50" ht="12.75" customHeight="1" x14ac:dyDescent="0.25">
      <c r="A66" s="1"/>
      <c r="B66" s="182" t="s">
        <v>1161</v>
      </c>
      <c r="C66" s="182" t="s">
        <v>383</v>
      </c>
      <c r="D66" s="97" t="s">
        <v>356</v>
      </c>
      <c r="E66" s="183" t="s">
        <v>41</v>
      </c>
      <c r="F66" s="148">
        <v>1943</v>
      </c>
      <c r="G66" s="154">
        <v>6.3140000000000001</v>
      </c>
      <c r="H66" s="182" t="s">
        <v>240</v>
      </c>
      <c r="I66" s="157" t="s">
        <v>67</v>
      </c>
      <c r="J66" s="157"/>
      <c r="K66" s="154">
        <v>6.5</v>
      </c>
      <c r="L66" s="182" t="s">
        <v>375</v>
      </c>
      <c r="M66" s="182" t="s">
        <v>1162</v>
      </c>
      <c r="N66" s="182" t="s">
        <v>1163</v>
      </c>
      <c r="O66" s="182" t="s">
        <v>1164</v>
      </c>
      <c r="P66" s="154">
        <v>2.1800000000000002</v>
      </c>
      <c r="Q66" s="152"/>
      <c r="R66" s="152"/>
      <c r="S66" s="148">
        <v>462</v>
      </c>
      <c r="T66" s="148">
        <v>45</v>
      </c>
      <c r="U66" s="184">
        <v>42899</v>
      </c>
      <c r="V66" s="97" t="s">
        <v>363</v>
      </c>
      <c r="W66" s="97" t="s">
        <v>364</v>
      </c>
      <c r="X66" s="109"/>
      <c r="Y66" s="109"/>
      <c r="Z66" s="111"/>
      <c r="AA66" s="109"/>
      <c r="AB66" s="112"/>
      <c r="AC66" s="109"/>
      <c r="AD66" s="113"/>
      <c r="AE66" s="114"/>
      <c r="AF66" s="114"/>
      <c r="AG66" s="115"/>
      <c r="AH66" s="114"/>
      <c r="AI66" s="116"/>
      <c r="AJ66" s="116"/>
      <c r="AK66" s="116"/>
      <c r="AL66" s="117"/>
      <c r="AM66" s="116"/>
      <c r="AN66" s="118"/>
      <c r="AO66" s="118"/>
      <c r="AP66" s="118"/>
      <c r="AQ66" s="119"/>
      <c r="AR66" s="118"/>
      <c r="AS66" s="120"/>
      <c r="AT66" s="120"/>
      <c r="AU66" s="120"/>
      <c r="AV66" s="121"/>
      <c r="AW66" s="120"/>
      <c r="AX66" s="150"/>
    </row>
    <row r="67" spans="1:50" ht="12.75" customHeight="1" x14ac:dyDescent="0.25">
      <c r="A67" s="1"/>
      <c r="B67" s="182" t="s">
        <v>1002</v>
      </c>
      <c r="C67" s="182" t="s">
        <v>423</v>
      </c>
      <c r="D67" s="97" t="s">
        <v>356</v>
      </c>
      <c r="E67" s="183" t="s">
        <v>41</v>
      </c>
      <c r="F67" s="148">
        <v>1991</v>
      </c>
      <c r="G67" s="154">
        <v>8.0060000000000002</v>
      </c>
      <c r="H67" s="182" t="s">
        <v>1003</v>
      </c>
      <c r="I67" s="157" t="s">
        <v>43</v>
      </c>
      <c r="J67" s="157"/>
      <c r="K67" s="154">
        <v>7.9</v>
      </c>
      <c r="L67" s="182" t="s">
        <v>375</v>
      </c>
      <c r="M67" s="182" t="s">
        <v>1004</v>
      </c>
      <c r="N67" s="182" t="s">
        <v>1005</v>
      </c>
      <c r="O67" s="182" t="s">
        <v>1006</v>
      </c>
      <c r="P67" s="154">
        <v>4.13</v>
      </c>
      <c r="Q67" s="152"/>
      <c r="R67" s="152"/>
      <c r="S67" s="148">
        <v>11871</v>
      </c>
      <c r="T67" s="148">
        <v>654</v>
      </c>
      <c r="U67" s="184">
        <v>42899</v>
      </c>
      <c r="V67" s="97" t="s">
        <v>363</v>
      </c>
      <c r="W67" s="97" t="s">
        <v>364</v>
      </c>
      <c r="X67" s="109"/>
      <c r="Y67" s="109"/>
      <c r="Z67" s="111"/>
      <c r="AA67" s="109"/>
      <c r="AB67" s="112"/>
      <c r="AC67" s="109"/>
      <c r="AD67" s="113"/>
      <c r="AE67" s="114"/>
      <c r="AF67" s="114"/>
      <c r="AG67" s="115"/>
      <c r="AH67" s="114"/>
      <c r="AI67" s="116"/>
      <c r="AJ67" s="116"/>
      <c r="AK67" s="116"/>
      <c r="AL67" s="117"/>
      <c r="AM67" s="116"/>
      <c r="AN67" s="118"/>
      <c r="AO67" s="118"/>
      <c r="AP67" s="118"/>
      <c r="AQ67" s="119"/>
      <c r="AR67" s="118"/>
      <c r="AS67" s="120"/>
      <c r="AT67" s="120"/>
      <c r="AU67" s="120"/>
      <c r="AV67" s="121"/>
      <c r="AW67" s="120"/>
      <c r="AX67" s="150"/>
    </row>
    <row r="68" spans="1:50" ht="12.75" customHeight="1" x14ac:dyDescent="0.25">
      <c r="A68" s="1"/>
      <c r="B68" s="150" t="s">
        <v>1165</v>
      </c>
      <c r="C68" s="182" t="s">
        <v>383</v>
      </c>
      <c r="D68" s="97" t="s">
        <v>356</v>
      </c>
      <c r="E68" s="183" t="s">
        <v>41</v>
      </c>
      <c r="F68" s="135">
        <v>1968</v>
      </c>
      <c r="G68" s="156">
        <v>8.0190000000000001</v>
      </c>
      <c r="H68" s="182" t="s">
        <v>463</v>
      </c>
      <c r="I68" s="157" t="s">
        <v>121</v>
      </c>
      <c r="J68" s="157"/>
      <c r="K68" s="156">
        <v>7.3</v>
      </c>
      <c r="L68" s="155" t="s">
        <v>375</v>
      </c>
      <c r="M68" s="155" t="s">
        <v>1008</v>
      </c>
      <c r="N68" s="155" t="s">
        <v>1166</v>
      </c>
      <c r="O68" s="155" t="s">
        <v>538</v>
      </c>
      <c r="P68" s="156">
        <v>7.13</v>
      </c>
      <c r="Q68" s="152"/>
      <c r="R68" s="152"/>
      <c r="S68" s="148">
        <v>9629</v>
      </c>
      <c r="T68" s="148">
        <v>234</v>
      </c>
      <c r="U68" s="184">
        <v>42111</v>
      </c>
      <c r="V68" s="110" t="s">
        <v>412</v>
      </c>
      <c r="W68" s="97" t="s">
        <v>364</v>
      </c>
      <c r="X68" s="109"/>
      <c r="Y68" s="109"/>
      <c r="Z68" s="111"/>
      <c r="AA68" s="109"/>
      <c r="AB68" s="112"/>
      <c r="AC68" s="109"/>
      <c r="AD68" s="113"/>
      <c r="AE68" s="114"/>
      <c r="AF68" s="114"/>
      <c r="AG68" s="115"/>
      <c r="AH68" s="114"/>
      <c r="AI68" s="116"/>
      <c r="AJ68" s="116"/>
      <c r="AK68" s="116"/>
      <c r="AL68" s="117"/>
      <c r="AM68" s="116"/>
      <c r="AN68" s="118"/>
      <c r="AO68" s="118"/>
      <c r="AP68" s="118"/>
      <c r="AQ68" s="119"/>
      <c r="AR68" s="118"/>
      <c r="AS68" s="120"/>
      <c r="AT68" s="120"/>
      <c r="AU68" s="120"/>
      <c r="AV68" s="121"/>
      <c r="AW68" s="120"/>
      <c r="AX68" s="150"/>
    </row>
    <row r="69" spans="1:50" ht="12.75" customHeight="1" x14ac:dyDescent="0.25">
      <c r="A69" s="1"/>
      <c r="B69" s="150" t="s">
        <v>1167</v>
      </c>
      <c r="C69" s="182" t="s">
        <v>383</v>
      </c>
      <c r="D69" s="97" t="s">
        <v>356</v>
      </c>
      <c r="E69" s="183" t="s">
        <v>41</v>
      </c>
      <c r="F69" s="135">
        <v>1970</v>
      </c>
      <c r="G69" s="156">
        <v>7.9130000000000003</v>
      </c>
      <c r="H69" s="182" t="s">
        <v>1168</v>
      </c>
      <c r="I69" s="157" t="s">
        <v>121</v>
      </c>
      <c r="J69" s="157"/>
      <c r="K69" s="156">
        <v>7</v>
      </c>
      <c r="L69" s="155" t="s">
        <v>375</v>
      </c>
      <c r="M69" s="155" t="s">
        <v>1008</v>
      </c>
      <c r="N69" s="155" t="s">
        <v>1169</v>
      </c>
      <c r="O69" s="155" t="s">
        <v>538</v>
      </c>
      <c r="P69" s="156">
        <v>7.9</v>
      </c>
      <c r="Q69" s="152"/>
      <c r="R69" s="152"/>
      <c r="S69" s="148">
        <v>6263</v>
      </c>
      <c r="T69" s="148">
        <v>172</v>
      </c>
      <c r="U69" s="184">
        <v>42111</v>
      </c>
      <c r="V69" s="110" t="s">
        <v>412</v>
      </c>
      <c r="W69" s="97" t="s">
        <v>364</v>
      </c>
      <c r="X69" s="109"/>
      <c r="Y69" s="109"/>
      <c r="Z69" s="111"/>
      <c r="AA69" s="109"/>
      <c r="AB69" s="112"/>
      <c r="AC69" s="109"/>
      <c r="AD69" s="113"/>
      <c r="AE69" s="114"/>
      <c r="AF69" s="114"/>
      <c r="AG69" s="115"/>
      <c r="AH69" s="114"/>
      <c r="AI69" s="116"/>
      <c r="AJ69" s="116"/>
      <c r="AK69" s="116"/>
      <c r="AL69" s="117"/>
      <c r="AM69" s="116"/>
      <c r="AN69" s="118"/>
      <c r="AO69" s="118"/>
      <c r="AP69" s="118"/>
      <c r="AQ69" s="119"/>
      <c r="AR69" s="118"/>
      <c r="AS69" s="120"/>
      <c r="AT69" s="120"/>
      <c r="AU69" s="120"/>
      <c r="AV69" s="121"/>
      <c r="AW69" s="120"/>
      <c r="AX69" s="150"/>
    </row>
    <row r="70" spans="1:50" ht="12.75" customHeight="1" x14ac:dyDescent="0.25">
      <c r="A70" s="1"/>
      <c r="B70" s="150" t="s">
        <v>1007</v>
      </c>
      <c r="C70" s="182" t="s">
        <v>423</v>
      </c>
      <c r="D70" s="97" t="s">
        <v>356</v>
      </c>
      <c r="E70" s="183" t="s">
        <v>41</v>
      </c>
      <c r="F70" s="135">
        <v>1982</v>
      </c>
      <c r="G70" s="156">
        <v>7.6130000000000004</v>
      </c>
      <c r="H70" s="182" t="s">
        <v>307</v>
      </c>
      <c r="I70" s="157" t="s">
        <v>121</v>
      </c>
      <c r="J70" s="157"/>
      <c r="K70" s="156">
        <v>7</v>
      </c>
      <c r="L70" s="155" t="s">
        <v>375</v>
      </c>
      <c r="M70" s="155" t="s">
        <v>1008</v>
      </c>
      <c r="N70" s="155" t="s">
        <v>1009</v>
      </c>
      <c r="O70" s="155" t="s">
        <v>538</v>
      </c>
      <c r="P70" s="156">
        <v>6.99</v>
      </c>
      <c r="Q70" s="152"/>
      <c r="R70" s="152"/>
      <c r="S70" s="148">
        <v>6763</v>
      </c>
      <c r="T70" s="148">
        <v>191</v>
      </c>
      <c r="U70" s="184">
        <v>42111</v>
      </c>
      <c r="V70" s="110" t="s">
        <v>412</v>
      </c>
      <c r="W70" s="97" t="s">
        <v>364</v>
      </c>
      <c r="X70" s="109"/>
      <c r="Y70" s="109"/>
      <c r="Z70" s="111"/>
      <c r="AA70" s="109"/>
      <c r="AB70" s="112"/>
      <c r="AC70" s="109"/>
      <c r="AD70" s="113"/>
      <c r="AE70" s="114"/>
      <c r="AF70" s="114"/>
      <c r="AG70" s="115"/>
      <c r="AH70" s="114"/>
      <c r="AI70" s="116"/>
      <c r="AJ70" s="116"/>
      <c r="AK70" s="116"/>
      <c r="AL70" s="117"/>
      <c r="AM70" s="116"/>
      <c r="AN70" s="118"/>
      <c r="AO70" s="118"/>
      <c r="AP70" s="118"/>
      <c r="AQ70" s="119"/>
      <c r="AR70" s="118"/>
      <c r="AS70" s="120"/>
      <c r="AT70" s="120"/>
      <c r="AU70" s="120"/>
      <c r="AV70" s="121"/>
      <c r="AW70" s="120"/>
      <c r="AX70" s="150"/>
    </row>
    <row r="71" spans="1:50" ht="12.75" customHeight="1" x14ac:dyDescent="0.25">
      <c r="A71" s="1"/>
      <c r="B71" s="182" t="s">
        <v>1170</v>
      </c>
      <c r="C71" s="182" t="s">
        <v>383</v>
      </c>
      <c r="D71" s="97" t="s">
        <v>356</v>
      </c>
      <c r="E71" s="183" t="s">
        <v>41</v>
      </c>
      <c r="F71" s="148">
        <v>1979</v>
      </c>
      <c r="G71" s="154">
        <v>6.7789999999999999</v>
      </c>
      <c r="H71" s="182" t="s">
        <v>555</v>
      </c>
      <c r="I71" s="157" t="s">
        <v>67</v>
      </c>
      <c r="J71" s="157"/>
      <c r="K71" s="154"/>
      <c r="L71" s="182" t="s">
        <v>375</v>
      </c>
      <c r="M71" s="182" t="s">
        <v>1171</v>
      </c>
      <c r="N71" s="182" t="s">
        <v>1172</v>
      </c>
      <c r="O71" s="182" t="s">
        <v>521</v>
      </c>
      <c r="P71" s="154">
        <v>4.37</v>
      </c>
      <c r="Q71" s="152"/>
      <c r="R71" s="152"/>
      <c r="S71" s="148">
        <v>446</v>
      </c>
      <c r="T71" s="154"/>
      <c r="U71" s="184">
        <v>42715</v>
      </c>
      <c r="V71" s="97" t="s">
        <v>363</v>
      </c>
      <c r="W71" s="97" t="s">
        <v>364</v>
      </c>
      <c r="X71" s="109"/>
      <c r="Y71" s="109"/>
      <c r="Z71" s="111"/>
      <c r="AA71" s="109"/>
      <c r="AB71" s="112"/>
      <c r="AC71" s="109"/>
      <c r="AD71" s="113"/>
      <c r="AE71" s="114"/>
      <c r="AF71" s="114"/>
      <c r="AG71" s="115"/>
      <c r="AH71" s="114"/>
      <c r="AI71" s="116"/>
      <c r="AJ71" s="116"/>
      <c r="AK71" s="116"/>
      <c r="AL71" s="117"/>
      <c r="AM71" s="116"/>
      <c r="AN71" s="118"/>
      <c r="AO71" s="118"/>
      <c r="AP71" s="118"/>
      <c r="AQ71" s="119"/>
      <c r="AR71" s="118"/>
      <c r="AS71" s="120"/>
      <c r="AT71" s="120"/>
      <c r="AU71" s="120"/>
      <c r="AV71" s="121"/>
      <c r="AW71" s="120"/>
      <c r="AX71" s="150"/>
    </row>
    <row r="72" spans="1:50" ht="12.75" customHeight="1" x14ac:dyDescent="0.25">
      <c r="A72" s="1"/>
      <c r="B72" s="182" t="s">
        <v>1173</v>
      </c>
      <c r="C72" s="182" t="s">
        <v>383</v>
      </c>
      <c r="D72" s="97" t="s">
        <v>356</v>
      </c>
      <c r="E72" s="183" t="s">
        <v>41</v>
      </c>
      <c r="F72" s="148">
        <v>1979</v>
      </c>
      <c r="G72" s="154">
        <v>6.7789999999999999</v>
      </c>
      <c r="H72" s="182" t="s">
        <v>555</v>
      </c>
      <c r="I72" s="157" t="s">
        <v>67</v>
      </c>
      <c r="J72" s="157"/>
      <c r="K72" s="154"/>
      <c r="L72" s="182" t="s">
        <v>375</v>
      </c>
      <c r="M72" s="182" t="s">
        <v>1171</v>
      </c>
      <c r="N72" s="182" t="s">
        <v>1172</v>
      </c>
      <c r="O72" s="182" t="s">
        <v>521</v>
      </c>
      <c r="P72" s="154">
        <v>4.3499999999999996</v>
      </c>
      <c r="Q72" s="152"/>
      <c r="R72" s="152"/>
      <c r="S72" s="148">
        <v>446</v>
      </c>
      <c r="T72" s="154"/>
      <c r="U72" s="184">
        <v>42715</v>
      </c>
      <c r="V72" s="97" t="s">
        <v>363</v>
      </c>
      <c r="W72" s="97" t="s">
        <v>364</v>
      </c>
      <c r="X72" s="109"/>
      <c r="Y72" s="109"/>
      <c r="Z72" s="111"/>
      <c r="AA72" s="109"/>
      <c r="AB72" s="112"/>
      <c r="AC72" s="109"/>
      <c r="AD72" s="113"/>
      <c r="AE72" s="114"/>
      <c r="AF72" s="114"/>
      <c r="AG72" s="115"/>
      <c r="AH72" s="114"/>
      <c r="AI72" s="116"/>
      <c r="AJ72" s="116"/>
      <c r="AK72" s="116"/>
      <c r="AL72" s="117"/>
      <c r="AM72" s="116"/>
      <c r="AN72" s="118"/>
      <c r="AO72" s="118"/>
      <c r="AP72" s="118"/>
      <c r="AQ72" s="119"/>
      <c r="AR72" s="118"/>
      <c r="AS72" s="120"/>
      <c r="AT72" s="120"/>
      <c r="AU72" s="120"/>
      <c r="AV72" s="121"/>
      <c r="AW72" s="120"/>
      <c r="AX72" s="150"/>
    </row>
    <row r="73" spans="1:50" ht="12.75" customHeight="1" x14ac:dyDescent="0.25">
      <c r="A73" s="1"/>
      <c r="B73" s="182" t="s">
        <v>1010</v>
      </c>
      <c r="C73" s="182" t="s">
        <v>423</v>
      </c>
      <c r="D73" s="97" t="s">
        <v>356</v>
      </c>
      <c r="E73" s="183" t="s">
        <v>41</v>
      </c>
      <c r="F73" s="148">
        <v>1984</v>
      </c>
      <c r="G73" s="154">
        <v>6.9009999999999998</v>
      </c>
      <c r="H73" s="182" t="s">
        <v>678</v>
      </c>
      <c r="I73" s="157" t="s">
        <v>121</v>
      </c>
      <c r="J73" s="157"/>
      <c r="K73" s="154">
        <v>6.1</v>
      </c>
      <c r="L73" s="182" t="s">
        <v>375</v>
      </c>
      <c r="M73" s="182" t="s">
        <v>1011</v>
      </c>
      <c r="N73" s="182" t="s">
        <v>1012</v>
      </c>
      <c r="O73" s="182" t="s">
        <v>521</v>
      </c>
      <c r="P73" s="154">
        <v>4.2699999999999996</v>
      </c>
      <c r="Q73" s="152"/>
      <c r="R73" s="152"/>
      <c r="S73" s="148">
        <v>1560</v>
      </c>
      <c r="T73" s="148">
        <v>11</v>
      </c>
      <c r="U73" s="184">
        <v>42715</v>
      </c>
      <c r="V73" s="97" t="s">
        <v>363</v>
      </c>
      <c r="W73" s="97" t="s">
        <v>364</v>
      </c>
      <c r="X73" s="109"/>
      <c r="Y73" s="109"/>
      <c r="Z73" s="111"/>
      <c r="AA73" s="109"/>
      <c r="AB73" s="112"/>
      <c r="AC73" s="109"/>
      <c r="AD73" s="113"/>
      <c r="AE73" s="114"/>
      <c r="AF73" s="114"/>
      <c r="AG73" s="115"/>
      <c r="AH73" s="114"/>
      <c r="AI73" s="116"/>
      <c r="AJ73" s="116"/>
      <c r="AK73" s="116"/>
      <c r="AL73" s="117"/>
      <c r="AM73" s="116"/>
      <c r="AN73" s="118"/>
      <c r="AO73" s="118"/>
      <c r="AP73" s="118"/>
      <c r="AQ73" s="119"/>
      <c r="AR73" s="118"/>
      <c r="AS73" s="120"/>
      <c r="AT73" s="120"/>
      <c r="AU73" s="120"/>
      <c r="AV73" s="121"/>
      <c r="AW73" s="120"/>
      <c r="AX73" s="150"/>
    </row>
    <row r="74" spans="1:50" ht="12.75" customHeight="1" x14ac:dyDescent="0.25">
      <c r="A74" s="1"/>
      <c r="B74" s="182" t="s">
        <v>1013</v>
      </c>
      <c r="C74" s="182" t="s">
        <v>423</v>
      </c>
      <c r="D74" s="97" t="s">
        <v>356</v>
      </c>
      <c r="E74" s="183" t="s">
        <v>41</v>
      </c>
      <c r="F74" s="148">
        <v>1984</v>
      </c>
      <c r="G74" s="154">
        <v>6.9009999999999998</v>
      </c>
      <c r="H74" s="182" t="s">
        <v>678</v>
      </c>
      <c r="I74" s="157" t="s">
        <v>121</v>
      </c>
      <c r="J74" s="157"/>
      <c r="K74" s="154">
        <v>6.1</v>
      </c>
      <c r="L74" s="182" t="s">
        <v>375</v>
      </c>
      <c r="M74" s="182" t="s">
        <v>1011</v>
      </c>
      <c r="N74" s="182" t="s">
        <v>1012</v>
      </c>
      <c r="O74" s="182" t="s">
        <v>521</v>
      </c>
      <c r="P74" s="154">
        <v>4.1399999999999997</v>
      </c>
      <c r="Q74" s="152"/>
      <c r="R74" s="152"/>
      <c r="S74" s="148">
        <v>1560</v>
      </c>
      <c r="T74" s="148">
        <v>11</v>
      </c>
      <c r="U74" s="184">
        <v>42715</v>
      </c>
      <c r="V74" s="97" t="s">
        <v>363</v>
      </c>
      <c r="W74" s="97" t="s">
        <v>364</v>
      </c>
      <c r="X74" s="109"/>
      <c r="Y74" s="109"/>
      <c r="Z74" s="111"/>
      <c r="AA74" s="109"/>
      <c r="AB74" s="112"/>
      <c r="AC74" s="109"/>
      <c r="AD74" s="113"/>
      <c r="AE74" s="114"/>
      <c r="AF74" s="114"/>
      <c r="AG74" s="115"/>
      <c r="AH74" s="114"/>
      <c r="AI74" s="116"/>
      <c r="AJ74" s="116"/>
      <c r="AK74" s="116"/>
      <c r="AL74" s="117"/>
      <c r="AM74" s="116"/>
      <c r="AN74" s="118"/>
      <c r="AO74" s="118"/>
      <c r="AP74" s="118"/>
      <c r="AQ74" s="119"/>
      <c r="AR74" s="118"/>
      <c r="AS74" s="120"/>
      <c r="AT74" s="120"/>
      <c r="AU74" s="120"/>
      <c r="AV74" s="121"/>
      <c r="AW74" s="120"/>
      <c r="AX74" s="150"/>
    </row>
    <row r="75" spans="1:50" ht="12.75" customHeight="1" x14ac:dyDescent="0.25">
      <c r="A75" s="1"/>
      <c r="B75" s="182" t="s">
        <v>1014</v>
      </c>
      <c r="C75" s="182" t="s">
        <v>423</v>
      </c>
      <c r="D75" s="97" t="s">
        <v>356</v>
      </c>
      <c r="E75" s="183" t="s">
        <v>41</v>
      </c>
      <c r="F75" s="148">
        <v>1982</v>
      </c>
      <c r="G75" s="154">
        <v>6.8520000000000003</v>
      </c>
      <c r="H75" s="182" t="s">
        <v>555</v>
      </c>
      <c r="I75" s="157" t="s">
        <v>121</v>
      </c>
      <c r="J75" s="157"/>
      <c r="K75" s="154">
        <v>7.4</v>
      </c>
      <c r="L75" s="182" t="s">
        <v>375</v>
      </c>
      <c r="M75" s="182" t="s">
        <v>1015</v>
      </c>
      <c r="N75" s="182" t="s">
        <v>1016</v>
      </c>
      <c r="O75" s="182" t="s">
        <v>538</v>
      </c>
      <c r="P75" s="154">
        <v>4.07</v>
      </c>
      <c r="Q75" s="152"/>
      <c r="R75" s="152"/>
      <c r="S75" s="148">
        <v>1508</v>
      </c>
      <c r="T75" s="148">
        <v>46</v>
      </c>
      <c r="U75" s="184">
        <v>42899</v>
      </c>
      <c r="V75" s="97" t="s">
        <v>363</v>
      </c>
      <c r="W75" s="97" t="s">
        <v>364</v>
      </c>
      <c r="X75" s="109"/>
      <c r="Y75" s="109"/>
      <c r="Z75" s="111"/>
      <c r="AA75" s="109"/>
      <c r="AB75" s="112"/>
      <c r="AC75" s="109"/>
      <c r="AD75" s="113"/>
      <c r="AE75" s="114"/>
      <c r="AF75" s="114"/>
      <c r="AG75" s="115"/>
      <c r="AH75" s="114"/>
      <c r="AI75" s="116"/>
      <c r="AJ75" s="116"/>
      <c r="AK75" s="116"/>
      <c r="AL75" s="117"/>
      <c r="AM75" s="116"/>
      <c r="AN75" s="118"/>
      <c r="AO75" s="118"/>
      <c r="AP75" s="118"/>
      <c r="AQ75" s="119"/>
      <c r="AR75" s="118"/>
      <c r="AS75" s="120"/>
      <c r="AT75" s="120"/>
      <c r="AU75" s="120"/>
      <c r="AV75" s="121"/>
      <c r="AW75" s="120"/>
      <c r="AX75" s="150"/>
    </row>
    <row r="76" spans="1:50" ht="12.75" customHeight="1" x14ac:dyDescent="0.25">
      <c r="A76" s="1"/>
      <c r="B76" s="182" t="s">
        <v>1017</v>
      </c>
      <c r="C76" s="182" t="s">
        <v>423</v>
      </c>
      <c r="D76" s="97" t="s">
        <v>356</v>
      </c>
      <c r="E76" s="183" t="s">
        <v>41</v>
      </c>
      <c r="F76" s="148">
        <v>1983</v>
      </c>
      <c r="G76" s="154">
        <v>6.9669999999999996</v>
      </c>
      <c r="H76" s="182" t="s">
        <v>555</v>
      </c>
      <c r="I76" s="157" t="s">
        <v>121</v>
      </c>
      <c r="J76" s="157"/>
      <c r="K76" s="154">
        <v>6.8</v>
      </c>
      <c r="L76" s="182" t="s">
        <v>375</v>
      </c>
      <c r="M76" s="182" t="s">
        <v>1018</v>
      </c>
      <c r="N76" s="182" t="s">
        <v>1019</v>
      </c>
      <c r="O76" s="182" t="s">
        <v>538</v>
      </c>
      <c r="P76" s="154">
        <v>4.3</v>
      </c>
      <c r="Q76" s="152"/>
      <c r="R76" s="182" t="s">
        <v>1020</v>
      </c>
      <c r="S76" s="148">
        <v>1767</v>
      </c>
      <c r="T76" s="148">
        <v>47</v>
      </c>
      <c r="U76" s="184">
        <v>42899</v>
      </c>
      <c r="V76" s="97" t="s">
        <v>363</v>
      </c>
      <c r="W76" s="97" t="s">
        <v>364</v>
      </c>
      <c r="X76" s="109"/>
      <c r="Y76" s="109"/>
      <c r="Z76" s="111"/>
      <c r="AA76" s="109"/>
      <c r="AB76" s="112"/>
      <c r="AC76" s="109"/>
      <c r="AD76" s="113"/>
      <c r="AE76" s="114"/>
      <c r="AF76" s="114"/>
      <c r="AG76" s="115"/>
      <c r="AH76" s="114"/>
      <c r="AI76" s="116"/>
      <c r="AJ76" s="116"/>
      <c r="AK76" s="116"/>
      <c r="AL76" s="117"/>
      <c r="AM76" s="116"/>
      <c r="AN76" s="118"/>
      <c r="AO76" s="118"/>
      <c r="AP76" s="118"/>
      <c r="AQ76" s="119"/>
      <c r="AR76" s="118"/>
      <c r="AS76" s="120"/>
      <c r="AT76" s="120"/>
      <c r="AU76" s="120"/>
      <c r="AV76" s="121"/>
      <c r="AW76" s="120"/>
      <c r="AX76" s="150"/>
    </row>
    <row r="77" spans="1:50" ht="12.75" customHeight="1" x14ac:dyDescent="0.25">
      <c r="A77" s="1"/>
      <c r="B77" s="182" t="s">
        <v>1021</v>
      </c>
      <c r="C77" s="182" t="s">
        <v>423</v>
      </c>
      <c r="D77" s="97" t="s">
        <v>356</v>
      </c>
      <c r="E77" s="183" t="s">
        <v>41</v>
      </c>
      <c r="F77" s="148">
        <v>1984</v>
      </c>
      <c r="G77" s="154">
        <v>6.8010000000000002</v>
      </c>
      <c r="H77" s="182" t="s">
        <v>240</v>
      </c>
      <c r="I77" s="157" t="s">
        <v>121</v>
      </c>
      <c r="J77" s="157"/>
      <c r="K77" s="154">
        <v>6.4</v>
      </c>
      <c r="L77" s="182" t="s">
        <v>375</v>
      </c>
      <c r="M77" s="182" t="s">
        <v>1022</v>
      </c>
      <c r="N77" s="182" t="s">
        <v>1023</v>
      </c>
      <c r="O77" s="182" t="s">
        <v>378</v>
      </c>
      <c r="P77" s="154">
        <v>3.61</v>
      </c>
      <c r="Q77" s="152"/>
      <c r="R77" s="182" t="s">
        <v>1024</v>
      </c>
      <c r="S77" s="148">
        <v>1494</v>
      </c>
      <c r="T77" s="148">
        <v>145</v>
      </c>
      <c r="U77" s="184">
        <v>42715</v>
      </c>
      <c r="V77" s="97" t="s">
        <v>363</v>
      </c>
      <c r="W77" s="97" t="s">
        <v>364</v>
      </c>
      <c r="X77" s="109"/>
      <c r="Y77" s="109"/>
      <c r="Z77" s="111"/>
      <c r="AA77" s="109"/>
      <c r="AB77" s="112"/>
      <c r="AC77" s="109"/>
      <c r="AD77" s="113"/>
      <c r="AE77" s="114"/>
      <c r="AF77" s="114"/>
      <c r="AG77" s="115"/>
      <c r="AH77" s="114"/>
      <c r="AI77" s="116"/>
      <c r="AJ77" s="116"/>
      <c r="AK77" s="116"/>
      <c r="AL77" s="117"/>
      <c r="AM77" s="116"/>
      <c r="AN77" s="118"/>
      <c r="AO77" s="118"/>
      <c r="AP77" s="118"/>
      <c r="AQ77" s="119"/>
      <c r="AR77" s="118"/>
      <c r="AS77" s="120"/>
      <c r="AT77" s="120"/>
      <c r="AU77" s="120"/>
      <c r="AV77" s="121"/>
      <c r="AW77" s="120"/>
      <c r="AX77" s="150"/>
    </row>
    <row r="78" spans="1:50" ht="12.75" customHeight="1" x14ac:dyDescent="0.25">
      <c r="A78" s="1"/>
      <c r="B78" s="182" t="s">
        <v>1174</v>
      </c>
      <c r="C78" s="182" t="s">
        <v>383</v>
      </c>
      <c r="D78" s="97" t="s">
        <v>356</v>
      </c>
      <c r="E78" s="183" t="s">
        <v>41</v>
      </c>
      <c r="F78" s="148">
        <v>1967</v>
      </c>
      <c r="G78" s="154">
        <v>7.2240000000000002</v>
      </c>
      <c r="H78" s="182" t="s">
        <v>555</v>
      </c>
      <c r="I78" s="157" t="s">
        <v>43</v>
      </c>
      <c r="J78" s="157"/>
      <c r="K78" s="154">
        <v>7.2</v>
      </c>
      <c r="L78" s="182" t="s">
        <v>375</v>
      </c>
      <c r="M78" s="182" t="s">
        <v>1175</v>
      </c>
      <c r="N78" s="182" t="s">
        <v>1176</v>
      </c>
      <c r="O78" s="182" t="s">
        <v>525</v>
      </c>
      <c r="P78" s="154">
        <v>3.54</v>
      </c>
      <c r="Q78" s="152"/>
      <c r="R78" s="152" t="s">
        <v>1177</v>
      </c>
      <c r="S78" s="148">
        <v>2029</v>
      </c>
      <c r="T78" s="148">
        <v>76</v>
      </c>
      <c r="U78" s="184">
        <v>42715</v>
      </c>
      <c r="V78" s="97" t="s">
        <v>363</v>
      </c>
      <c r="W78" s="97" t="s">
        <v>364</v>
      </c>
      <c r="X78" s="109"/>
      <c r="Y78" s="109"/>
      <c r="Z78" s="111"/>
      <c r="AA78" s="109"/>
      <c r="AB78" s="112"/>
      <c r="AC78" s="109"/>
      <c r="AD78" s="113"/>
      <c r="AE78" s="114"/>
      <c r="AF78" s="114"/>
      <c r="AG78" s="115"/>
      <c r="AH78" s="114"/>
      <c r="AI78" s="116"/>
      <c r="AJ78" s="116"/>
      <c r="AK78" s="116"/>
      <c r="AL78" s="117"/>
      <c r="AM78" s="116"/>
      <c r="AN78" s="118"/>
      <c r="AO78" s="118"/>
      <c r="AP78" s="118"/>
      <c r="AQ78" s="119"/>
      <c r="AR78" s="118"/>
      <c r="AS78" s="120"/>
      <c r="AT78" s="120"/>
      <c r="AU78" s="120"/>
      <c r="AV78" s="121"/>
      <c r="AW78" s="120"/>
      <c r="AX78" s="150"/>
    </row>
    <row r="79" spans="1:50" ht="12.75" customHeight="1" x14ac:dyDescent="0.25">
      <c r="A79" s="1"/>
      <c r="B79" s="182" t="s">
        <v>1178</v>
      </c>
      <c r="C79" s="182" t="s">
        <v>383</v>
      </c>
      <c r="D79" s="97" t="s">
        <v>356</v>
      </c>
      <c r="E79" s="183" t="s">
        <v>41</v>
      </c>
      <c r="F79" s="148">
        <v>1968</v>
      </c>
      <c r="G79" s="154">
        <v>7.1139999999999999</v>
      </c>
      <c r="H79" s="182" t="s">
        <v>555</v>
      </c>
      <c r="I79" s="157" t="s">
        <v>43</v>
      </c>
      <c r="J79" s="157"/>
      <c r="K79" s="154">
        <v>7.3</v>
      </c>
      <c r="L79" s="182" t="s">
        <v>375</v>
      </c>
      <c r="M79" s="182" t="s">
        <v>1175</v>
      </c>
      <c r="N79" s="182" t="s">
        <v>1179</v>
      </c>
      <c r="O79" s="182" t="s">
        <v>525</v>
      </c>
      <c r="P79" s="154">
        <v>3.18</v>
      </c>
      <c r="Q79" s="152"/>
      <c r="R79" s="152" t="s">
        <v>1180</v>
      </c>
      <c r="S79" s="148">
        <v>1178</v>
      </c>
      <c r="T79" s="148">
        <v>86</v>
      </c>
      <c r="U79" s="184">
        <v>42715</v>
      </c>
      <c r="V79" s="97" t="s">
        <v>363</v>
      </c>
      <c r="W79" s="97" t="s">
        <v>364</v>
      </c>
      <c r="X79" s="109"/>
      <c r="Y79" s="109"/>
      <c r="Z79" s="111"/>
      <c r="AA79" s="109"/>
      <c r="AB79" s="112"/>
      <c r="AC79" s="109"/>
      <c r="AD79" s="113"/>
      <c r="AE79" s="114"/>
      <c r="AF79" s="114"/>
      <c r="AG79" s="115"/>
      <c r="AH79" s="114"/>
      <c r="AI79" s="116"/>
      <c r="AJ79" s="116"/>
      <c r="AK79" s="116"/>
      <c r="AL79" s="117"/>
      <c r="AM79" s="116"/>
      <c r="AN79" s="118"/>
      <c r="AO79" s="118"/>
      <c r="AP79" s="118"/>
      <c r="AQ79" s="119"/>
      <c r="AR79" s="118"/>
      <c r="AS79" s="120"/>
      <c r="AT79" s="120"/>
      <c r="AU79" s="120"/>
      <c r="AV79" s="121"/>
      <c r="AW79" s="120"/>
      <c r="AX79" s="150"/>
    </row>
    <row r="80" spans="1:50" ht="12.75" customHeight="1" x14ac:dyDescent="0.25">
      <c r="A80" s="1"/>
      <c r="B80" s="182" t="s">
        <v>1181</v>
      </c>
      <c r="C80" s="182" t="s">
        <v>383</v>
      </c>
      <c r="D80" s="97" t="s">
        <v>356</v>
      </c>
      <c r="E80" s="183" t="s">
        <v>41</v>
      </c>
      <c r="F80" s="148">
        <v>1972</v>
      </c>
      <c r="G80" s="154">
        <v>7.0279999999999996</v>
      </c>
      <c r="H80" s="182" t="s">
        <v>1182</v>
      </c>
      <c r="I80" s="157" t="s">
        <v>67</v>
      </c>
      <c r="J80" s="157"/>
      <c r="K80" s="154">
        <v>6.8</v>
      </c>
      <c r="L80" s="182" t="s">
        <v>375</v>
      </c>
      <c r="M80" s="182" t="s">
        <v>1175</v>
      </c>
      <c r="N80" s="182" t="s">
        <v>1183</v>
      </c>
      <c r="O80" s="182" t="s">
        <v>525</v>
      </c>
      <c r="P80" s="154">
        <v>7.36</v>
      </c>
      <c r="Q80" s="152"/>
      <c r="R80" s="152"/>
      <c r="S80" s="148">
        <v>1118</v>
      </c>
      <c r="T80" s="148">
        <v>48</v>
      </c>
      <c r="U80" s="184">
        <v>42715</v>
      </c>
      <c r="V80" s="97" t="s">
        <v>412</v>
      </c>
      <c r="W80" s="97" t="s">
        <v>364</v>
      </c>
      <c r="X80" s="109"/>
      <c r="Y80" s="109"/>
      <c r="Z80" s="111"/>
      <c r="AA80" s="109"/>
      <c r="AB80" s="112"/>
      <c r="AC80" s="109"/>
      <c r="AD80" s="113"/>
      <c r="AE80" s="114"/>
      <c r="AF80" s="114"/>
      <c r="AG80" s="115"/>
      <c r="AH80" s="114"/>
      <c r="AI80" s="116"/>
      <c r="AJ80" s="116"/>
      <c r="AK80" s="116"/>
      <c r="AL80" s="117"/>
      <c r="AM80" s="116"/>
      <c r="AN80" s="118"/>
      <c r="AO80" s="118"/>
      <c r="AP80" s="118"/>
      <c r="AQ80" s="119"/>
      <c r="AR80" s="118"/>
      <c r="AS80" s="120"/>
      <c r="AT80" s="120"/>
      <c r="AU80" s="120"/>
      <c r="AV80" s="121"/>
      <c r="AW80" s="120"/>
      <c r="AX80" s="150"/>
    </row>
    <row r="81" spans="1:50" ht="12.75" customHeight="1" x14ac:dyDescent="0.25">
      <c r="A81" s="1"/>
      <c r="B81" s="182" t="s">
        <v>372</v>
      </c>
      <c r="C81" s="182" t="s">
        <v>373</v>
      </c>
      <c r="D81" s="110" t="s">
        <v>356</v>
      </c>
      <c r="E81" s="183" t="s">
        <v>41</v>
      </c>
      <c r="F81" s="135">
        <v>1934</v>
      </c>
      <c r="G81" s="156">
        <v>6.6909999999999998</v>
      </c>
      <c r="H81" s="150" t="s">
        <v>374</v>
      </c>
      <c r="I81" s="110" t="s">
        <v>67</v>
      </c>
      <c r="J81" s="150"/>
      <c r="K81" s="156">
        <v>6</v>
      </c>
      <c r="L81" s="150" t="s">
        <v>375</v>
      </c>
      <c r="M81" s="150" t="s">
        <v>376</v>
      </c>
      <c r="N81" s="150" t="s">
        <v>377</v>
      </c>
      <c r="O81" s="150" t="s">
        <v>378</v>
      </c>
      <c r="P81" s="156">
        <v>1.2</v>
      </c>
      <c r="Q81" s="150"/>
      <c r="R81" s="150"/>
      <c r="S81" s="135">
        <v>166</v>
      </c>
      <c r="T81" s="135">
        <v>28</v>
      </c>
      <c r="U81" s="184">
        <v>43212</v>
      </c>
      <c r="V81" s="97" t="s">
        <v>363</v>
      </c>
      <c r="W81" s="97" t="s">
        <v>364</v>
      </c>
      <c r="X81" s="109"/>
      <c r="Y81" s="109"/>
      <c r="Z81" s="111"/>
      <c r="AA81" s="109"/>
      <c r="AB81" s="112"/>
      <c r="AC81" s="109"/>
      <c r="AD81" s="113"/>
      <c r="AE81" s="114"/>
      <c r="AF81" s="114"/>
      <c r="AG81" s="115"/>
      <c r="AH81" s="114"/>
      <c r="AI81" s="116"/>
      <c r="AJ81" s="116"/>
      <c r="AK81" s="116"/>
      <c r="AL81" s="117"/>
      <c r="AM81" s="116"/>
      <c r="AN81" s="118"/>
      <c r="AO81" s="118"/>
      <c r="AP81" s="118"/>
      <c r="AQ81" s="119"/>
      <c r="AR81" s="118"/>
      <c r="AS81" s="120"/>
      <c r="AT81" s="120"/>
      <c r="AU81" s="120"/>
      <c r="AV81" s="121"/>
      <c r="AW81" s="120"/>
      <c r="AX81" s="150"/>
    </row>
    <row r="82" spans="1:50" ht="12.75" customHeight="1" x14ac:dyDescent="0.25">
      <c r="A82" s="1"/>
      <c r="B82" s="182" t="s">
        <v>379</v>
      </c>
      <c r="C82" s="182" t="s">
        <v>380</v>
      </c>
      <c r="D82" s="110" t="s">
        <v>356</v>
      </c>
      <c r="E82" s="183" t="s">
        <v>41</v>
      </c>
      <c r="F82" s="135">
        <v>1936</v>
      </c>
      <c r="G82" s="156">
        <v>6.2249999999999996</v>
      </c>
      <c r="H82" s="150" t="s">
        <v>240</v>
      </c>
      <c r="I82" s="110" t="s">
        <v>67</v>
      </c>
      <c r="J82" s="150"/>
      <c r="K82" s="156">
        <v>6.2</v>
      </c>
      <c r="L82" s="150" t="s">
        <v>375</v>
      </c>
      <c r="M82" s="150" t="s">
        <v>376</v>
      </c>
      <c r="N82" s="150" t="s">
        <v>381</v>
      </c>
      <c r="O82" s="150" t="s">
        <v>378</v>
      </c>
      <c r="P82" s="156">
        <v>2</v>
      </c>
      <c r="Q82" s="150"/>
      <c r="R82" s="150"/>
      <c r="S82" s="135">
        <v>137</v>
      </c>
      <c r="T82" s="135">
        <v>23</v>
      </c>
      <c r="U82" s="184">
        <v>43212</v>
      </c>
      <c r="V82" s="97" t="s">
        <v>363</v>
      </c>
      <c r="W82" s="97" t="s">
        <v>364</v>
      </c>
      <c r="X82" s="109"/>
      <c r="Y82" s="109"/>
      <c r="Z82" s="111"/>
      <c r="AA82" s="109"/>
      <c r="AB82" s="112"/>
      <c r="AC82" s="109"/>
      <c r="AD82" s="113"/>
      <c r="AE82" s="114"/>
      <c r="AF82" s="114"/>
      <c r="AG82" s="115"/>
      <c r="AH82" s="114"/>
      <c r="AI82" s="116"/>
      <c r="AJ82" s="116"/>
      <c r="AK82" s="116"/>
      <c r="AL82" s="117"/>
      <c r="AM82" s="116"/>
      <c r="AN82" s="118"/>
      <c r="AO82" s="118"/>
      <c r="AP82" s="118"/>
      <c r="AQ82" s="119"/>
      <c r="AR82" s="118"/>
      <c r="AS82" s="120"/>
      <c r="AT82" s="120"/>
      <c r="AU82" s="120"/>
      <c r="AV82" s="121"/>
      <c r="AW82" s="120"/>
      <c r="AX82" s="150"/>
    </row>
    <row r="83" spans="1:50" ht="12.75" customHeight="1" x14ac:dyDescent="0.25">
      <c r="A83" s="1"/>
      <c r="B83" s="182" t="s">
        <v>382</v>
      </c>
      <c r="C83" s="182" t="s">
        <v>383</v>
      </c>
      <c r="D83" s="97" t="s">
        <v>356</v>
      </c>
      <c r="E83" s="183" t="s">
        <v>41</v>
      </c>
      <c r="F83" s="148">
        <v>1971</v>
      </c>
      <c r="G83" s="154">
        <v>7.125</v>
      </c>
      <c r="H83" s="182" t="s">
        <v>384</v>
      </c>
      <c r="I83" s="157" t="s">
        <v>121</v>
      </c>
      <c r="J83" s="157"/>
      <c r="K83" s="154">
        <v>7.3</v>
      </c>
      <c r="L83" s="182" t="s">
        <v>375</v>
      </c>
      <c r="M83" s="182" t="s">
        <v>385</v>
      </c>
      <c r="N83" s="182" t="s">
        <v>386</v>
      </c>
      <c r="O83" s="182" t="s">
        <v>387</v>
      </c>
      <c r="P83" s="154">
        <v>3.85</v>
      </c>
      <c r="Q83" s="152"/>
      <c r="R83" s="152" t="s">
        <v>388</v>
      </c>
      <c r="S83" s="148">
        <v>1537</v>
      </c>
      <c r="T83" s="148">
        <v>50</v>
      </c>
      <c r="U83" s="184">
        <v>43212</v>
      </c>
      <c r="V83" s="97" t="s">
        <v>363</v>
      </c>
      <c r="W83" s="97" t="s">
        <v>364</v>
      </c>
      <c r="X83" s="109"/>
      <c r="Y83" s="109"/>
      <c r="Z83" s="111"/>
      <c r="AA83" s="109"/>
      <c r="AB83" s="112"/>
      <c r="AC83" s="109"/>
      <c r="AD83" s="113"/>
      <c r="AE83" s="114"/>
      <c r="AF83" s="114"/>
      <c r="AG83" s="115"/>
      <c r="AH83" s="114"/>
      <c r="AI83" s="116"/>
      <c r="AJ83" s="116"/>
      <c r="AK83" s="116"/>
      <c r="AL83" s="117"/>
      <c r="AM83" s="116"/>
      <c r="AN83" s="118"/>
      <c r="AO83" s="118"/>
      <c r="AP83" s="118"/>
      <c r="AQ83" s="119"/>
      <c r="AR83" s="118"/>
      <c r="AS83" s="120"/>
      <c r="AT83" s="120"/>
      <c r="AU83" s="120"/>
      <c r="AV83" s="121"/>
      <c r="AW83" s="120"/>
      <c r="AX83" s="150"/>
    </row>
    <row r="84" spans="1:50" ht="12.75" customHeight="1" x14ac:dyDescent="0.25">
      <c r="A84" s="1"/>
      <c r="B84" s="182" t="s">
        <v>389</v>
      </c>
      <c r="C84" s="182" t="s">
        <v>383</v>
      </c>
      <c r="D84" s="97" t="s">
        <v>356</v>
      </c>
      <c r="E84" s="183" t="s">
        <v>41</v>
      </c>
      <c r="F84" s="148">
        <v>1971</v>
      </c>
      <c r="G84" s="154">
        <v>7.2610000000000001</v>
      </c>
      <c r="H84" s="182" t="s">
        <v>384</v>
      </c>
      <c r="I84" s="157"/>
      <c r="J84" s="157"/>
      <c r="K84" s="154">
        <v>7.5</v>
      </c>
      <c r="L84" s="182" t="s">
        <v>375</v>
      </c>
      <c r="M84" s="182" t="s">
        <v>385</v>
      </c>
      <c r="N84" s="182" t="s">
        <v>390</v>
      </c>
      <c r="O84" s="182" t="s">
        <v>387</v>
      </c>
      <c r="P84" s="154">
        <v>3.64</v>
      </c>
      <c r="Q84" s="152"/>
      <c r="R84" s="152" t="s">
        <v>391</v>
      </c>
      <c r="S84" s="148">
        <v>860</v>
      </c>
      <c r="T84" s="148">
        <v>23</v>
      </c>
      <c r="U84" s="184">
        <v>43212</v>
      </c>
      <c r="V84" s="97" t="s">
        <v>363</v>
      </c>
      <c r="W84" s="97" t="s">
        <v>364</v>
      </c>
      <c r="X84" s="109"/>
      <c r="Y84" s="109"/>
      <c r="Z84" s="111"/>
      <c r="AA84" s="109"/>
      <c r="AB84" s="112"/>
      <c r="AC84" s="109"/>
      <c r="AD84" s="113"/>
      <c r="AE84" s="114"/>
      <c r="AF84" s="114"/>
      <c r="AG84" s="115"/>
      <c r="AH84" s="114"/>
      <c r="AI84" s="116"/>
      <c r="AJ84" s="116"/>
      <c r="AK84" s="116"/>
      <c r="AL84" s="117"/>
      <c r="AM84" s="116"/>
      <c r="AN84" s="118"/>
      <c r="AO84" s="118"/>
      <c r="AP84" s="118"/>
      <c r="AQ84" s="119"/>
      <c r="AR84" s="118"/>
      <c r="AS84" s="120"/>
      <c r="AT84" s="120"/>
      <c r="AU84" s="120"/>
      <c r="AV84" s="121"/>
      <c r="AW84" s="120"/>
      <c r="AX84" s="150"/>
    </row>
    <row r="85" spans="1:50" ht="12.75" customHeight="1" x14ac:dyDescent="0.25">
      <c r="A85" s="1"/>
      <c r="B85" s="182" t="s">
        <v>392</v>
      </c>
      <c r="C85" s="182" t="s">
        <v>383</v>
      </c>
      <c r="D85" s="97" t="s">
        <v>356</v>
      </c>
      <c r="E85" s="183" t="s">
        <v>41</v>
      </c>
      <c r="F85" s="148">
        <v>1971</v>
      </c>
      <c r="G85" s="154">
        <v>7.1459999999999999</v>
      </c>
      <c r="H85" s="182" t="s">
        <v>384</v>
      </c>
      <c r="I85" s="157"/>
      <c r="J85" s="157"/>
      <c r="K85" s="154">
        <v>6.7</v>
      </c>
      <c r="L85" s="182" t="s">
        <v>375</v>
      </c>
      <c r="M85" s="182" t="s">
        <v>385</v>
      </c>
      <c r="N85" s="182" t="s">
        <v>393</v>
      </c>
      <c r="O85" s="182" t="s">
        <v>387</v>
      </c>
      <c r="P85" s="154">
        <v>3.84</v>
      </c>
      <c r="Q85" s="152"/>
      <c r="R85" s="152" t="s">
        <v>394</v>
      </c>
      <c r="S85" s="148">
        <v>936</v>
      </c>
      <c r="T85" s="148">
        <v>35</v>
      </c>
      <c r="U85" s="184">
        <v>43212</v>
      </c>
      <c r="V85" s="97" t="s">
        <v>363</v>
      </c>
      <c r="W85" s="97" t="s">
        <v>364</v>
      </c>
      <c r="X85" s="109"/>
      <c r="Y85" s="109"/>
      <c r="Z85" s="111"/>
      <c r="AA85" s="109"/>
      <c r="AB85" s="112"/>
      <c r="AC85" s="109"/>
      <c r="AD85" s="113"/>
      <c r="AE85" s="114"/>
      <c r="AF85" s="114"/>
      <c r="AG85" s="115"/>
      <c r="AH85" s="114"/>
      <c r="AI85" s="116"/>
      <c r="AJ85" s="116"/>
      <c r="AK85" s="116"/>
      <c r="AL85" s="117"/>
      <c r="AM85" s="116"/>
      <c r="AN85" s="118"/>
      <c r="AO85" s="118"/>
      <c r="AP85" s="118"/>
      <c r="AQ85" s="119"/>
      <c r="AR85" s="118"/>
      <c r="AS85" s="120"/>
      <c r="AT85" s="120"/>
      <c r="AU85" s="120"/>
      <c r="AV85" s="121"/>
      <c r="AW85" s="120"/>
      <c r="AX85" s="150"/>
    </row>
    <row r="86" spans="1:50" ht="12.75" customHeight="1" x14ac:dyDescent="0.25">
      <c r="A86" s="1"/>
      <c r="B86" s="182" t="s">
        <v>395</v>
      </c>
      <c r="C86" s="182" t="s">
        <v>383</v>
      </c>
      <c r="D86" s="97" t="s">
        <v>356</v>
      </c>
      <c r="E86" s="183" t="s">
        <v>41</v>
      </c>
      <c r="F86" s="148">
        <v>1971</v>
      </c>
      <c r="G86" s="154">
        <v>7.1189999999999998</v>
      </c>
      <c r="H86" s="182" t="s">
        <v>384</v>
      </c>
      <c r="I86" s="157" t="s">
        <v>121</v>
      </c>
      <c r="J86" s="157"/>
      <c r="K86" s="154">
        <v>7.1</v>
      </c>
      <c r="L86" s="182" t="s">
        <v>375</v>
      </c>
      <c r="M86" s="182" t="s">
        <v>385</v>
      </c>
      <c r="N86" s="182" t="s">
        <v>396</v>
      </c>
      <c r="O86" s="182" t="s">
        <v>387</v>
      </c>
      <c r="P86" s="154">
        <v>3.73</v>
      </c>
      <c r="Q86" s="152"/>
      <c r="R86" s="152" t="s">
        <v>397</v>
      </c>
      <c r="S86" s="148">
        <v>987</v>
      </c>
      <c r="T86" s="148">
        <v>35</v>
      </c>
      <c r="U86" s="184">
        <v>43212</v>
      </c>
      <c r="V86" s="97" t="s">
        <v>363</v>
      </c>
      <c r="W86" s="97" t="s">
        <v>364</v>
      </c>
      <c r="X86" s="109"/>
      <c r="Y86" s="109"/>
      <c r="Z86" s="111"/>
      <c r="AA86" s="109"/>
      <c r="AB86" s="112"/>
      <c r="AC86" s="109"/>
      <c r="AD86" s="113"/>
      <c r="AE86" s="114"/>
      <c r="AF86" s="114"/>
      <c r="AG86" s="115"/>
      <c r="AH86" s="114"/>
      <c r="AI86" s="116"/>
      <c r="AJ86" s="116"/>
      <c r="AK86" s="116"/>
      <c r="AL86" s="117"/>
      <c r="AM86" s="116"/>
      <c r="AN86" s="118"/>
      <c r="AO86" s="118"/>
      <c r="AP86" s="118"/>
      <c r="AQ86" s="119"/>
      <c r="AR86" s="118"/>
      <c r="AS86" s="120"/>
      <c r="AT86" s="120"/>
      <c r="AU86" s="120"/>
      <c r="AV86" s="121"/>
      <c r="AW86" s="120"/>
      <c r="AX86" s="150"/>
    </row>
    <row r="87" spans="1:50" ht="12.75" customHeight="1" x14ac:dyDescent="0.25">
      <c r="A87" s="1"/>
      <c r="B87" s="182" t="s">
        <v>398</v>
      </c>
      <c r="C87" s="182" t="s">
        <v>399</v>
      </c>
      <c r="D87" s="97" t="s">
        <v>356</v>
      </c>
      <c r="E87" s="185" t="s">
        <v>41</v>
      </c>
      <c r="F87" s="148">
        <v>1972</v>
      </c>
      <c r="G87" s="154">
        <v>7.375</v>
      </c>
      <c r="H87" s="182" t="s">
        <v>384</v>
      </c>
      <c r="I87" s="157" t="s">
        <v>121</v>
      </c>
      <c r="J87" s="157"/>
      <c r="K87" s="154">
        <v>7</v>
      </c>
      <c r="L87" s="182" t="s">
        <v>375</v>
      </c>
      <c r="M87" s="182" t="s">
        <v>385</v>
      </c>
      <c r="N87" s="182" t="s">
        <v>400</v>
      </c>
      <c r="O87" s="182"/>
      <c r="P87" s="154">
        <v>3.28</v>
      </c>
      <c r="Q87" s="152"/>
      <c r="R87" s="152" t="s">
        <v>401</v>
      </c>
      <c r="S87" s="148">
        <v>1063</v>
      </c>
      <c r="T87" s="148">
        <v>34</v>
      </c>
      <c r="U87" s="184">
        <v>43212</v>
      </c>
      <c r="V87" s="97" t="s">
        <v>363</v>
      </c>
      <c r="W87" s="97" t="s">
        <v>364</v>
      </c>
      <c r="X87" s="109"/>
      <c r="Y87" s="109"/>
      <c r="Z87" s="111"/>
      <c r="AA87" s="109"/>
      <c r="AB87" s="112"/>
      <c r="AC87" s="109"/>
      <c r="AD87" s="113"/>
      <c r="AE87" s="114"/>
      <c r="AF87" s="114"/>
      <c r="AG87" s="115"/>
      <c r="AH87" s="114"/>
      <c r="AI87" s="116"/>
      <c r="AJ87" s="116"/>
      <c r="AK87" s="116"/>
      <c r="AL87" s="117"/>
      <c r="AM87" s="116"/>
      <c r="AN87" s="118"/>
      <c r="AO87" s="118"/>
      <c r="AP87" s="118"/>
      <c r="AQ87" s="119"/>
      <c r="AR87" s="118"/>
      <c r="AS87" s="120"/>
      <c r="AT87" s="120"/>
      <c r="AU87" s="120"/>
      <c r="AV87" s="121"/>
      <c r="AW87" s="120"/>
      <c r="AX87" s="150"/>
    </row>
    <row r="88" spans="1:50" ht="12.75" customHeight="1" x14ac:dyDescent="0.25">
      <c r="A88" s="1"/>
      <c r="B88" s="182" t="s">
        <v>402</v>
      </c>
      <c r="C88" s="182" t="s">
        <v>399</v>
      </c>
      <c r="D88" s="97" t="s">
        <v>356</v>
      </c>
      <c r="E88" s="183" t="s">
        <v>41</v>
      </c>
      <c r="F88" s="148">
        <v>1972</v>
      </c>
      <c r="G88" s="154">
        <v>7.5940000000000003</v>
      </c>
      <c r="H88" s="182" t="s">
        <v>384</v>
      </c>
      <c r="I88" s="157" t="s">
        <v>121</v>
      </c>
      <c r="J88" s="157"/>
      <c r="K88" s="154">
        <v>7</v>
      </c>
      <c r="L88" s="182" t="s">
        <v>375</v>
      </c>
      <c r="M88" s="182" t="s">
        <v>385</v>
      </c>
      <c r="N88" s="182" t="s">
        <v>403</v>
      </c>
      <c r="O88" s="182"/>
      <c r="P88" s="154">
        <v>4.25</v>
      </c>
      <c r="Q88" s="152"/>
      <c r="R88" s="152" t="s">
        <v>404</v>
      </c>
      <c r="S88" s="148">
        <v>1435</v>
      </c>
      <c r="T88" s="148">
        <v>51</v>
      </c>
      <c r="U88" s="184">
        <v>43212</v>
      </c>
      <c r="V88" s="97" t="s">
        <v>363</v>
      </c>
      <c r="W88" s="97" t="s">
        <v>364</v>
      </c>
      <c r="X88" s="109"/>
      <c r="Y88" s="109"/>
      <c r="Z88" s="111"/>
      <c r="AA88" s="109"/>
      <c r="AB88" s="112"/>
      <c r="AC88" s="109"/>
      <c r="AD88" s="113"/>
      <c r="AE88" s="114"/>
      <c r="AF88" s="114"/>
      <c r="AG88" s="115"/>
      <c r="AH88" s="114"/>
      <c r="AI88" s="116"/>
      <c r="AJ88" s="116"/>
      <c r="AK88" s="116"/>
      <c r="AL88" s="117"/>
      <c r="AM88" s="116"/>
      <c r="AN88" s="118"/>
      <c r="AO88" s="118"/>
      <c r="AP88" s="118"/>
      <c r="AQ88" s="119"/>
      <c r="AR88" s="118"/>
      <c r="AS88" s="120"/>
      <c r="AT88" s="120"/>
      <c r="AU88" s="120"/>
      <c r="AV88" s="121"/>
      <c r="AW88" s="120"/>
      <c r="AX88" s="150"/>
    </row>
    <row r="89" spans="1:50" ht="12.75" customHeight="1" x14ac:dyDescent="0.25">
      <c r="A89" s="1"/>
      <c r="B89" s="182" t="s">
        <v>405</v>
      </c>
      <c r="C89" s="182" t="s">
        <v>383</v>
      </c>
      <c r="D89" s="97" t="s">
        <v>356</v>
      </c>
      <c r="E89" s="183" t="s">
        <v>41</v>
      </c>
      <c r="F89" s="148">
        <v>1972</v>
      </c>
      <c r="G89" s="154">
        <v>6.9080000000000004</v>
      </c>
      <c r="H89" s="182" t="s">
        <v>384</v>
      </c>
      <c r="I89" s="157" t="s">
        <v>121</v>
      </c>
      <c r="J89" s="157"/>
      <c r="K89" s="154">
        <v>6.8</v>
      </c>
      <c r="L89" s="182" t="s">
        <v>375</v>
      </c>
      <c r="M89" s="182" t="s">
        <v>406</v>
      </c>
      <c r="N89" s="182" t="s">
        <v>407</v>
      </c>
      <c r="O89" s="182"/>
      <c r="P89" s="154">
        <v>2.54</v>
      </c>
      <c r="Q89" s="152"/>
      <c r="R89" s="152" t="s">
        <v>408</v>
      </c>
      <c r="S89" s="148">
        <v>901</v>
      </c>
      <c r="T89" s="148">
        <v>34</v>
      </c>
      <c r="U89" s="184">
        <v>43212</v>
      </c>
      <c r="V89" s="97" t="s">
        <v>363</v>
      </c>
      <c r="W89" s="97" t="s">
        <v>364</v>
      </c>
      <c r="X89" s="109"/>
      <c r="Y89" s="109"/>
      <c r="Z89" s="111"/>
      <c r="AA89" s="109"/>
      <c r="AB89" s="112"/>
      <c r="AC89" s="109"/>
      <c r="AD89" s="113"/>
      <c r="AE89" s="114"/>
      <c r="AF89" s="114"/>
      <c r="AG89" s="115"/>
      <c r="AH89" s="114"/>
      <c r="AI89" s="116"/>
      <c r="AJ89" s="116"/>
      <c r="AK89" s="116"/>
      <c r="AL89" s="117"/>
      <c r="AM89" s="116"/>
      <c r="AN89" s="118"/>
      <c r="AO89" s="118"/>
      <c r="AP89" s="118"/>
      <c r="AQ89" s="119"/>
      <c r="AR89" s="118"/>
      <c r="AS89" s="120"/>
      <c r="AT89" s="120"/>
      <c r="AU89" s="120"/>
      <c r="AV89" s="121"/>
      <c r="AW89" s="120"/>
      <c r="AX89" s="150"/>
    </row>
    <row r="90" spans="1:50" ht="12.75" customHeight="1" x14ac:dyDescent="0.25">
      <c r="A90" s="1"/>
      <c r="B90" s="182" t="s">
        <v>409</v>
      </c>
      <c r="C90" s="182" t="s">
        <v>399</v>
      </c>
      <c r="D90" s="97" t="s">
        <v>356</v>
      </c>
      <c r="E90" s="183" t="s">
        <v>41</v>
      </c>
      <c r="F90" s="148">
        <v>1973</v>
      </c>
      <c r="G90" s="154">
        <v>7.0369999999999999</v>
      </c>
      <c r="H90" s="182" t="s">
        <v>384</v>
      </c>
      <c r="I90" s="157"/>
      <c r="J90" s="157"/>
      <c r="K90" s="154">
        <v>6.8</v>
      </c>
      <c r="L90" s="182" t="s">
        <v>375</v>
      </c>
      <c r="M90" s="182" t="s">
        <v>406</v>
      </c>
      <c r="N90" s="182" t="s">
        <v>410</v>
      </c>
      <c r="O90" s="182"/>
      <c r="P90" s="154">
        <v>5</v>
      </c>
      <c r="Q90" s="152"/>
      <c r="R90" s="152" t="s">
        <v>411</v>
      </c>
      <c r="S90" s="148">
        <v>945</v>
      </c>
      <c r="T90" s="148">
        <v>32</v>
      </c>
      <c r="U90" s="184">
        <v>43212</v>
      </c>
      <c r="V90" s="97" t="s">
        <v>412</v>
      </c>
      <c r="W90" s="97" t="s">
        <v>364</v>
      </c>
      <c r="X90" s="109"/>
      <c r="Y90" s="109"/>
      <c r="Z90" s="111"/>
      <c r="AA90" s="109"/>
      <c r="AB90" s="112"/>
      <c r="AC90" s="109"/>
      <c r="AD90" s="113"/>
      <c r="AE90" s="114"/>
      <c r="AF90" s="114"/>
      <c r="AG90" s="115"/>
      <c r="AH90" s="114"/>
      <c r="AI90" s="116"/>
      <c r="AJ90" s="116"/>
      <c r="AK90" s="116"/>
      <c r="AL90" s="117"/>
      <c r="AM90" s="116"/>
      <c r="AN90" s="118"/>
      <c r="AO90" s="118"/>
      <c r="AP90" s="118"/>
      <c r="AQ90" s="119"/>
      <c r="AR90" s="118"/>
      <c r="AS90" s="120"/>
      <c r="AT90" s="120"/>
      <c r="AU90" s="120"/>
      <c r="AV90" s="121"/>
      <c r="AW90" s="120"/>
      <c r="AX90" s="150"/>
    </row>
    <row r="91" spans="1:50" ht="12.75" customHeight="1" x14ac:dyDescent="0.25">
      <c r="A91" s="1"/>
      <c r="B91" s="182" t="s">
        <v>413</v>
      </c>
      <c r="C91" s="182" t="s">
        <v>383</v>
      </c>
      <c r="D91" s="97" t="s">
        <v>356</v>
      </c>
      <c r="E91" s="183" t="s">
        <v>41</v>
      </c>
      <c r="F91" s="148">
        <v>1974</v>
      </c>
      <c r="G91" s="154">
        <v>6.9269999999999996</v>
      </c>
      <c r="H91" s="182" t="s">
        <v>384</v>
      </c>
      <c r="I91" s="157"/>
      <c r="J91" s="157"/>
      <c r="K91" s="154">
        <v>7</v>
      </c>
      <c r="L91" s="182" t="s">
        <v>375</v>
      </c>
      <c r="M91" s="182" t="s">
        <v>385</v>
      </c>
      <c r="N91" s="182" t="s">
        <v>414</v>
      </c>
      <c r="O91" s="182"/>
      <c r="P91" s="154">
        <v>3.81</v>
      </c>
      <c r="Q91" s="152"/>
      <c r="R91" s="152" t="s">
        <v>415</v>
      </c>
      <c r="S91" s="148">
        <v>809</v>
      </c>
      <c r="T91" s="148">
        <v>31</v>
      </c>
      <c r="U91" s="184">
        <v>43212</v>
      </c>
      <c r="V91" s="97" t="s">
        <v>363</v>
      </c>
      <c r="W91" s="97" t="s">
        <v>364</v>
      </c>
      <c r="X91" s="109"/>
      <c r="Y91" s="109"/>
      <c r="Z91" s="111"/>
      <c r="AA91" s="109"/>
      <c r="AB91" s="112"/>
      <c r="AC91" s="109"/>
      <c r="AD91" s="113"/>
      <c r="AE91" s="114"/>
      <c r="AF91" s="114"/>
      <c r="AG91" s="115"/>
      <c r="AH91" s="114"/>
      <c r="AI91" s="116"/>
      <c r="AJ91" s="116"/>
      <c r="AK91" s="116"/>
      <c r="AL91" s="117"/>
      <c r="AM91" s="116"/>
      <c r="AN91" s="118"/>
      <c r="AO91" s="118"/>
      <c r="AP91" s="118"/>
      <c r="AQ91" s="119"/>
      <c r="AR91" s="118"/>
      <c r="AS91" s="120"/>
      <c r="AT91" s="120"/>
      <c r="AU91" s="120"/>
      <c r="AV91" s="121"/>
      <c r="AW91" s="120"/>
      <c r="AX91" s="150"/>
    </row>
    <row r="92" spans="1:50" ht="12.75" customHeight="1" x14ac:dyDescent="0.25">
      <c r="A92" s="1"/>
      <c r="B92" s="182" t="s">
        <v>416</v>
      </c>
      <c r="C92" s="182" t="s">
        <v>417</v>
      </c>
      <c r="D92" s="97" t="s">
        <v>356</v>
      </c>
      <c r="E92" s="183" t="s">
        <v>41</v>
      </c>
      <c r="F92" s="148">
        <v>1975</v>
      </c>
      <c r="G92" s="154">
        <v>7.5810000000000004</v>
      </c>
      <c r="H92" s="182" t="s">
        <v>384</v>
      </c>
      <c r="I92" s="157"/>
      <c r="J92" s="157"/>
      <c r="K92" s="154">
        <v>7.7</v>
      </c>
      <c r="L92" s="182" t="s">
        <v>375</v>
      </c>
      <c r="M92" s="182" t="s">
        <v>418</v>
      </c>
      <c r="N92" s="182" t="s">
        <v>419</v>
      </c>
      <c r="O92" s="182"/>
      <c r="P92" s="154">
        <v>3.55</v>
      </c>
      <c r="Q92" s="152"/>
      <c r="R92" s="152" t="s">
        <v>420</v>
      </c>
      <c r="S92" s="148">
        <v>1637</v>
      </c>
      <c r="T92" s="148">
        <v>53</v>
      </c>
      <c r="U92" s="184">
        <v>43212</v>
      </c>
      <c r="V92" s="97" t="s">
        <v>363</v>
      </c>
      <c r="W92" s="97" t="s">
        <v>364</v>
      </c>
      <c r="X92" s="109"/>
      <c r="Y92" s="109"/>
      <c r="Z92" s="111"/>
      <c r="AA92" s="109"/>
      <c r="AB92" s="112"/>
      <c r="AC92" s="109"/>
      <c r="AD92" s="113"/>
      <c r="AE92" s="114"/>
      <c r="AF92" s="114"/>
      <c r="AG92" s="115"/>
      <c r="AH92" s="114"/>
      <c r="AI92" s="116"/>
      <c r="AJ92" s="116"/>
      <c r="AK92" s="116"/>
      <c r="AL92" s="117"/>
      <c r="AM92" s="116"/>
      <c r="AN92" s="118"/>
      <c r="AO92" s="118"/>
      <c r="AP92" s="118"/>
      <c r="AQ92" s="119"/>
      <c r="AR92" s="118"/>
      <c r="AS92" s="120"/>
      <c r="AT92" s="120"/>
      <c r="AU92" s="120"/>
      <c r="AV92" s="121"/>
      <c r="AW92" s="120"/>
      <c r="AX92" s="150"/>
    </row>
    <row r="93" spans="1:50" ht="12.75" customHeight="1" x14ac:dyDescent="0.25">
      <c r="A93" s="1"/>
      <c r="B93" s="182" t="s">
        <v>421</v>
      </c>
      <c r="C93" s="182" t="s">
        <v>417</v>
      </c>
      <c r="D93" s="97" t="s">
        <v>356</v>
      </c>
      <c r="E93" s="183" t="s">
        <v>41</v>
      </c>
      <c r="F93" s="148">
        <v>1975</v>
      </c>
      <c r="G93" s="154">
        <v>7.5810000000000004</v>
      </c>
      <c r="H93" s="182" t="s">
        <v>384</v>
      </c>
      <c r="I93" s="157"/>
      <c r="J93" s="157"/>
      <c r="K93" s="154">
        <v>7.7</v>
      </c>
      <c r="L93" s="182" t="s">
        <v>375</v>
      </c>
      <c r="M93" s="182" t="s">
        <v>418</v>
      </c>
      <c r="N93" s="182" t="s">
        <v>419</v>
      </c>
      <c r="O93" s="182"/>
      <c r="P93" s="154">
        <v>6.93</v>
      </c>
      <c r="Q93" s="152"/>
      <c r="R93" s="152" t="s">
        <v>420</v>
      </c>
      <c r="S93" s="148">
        <v>1637</v>
      </c>
      <c r="T93" s="148">
        <v>53</v>
      </c>
      <c r="U93" s="184">
        <v>43212</v>
      </c>
      <c r="V93" s="97" t="s">
        <v>412</v>
      </c>
      <c r="W93" s="97" t="s">
        <v>364</v>
      </c>
      <c r="X93" s="109"/>
      <c r="Y93" s="109"/>
      <c r="Z93" s="111"/>
      <c r="AA93" s="109"/>
      <c r="AB93" s="112"/>
      <c r="AC93" s="109"/>
      <c r="AD93" s="113"/>
      <c r="AE93" s="114"/>
      <c r="AF93" s="114"/>
      <c r="AG93" s="115"/>
      <c r="AH93" s="114"/>
      <c r="AI93" s="116"/>
      <c r="AJ93" s="116"/>
      <c r="AK93" s="116"/>
      <c r="AL93" s="117"/>
      <c r="AM93" s="116"/>
      <c r="AN93" s="118"/>
      <c r="AO93" s="118"/>
      <c r="AP93" s="118"/>
      <c r="AQ93" s="119"/>
      <c r="AR93" s="118"/>
      <c r="AS93" s="120"/>
      <c r="AT93" s="120"/>
      <c r="AU93" s="120"/>
      <c r="AV93" s="121"/>
      <c r="AW93" s="120"/>
      <c r="AX93" s="150"/>
    </row>
    <row r="94" spans="1:50" ht="12.75" customHeight="1" x14ac:dyDescent="0.25">
      <c r="A94" s="1"/>
      <c r="B94" s="182" t="s">
        <v>422</v>
      </c>
      <c r="C94" s="182" t="s">
        <v>423</v>
      </c>
      <c r="D94" s="97" t="s">
        <v>356</v>
      </c>
      <c r="E94" s="183" t="s">
        <v>41</v>
      </c>
      <c r="F94" s="148">
        <v>1977</v>
      </c>
      <c r="G94" s="154">
        <v>7.0869999999999997</v>
      </c>
      <c r="H94" s="182" t="s">
        <v>384</v>
      </c>
      <c r="I94" s="157"/>
      <c r="J94" s="157"/>
      <c r="K94" s="154">
        <v>7.2</v>
      </c>
      <c r="L94" s="182" t="s">
        <v>375</v>
      </c>
      <c r="M94" s="182" t="s">
        <v>385</v>
      </c>
      <c r="N94" s="182" t="s">
        <v>424</v>
      </c>
      <c r="O94" s="182"/>
      <c r="P94" s="154">
        <v>3.57</v>
      </c>
      <c r="Q94" s="152"/>
      <c r="R94" s="152" t="s">
        <v>425</v>
      </c>
      <c r="S94" s="148">
        <v>763</v>
      </c>
      <c r="T94" s="148">
        <v>37</v>
      </c>
      <c r="U94" s="184">
        <v>43212</v>
      </c>
      <c r="V94" s="97" t="s">
        <v>363</v>
      </c>
      <c r="W94" s="97" t="s">
        <v>364</v>
      </c>
      <c r="X94" s="109"/>
      <c r="Y94" s="109"/>
      <c r="Z94" s="111"/>
      <c r="AA94" s="109"/>
      <c r="AB94" s="112"/>
      <c r="AC94" s="109"/>
      <c r="AD94" s="113"/>
      <c r="AE94" s="114"/>
      <c r="AF94" s="114"/>
      <c r="AG94" s="115"/>
      <c r="AH94" s="114"/>
      <c r="AI94" s="116"/>
      <c r="AJ94" s="116"/>
      <c r="AK94" s="116"/>
      <c r="AL94" s="117"/>
      <c r="AM94" s="116"/>
      <c r="AN94" s="118"/>
      <c r="AO94" s="118"/>
      <c r="AP94" s="118"/>
      <c r="AQ94" s="119"/>
      <c r="AR94" s="118"/>
      <c r="AS94" s="120"/>
      <c r="AT94" s="120"/>
      <c r="AU94" s="120"/>
      <c r="AV94" s="121"/>
      <c r="AW94" s="120"/>
      <c r="AX94" s="150"/>
    </row>
    <row r="95" spans="1:50" ht="12.75" customHeight="1" x14ac:dyDescent="0.25">
      <c r="A95" s="1"/>
      <c r="B95" s="182" t="s">
        <v>426</v>
      </c>
      <c r="C95" s="182" t="s">
        <v>423</v>
      </c>
      <c r="D95" s="97" t="s">
        <v>356</v>
      </c>
      <c r="E95" s="183" t="s">
        <v>41</v>
      </c>
      <c r="F95" s="148">
        <v>1978</v>
      </c>
      <c r="G95" s="154">
        <v>6.9119999999999999</v>
      </c>
      <c r="H95" s="182" t="s">
        <v>384</v>
      </c>
      <c r="I95" s="157"/>
      <c r="J95" s="157"/>
      <c r="K95" s="154">
        <v>6.4</v>
      </c>
      <c r="L95" s="182" t="s">
        <v>375</v>
      </c>
      <c r="M95" s="182" t="s">
        <v>385</v>
      </c>
      <c r="N95" s="182" t="s">
        <v>427</v>
      </c>
      <c r="O95" s="182"/>
      <c r="P95" s="154">
        <v>3.71</v>
      </c>
      <c r="Q95" s="152"/>
      <c r="R95" s="152" t="s">
        <v>428</v>
      </c>
      <c r="S95" s="148">
        <v>921</v>
      </c>
      <c r="T95" s="148">
        <v>36</v>
      </c>
      <c r="U95" s="184">
        <v>43212</v>
      </c>
      <c r="V95" s="97" t="s">
        <v>363</v>
      </c>
      <c r="W95" s="97" t="s">
        <v>364</v>
      </c>
      <c r="X95" s="109"/>
      <c r="Y95" s="109"/>
      <c r="Z95" s="111"/>
      <c r="AA95" s="109"/>
      <c r="AB95" s="112"/>
      <c r="AC95" s="109"/>
      <c r="AD95" s="113"/>
      <c r="AE95" s="114"/>
      <c r="AF95" s="114"/>
      <c r="AG95" s="115"/>
      <c r="AH95" s="114"/>
      <c r="AI95" s="116"/>
      <c r="AJ95" s="116"/>
      <c r="AK95" s="116"/>
      <c r="AL95" s="117"/>
      <c r="AM95" s="116"/>
      <c r="AN95" s="118"/>
      <c r="AO95" s="118"/>
      <c r="AP95" s="118"/>
      <c r="AQ95" s="119"/>
      <c r="AR95" s="118"/>
      <c r="AS95" s="120"/>
      <c r="AT95" s="120"/>
      <c r="AU95" s="120"/>
      <c r="AV95" s="121"/>
      <c r="AW95" s="120"/>
      <c r="AX95" s="150"/>
    </row>
    <row r="96" spans="1:50" ht="12.75" customHeight="1" x14ac:dyDescent="0.25">
      <c r="A96" s="1"/>
      <c r="B96" s="182" t="s">
        <v>429</v>
      </c>
      <c r="C96" s="182" t="s">
        <v>430</v>
      </c>
      <c r="D96" s="97" t="s">
        <v>356</v>
      </c>
      <c r="E96" s="183" t="s">
        <v>41</v>
      </c>
      <c r="F96" s="148">
        <v>1978</v>
      </c>
      <c r="G96" s="154">
        <v>7.0670000000000002</v>
      </c>
      <c r="H96" s="182" t="s">
        <v>384</v>
      </c>
      <c r="I96" s="157"/>
      <c r="J96" s="157"/>
      <c r="K96" s="154">
        <v>6.9</v>
      </c>
      <c r="L96" s="182" t="s">
        <v>375</v>
      </c>
      <c r="M96" s="182" t="s">
        <v>385</v>
      </c>
      <c r="N96" s="182" t="s">
        <v>431</v>
      </c>
      <c r="O96" s="182"/>
      <c r="P96" s="154">
        <v>7.38</v>
      </c>
      <c r="Q96" s="152"/>
      <c r="R96" s="152" t="s">
        <v>432</v>
      </c>
      <c r="S96" s="148">
        <v>1119</v>
      </c>
      <c r="T96" s="148">
        <v>35</v>
      </c>
      <c r="U96" s="184">
        <v>43212</v>
      </c>
      <c r="V96" s="97" t="s">
        <v>412</v>
      </c>
      <c r="W96" s="97" t="s">
        <v>364</v>
      </c>
      <c r="X96" s="109"/>
      <c r="Y96" s="109"/>
      <c r="Z96" s="111"/>
      <c r="AA96" s="109"/>
      <c r="AB96" s="112"/>
      <c r="AC96" s="109"/>
      <c r="AD96" s="113"/>
      <c r="AE96" s="114"/>
      <c r="AF96" s="114"/>
      <c r="AG96" s="115"/>
      <c r="AH96" s="114"/>
      <c r="AI96" s="116"/>
      <c r="AJ96" s="116"/>
      <c r="AK96" s="116"/>
      <c r="AL96" s="117"/>
      <c r="AM96" s="116"/>
      <c r="AN96" s="118"/>
      <c r="AO96" s="118"/>
      <c r="AP96" s="118"/>
      <c r="AQ96" s="119"/>
      <c r="AR96" s="118"/>
      <c r="AS96" s="120"/>
      <c r="AT96" s="120"/>
      <c r="AU96" s="120"/>
      <c r="AV96" s="121"/>
      <c r="AW96" s="120"/>
      <c r="AX96" s="150"/>
    </row>
    <row r="97" spans="1:50" ht="12.75" customHeight="1" x14ac:dyDescent="0.25">
      <c r="A97" s="1"/>
      <c r="B97" s="182" t="s">
        <v>433</v>
      </c>
      <c r="C97" s="182" t="s">
        <v>430</v>
      </c>
      <c r="D97" s="97" t="s">
        <v>356</v>
      </c>
      <c r="E97" s="183" t="s">
        <v>41</v>
      </c>
      <c r="F97" s="148">
        <v>1979</v>
      </c>
      <c r="G97" s="154">
        <v>7.5439999999999996</v>
      </c>
      <c r="H97" s="182" t="s">
        <v>384</v>
      </c>
      <c r="I97" s="157" t="s">
        <v>121</v>
      </c>
      <c r="J97" s="157"/>
      <c r="K97" s="154">
        <v>7.4</v>
      </c>
      <c r="L97" s="182" t="s">
        <v>375</v>
      </c>
      <c r="M97" s="182" t="s">
        <v>385</v>
      </c>
      <c r="N97" s="182" t="s">
        <v>434</v>
      </c>
      <c r="O97" s="182"/>
      <c r="P97" s="154">
        <v>7.43</v>
      </c>
      <c r="Q97" s="152"/>
      <c r="R97" s="152" t="s">
        <v>435</v>
      </c>
      <c r="S97" s="148">
        <v>1969</v>
      </c>
      <c r="T97" s="148">
        <v>42</v>
      </c>
      <c r="U97" s="184">
        <v>43212</v>
      </c>
      <c r="V97" s="97" t="s">
        <v>412</v>
      </c>
      <c r="W97" s="97" t="s">
        <v>364</v>
      </c>
      <c r="X97" s="109"/>
      <c r="Y97" s="109"/>
      <c r="Z97" s="111"/>
      <c r="AA97" s="109"/>
      <c r="AB97" s="112"/>
      <c r="AC97" s="109"/>
      <c r="AD97" s="113"/>
      <c r="AE97" s="114"/>
      <c r="AF97" s="114"/>
      <c r="AG97" s="115"/>
      <c r="AH97" s="114"/>
      <c r="AI97" s="116"/>
      <c r="AJ97" s="116"/>
      <c r="AK97" s="116"/>
      <c r="AL97" s="117"/>
      <c r="AM97" s="116"/>
      <c r="AN97" s="118"/>
      <c r="AO97" s="118"/>
      <c r="AP97" s="118"/>
      <c r="AQ97" s="119"/>
      <c r="AR97" s="118"/>
      <c r="AS97" s="120"/>
      <c r="AT97" s="120"/>
      <c r="AU97" s="120"/>
      <c r="AV97" s="121"/>
      <c r="AW97" s="120"/>
      <c r="AX97" s="150"/>
    </row>
    <row r="98" spans="1:50" ht="12.75" customHeight="1" x14ac:dyDescent="0.25">
      <c r="A98" s="1"/>
      <c r="B98" s="182" t="s">
        <v>436</v>
      </c>
      <c r="C98" s="182" t="s">
        <v>423</v>
      </c>
      <c r="D98" s="97" t="s">
        <v>356</v>
      </c>
      <c r="E98" s="183" t="s">
        <v>41</v>
      </c>
      <c r="F98" s="148">
        <v>1980</v>
      </c>
      <c r="G98" s="154">
        <v>7.0039999999999996</v>
      </c>
      <c r="H98" s="182" t="s">
        <v>384</v>
      </c>
      <c r="I98" s="157" t="s">
        <v>121</v>
      </c>
      <c r="J98" s="157"/>
      <c r="K98" s="154">
        <v>6.8</v>
      </c>
      <c r="L98" s="182" t="s">
        <v>375</v>
      </c>
      <c r="M98" s="182" t="s">
        <v>385</v>
      </c>
      <c r="N98" s="182" t="s">
        <v>437</v>
      </c>
      <c r="O98" s="182" t="s">
        <v>438</v>
      </c>
      <c r="P98" s="154">
        <v>3.18</v>
      </c>
      <c r="Q98" s="152"/>
      <c r="R98" s="152" t="s">
        <v>439</v>
      </c>
      <c r="S98" s="148">
        <v>982</v>
      </c>
      <c r="T98" s="148">
        <v>27</v>
      </c>
      <c r="U98" s="184">
        <v>43212</v>
      </c>
      <c r="V98" s="97" t="s">
        <v>363</v>
      </c>
      <c r="W98" s="97" t="s">
        <v>364</v>
      </c>
      <c r="X98" s="109"/>
      <c r="Y98" s="109"/>
      <c r="Z98" s="111"/>
      <c r="AA98" s="109"/>
      <c r="AB98" s="112"/>
      <c r="AC98" s="109"/>
      <c r="AD98" s="113"/>
      <c r="AE98" s="114"/>
      <c r="AF98" s="114"/>
      <c r="AG98" s="115"/>
      <c r="AH98" s="114"/>
      <c r="AI98" s="116"/>
      <c r="AJ98" s="116"/>
      <c r="AK98" s="116"/>
      <c r="AL98" s="117"/>
      <c r="AM98" s="116"/>
      <c r="AN98" s="118"/>
      <c r="AO98" s="118"/>
      <c r="AP98" s="118"/>
      <c r="AQ98" s="119"/>
      <c r="AR98" s="118"/>
      <c r="AS98" s="120"/>
      <c r="AT98" s="120"/>
      <c r="AU98" s="120"/>
      <c r="AV98" s="121"/>
      <c r="AW98" s="120"/>
      <c r="AX98" s="150"/>
    </row>
    <row r="99" spans="1:50" ht="12.75" customHeight="1" x14ac:dyDescent="0.25">
      <c r="A99" s="1"/>
      <c r="B99" s="182" t="s">
        <v>440</v>
      </c>
      <c r="C99" s="182" t="s">
        <v>430</v>
      </c>
      <c r="D99" s="97" t="s">
        <v>356</v>
      </c>
      <c r="E99" s="183" t="s">
        <v>41</v>
      </c>
      <c r="F99" s="148">
        <v>1981</v>
      </c>
      <c r="G99" s="154">
        <v>7.1429999999999998</v>
      </c>
      <c r="H99" s="182" t="s">
        <v>384</v>
      </c>
      <c r="I99" s="157"/>
      <c r="J99" s="157"/>
      <c r="K99" s="154">
        <v>6.6</v>
      </c>
      <c r="L99" s="182" t="s">
        <v>375</v>
      </c>
      <c r="M99" s="182" t="s">
        <v>441</v>
      </c>
      <c r="N99" s="182" t="s">
        <v>442</v>
      </c>
      <c r="O99" s="182" t="s">
        <v>387</v>
      </c>
      <c r="P99" s="154">
        <v>4.34</v>
      </c>
      <c r="Q99" s="152"/>
      <c r="R99" s="152" t="s">
        <v>443</v>
      </c>
      <c r="S99" s="148">
        <v>1328</v>
      </c>
      <c r="T99" s="148">
        <v>35</v>
      </c>
      <c r="U99" s="184">
        <v>43212</v>
      </c>
      <c r="V99" s="97" t="s">
        <v>363</v>
      </c>
      <c r="W99" s="97" t="s">
        <v>364</v>
      </c>
      <c r="X99" s="109"/>
      <c r="Y99" s="109"/>
      <c r="Z99" s="111"/>
      <c r="AA99" s="109"/>
      <c r="AB99" s="112"/>
      <c r="AC99" s="109"/>
      <c r="AD99" s="113"/>
      <c r="AE99" s="114"/>
      <c r="AF99" s="114"/>
      <c r="AG99" s="115"/>
      <c r="AH99" s="114"/>
      <c r="AI99" s="116"/>
      <c r="AJ99" s="116"/>
      <c r="AK99" s="116"/>
      <c r="AL99" s="117"/>
      <c r="AM99" s="116"/>
      <c r="AN99" s="118"/>
      <c r="AO99" s="118"/>
      <c r="AP99" s="118"/>
      <c r="AQ99" s="119"/>
      <c r="AR99" s="118"/>
      <c r="AS99" s="120"/>
      <c r="AT99" s="120"/>
      <c r="AU99" s="120"/>
      <c r="AV99" s="121"/>
      <c r="AW99" s="120"/>
      <c r="AX99" s="150"/>
    </row>
    <row r="100" spans="1:50" ht="12.75" customHeight="1" x14ac:dyDescent="0.25">
      <c r="A100" s="1"/>
      <c r="B100" s="182" t="s">
        <v>444</v>
      </c>
      <c r="C100" s="182" t="s">
        <v>430</v>
      </c>
      <c r="D100" s="97" t="s">
        <v>356</v>
      </c>
      <c r="E100" s="183" t="s">
        <v>41</v>
      </c>
      <c r="F100" s="148">
        <v>1982</v>
      </c>
      <c r="G100" s="154">
        <v>6.9850000000000003</v>
      </c>
      <c r="H100" s="182" t="s">
        <v>384</v>
      </c>
      <c r="I100" s="157" t="s">
        <v>121</v>
      </c>
      <c r="J100" s="157"/>
      <c r="K100" s="154">
        <v>6.6</v>
      </c>
      <c r="L100" s="182" t="s">
        <v>375</v>
      </c>
      <c r="M100" s="182" t="s">
        <v>445</v>
      </c>
      <c r="N100" s="182" t="s">
        <v>446</v>
      </c>
      <c r="O100" s="182" t="s">
        <v>387</v>
      </c>
      <c r="P100" s="154">
        <v>7.24</v>
      </c>
      <c r="Q100" s="152"/>
      <c r="R100" s="152" t="s">
        <v>447</v>
      </c>
      <c r="S100" s="148">
        <v>984</v>
      </c>
      <c r="T100" s="148">
        <v>33</v>
      </c>
      <c r="U100" s="184">
        <v>43212</v>
      </c>
      <c r="V100" s="97" t="s">
        <v>412</v>
      </c>
      <c r="W100" s="97" t="s">
        <v>364</v>
      </c>
      <c r="X100" s="109"/>
      <c r="Y100" s="109"/>
      <c r="Z100" s="111"/>
      <c r="AA100" s="109"/>
      <c r="AB100" s="112"/>
      <c r="AC100" s="109"/>
      <c r="AD100" s="113"/>
      <c r="AE100" s="114"/>
      <c r="AF100" s="114"/>
      <c r="AG100" s="115"/>
      <c r="AH100" s="114"/>
      <c r="AI100" s="116"/>
      <c r="AJ100" s="116"/>
      <c r="AK100" s="116"/>
      <c r="AL100" s="117"/>
      <c r="AM100" s="116"/>
      <c r="AN100" s="118"/>
      <c r="AO100" s="118"/>
      <c r="AP100" s="118"/>
      <c r="AQ100" s="119"/>
      <c r="AR100" s="118"/>
      <c r="AS100" s="120"/>
      <c r="AT100" s="120"/>
      <c r="AU100" s="120"/>
      <c r="AV100" s="121"/>
      <c r="AW100" s="120"/>
      <c r="AX100" s="150"/>
    </row>
    <row r="101" spans="1:50" ht="12.75" customHeight="1" x14ac:dyDescent="0.25">
      <c r="A101" s="1"/>
      <c r="B101" s="182" t="s">
        <v>448</v>
      </c>
      <c r="C101" s="182" t="s">
        <v>430</v>
      </c>
      <c r="D101" s="97" t="s">
        <v>356</v>
      </c>
      <c r="E101" s="183" t="s">
        <v>41</v>
      </c>
      <c r="F101" s="148">
        <v>1985</v>
      </c>
      <c r="G101" s="154">
        <v>7.3150000000000004</v>
      </c>
      <c r="H101" s="182" t="s">
        <v>449</v>
      </c>
      <c r="I101" s="157" t="s">
        <v>121</v>
      </c>
      <c r="J101" s="157"/>
      <c r="K101" s="154">
        <v>7.3</v>
      </c>
      <c r="L101" s="182" t="s">
        <v>375</v>
      </c>
      <c r="M101" s="182" t="s">
        <v>441</v>
      </c>
      <c r="N101" s="182" t="s">
        <v>450</v>
      </c>
      <c r="O101" s="182" t="s">
        <v>387</v>
      </c>
      <c r="P101" s="154">
        <v>4.7699999999999996</v>
      </c>
      <c r="Q101" s="152"/>
      <c r="R101" s="152" t="s">
        <v>451</v>
      </c>
      <c r="S101" s="148">
        <v>2856</v>
      </c>
      <c r="T101" s="148">
        <v>48</v>
      </c>
      <c r="U101" s="184">
        <v>43212</v>
      </c>
      <c r="V101" s="97" t="s">
        <v>412</v>
      </c>
      <c r="W101" s="97" t="s">
        <v>364</v>
      </c>
      <c r="X101" s="109"/>
      <c r="Y101" s="109"/>
      <c r="Z101" s="111"/>
      <c r="AA101" s="109"/>
      <c r="AB101" s="112"/>
      <c r="AC101" s="109"/>
      <c r="AD101" s="113"/>
      <c r="AE101" s="114"/>
      <c r="AF101" s="114"/>
      <c r="AG101" s="115"/>
      <c r="AH101" s="114"/>
      <c r="AI101" s="116"/>
      <c r="AJ101" s="116"/>
      <c r="AK101" s="116"/>
      <c r="AL101" s="117"/>
      <c r="AM101" s="116"/>
      <c r="AN101" s="118"/>
      <c r="AO101" s="118"/>
      <c r="AP101" s="118"/>
      <c r="AQ101" s="119"/>
      <c r="AR101" s="118"/>
      <c r="AS101" s="120"/>
      <c r="AT101" s="120"/>
      <c r="AU101" s="120"/>
      <c r="AV101" s="121"/>
      <c r="AW101" s="120"/>
      <c r="AX101" s="150"/>
    </row>
    <row r="102" spans="1:50" ht="12.75" customHeight="1" x14ac:dyDescent="0.25">
      <c r="A102" s="1"/>
      <c r="B102" s="182" t="s">
        <v>452</v>
      </c>
      <c r="C102" s="182" t="s">
        <v>423</v>
      </c>
      <c r="D102" s="97" t="s">
        <v>356</v>
      </c>
      <c r="E102" s="183" t="s">
        <v>41</v>
      </c>
      <c r="F102" s="148">
        <v>1985</v>
      </c>
      <c r="G102" s="154">
        <v>6.7889999999999997</v>
      </c>
      <c r="H102" s="182" t="s">
        <v>134</v>
      </c>
      <c r="I102" s="157"/>
      <c r="J102" s="157"/>
      <c r="K102" s="154">
        <v>6.7</v>
      </c>
      <c r="L102" s="182" t="s">
        <v>375</v>
      </c>
      <c r="M102" s="182" t="s">
        <v>418</v>
      </c>
      <c r="N102" s="182" t="s">
        <v>453</v>
      </c>
      <c r="O102" s="182" t="s">
        <v>387</v>
      </c>
      <c r="P102" s="154">
        <v>2.89</v>
      </c>
      <c r="Q102" s="152"/>
      <c r="R102" s="152" t="s">
        <v>454</v>
      </c>
      <c r="S102" s="148">
        <v>801</v>
      </c>
      <c r="T102" s="148">
        <v>25</v>
      </c>
      <c r="U102" s="184">
        <v>43212</v>
      </c>
      <c r="V102" s="97" t="s">
        <v>363</v>
      </c>
      <c r="W102" s="97" t="s">
        <v>364</v>
      </c>
      <c r="X102" s="109"/>
      <c r="Y102" s="109"/>
      <c r="Z102" s="111"/>
      <c r="AA102" s="109"/>
      <c r="AB102" s="112"/>
      <c r="AC102" s="109"/>
      <c r="AD102" s="113"/>
      <c r="AE102" s="114"/>
      <c r="AF102" s="114"/>
      <c r="AG102" s="115"/>
      <c r="AH102" s="114"/>
      <c r="AI102" s="116"/>
      <c r="AJ102" s="116"/>
      <c r="AK102" s="116"/>
      <c r="AL102" s="117"/>
      <c r="AM102" s="116"/>
      <c r="AN102" s="118"/>
      <c r="AO102" s="118"/>
      <c r="AP102" s="118"/>
      <c r="AQ102" s="119"/>
      <c r="AR102" s="118"/>
      <c r="AS102" s="120"/>
      <c r="AT102" s="120"/>
      <c r="AU102" s="120"/>
      <c r="AV102" s="121"/>
      <c r="AW102" s="120"/>
      <c r="AX102" s="150"/>
    </row>
    <row r="103" spans="1:50" ht="12.75" customHeight="1" x14ac:dyDescent="0.25">
      <c r="A103" s="1"/>
      <c r="B103" s="182" t="s">
        <v>455</v>
      </c>
      <c r="C103" s="182" t="s">
        <v>430</v>
      </c>
      <c r="D103" s="97" t="s">
        <v>356</v>
      </c>
      <c r="E103" s="183" t="s">
        <v>41</v>
      </c>
      <c r="F103" s="148">
        <v>1987</v>
      </c>
      <c r="G103" s="154">
        <v>7.1859999999999999</v>
      </c>
      <c r="H103" s="182" t="s">
        <v>384</v>
      </c>
      <c r="I103" s="157" t="s">
        <v>121</v>
      </c>
      <c r="J103" s="157"/>
      <c r="K103" s="154">
        <v>6.4</v>
      </c>
      <c r="L103" s="182" t="s">
        <v>375</v>
      </c>
      <c r="M103" s="182" t="s">
        <v>456</v>
      </c>
      <c r="N103" s="182" t="s">
        <v>457</v>
      </c>
      <c r="O103" s="182" t="s">
        <v>387</v>
      </c>
      <c r="P103" s="154">
        <v>5.68</v>
      </c>
      <c r="Q103" s="152"/>
      <c r="R103" s="152" t="s">
        <v>458</v>
      </c>
      <c r="S103" s="148">
        <v>1202</v>
      </c>
      <c r="T103" s="148">
        <v>34</v>
      </c>
      <c r="U103" s="184">
        <v>43212</v>
      </c>
      <c r="V103" s="97" t="s">
        <v>412</v>
      </c>
      <c r="W103" s="97" t="s">
        <v>364</v>
      </c>
      <c r="X103" s="109"/>
      <c r="Y103" s="109"/>
      <c r="Z103" s="111"/>
      <c r="AA103" s="109"/>
      <c r="AB103" s="112"/>
      <c r="AC103" s="109"/>
      <c r="AD103" s="113"/>
      <c r="AE103" s="114"/>
      <c r="AF103" s="114"/>
      <c r="AG103" s="115"/>
      <c r="AH103" s="114"/>
      <c r="AI103" s="116"/>
      <c r="AJ103" s="116"/>
      <c r="AK103" s="116"/>
      <c r="AL103" s="117"/>
      <c r="AM103" s="116"/>
      <c r="AN103" s="118"/>
      <c r="AO103" s="118"/>
      <c r="AP103" s="118"/>
      <c r="AQ103" s="119"/>
      <c r="AR103" s="118"/>
      <c r="AS103" s="120"/>
      <c r="AT103" s="120"/>
      <c r="AU103" s="120"/>
      <c r="AV103" s="121"/>
      <c r="AW103" s="120"/>
      <c r="AX103" s="150"/>
    </row>
    <row r="104" spans="1:50" ht="12.75" customHeight="1" x14ac:dyDescent="0.25">
      <c r="A104" s="1"/>
      <c r="B104" s="182" t="s">
        <v>459</v>
      </c>
      <c r="C104" s="182" t="s">
        <v>430</v>
      </c>
      <c r="D104" s="97" t="s">
        <v>356</v>
      </c>
      <c r="E104" s="183" t="s">
        <v>41</v>
      </c>
      <c r="F104" s="148">
        <v>1988</v>
      </c>
      <c r="G104" s="154">
        <v>7.0339999999999998</v>
      </c>
      <c r="H104" s="182" t="s">
        <v>384</v>
      </c>
      <c r="I104" s="157"/>
      <c r="J104" s="157"/>
      <c r="K104" s="154">
        <v>6.3</v>
      </c>
      <c r="L104" s="182" t="s">
        <v>375</v>
      </c>
      <c r="M104" s="182" t="s">
        <v>385</v>
      </c>
      <c r="N104" s="182" t="s">
        <v>460</v>
      </c>
      <c r="O104" s="182" t="s">
        <v>387</v>
      </c>
      <c r="P104" s="154">
        <v>3.88</v>
      </c>
      <c r="Q104" s="152"/>
      <c r="R104" s="152" t="s">
        <v>461</v>
      </c>
      <c r="S104" s="148">
        <v>1029</v>
      </c>
      <c r="T104" s="148">
        <v>34</v>
      </c>
      <c r="U104" s="184">
        <v>43212</v>
      </c>
      <c r="V104" s="97" t="s">
        <v>363</v>
      </c>
      <c r="W104" s="97" t="s">
        <v>364</v>
      </c>
      <c r="X104" s="109"/>
      <c r="Y104" s="109"/>
      <c r="Z104" s="111"/>
      <c r="AA104" s="109"/>
      <c r="AB104" s="112"/>
      <c r="AC104" s="109"/>
      <c r="AD104" s="113"/>
      <c r="AE104" s="114"/>
      <c r="AF104" s="114"/>
      <c r="AG104" s="115"/>
      <c r="AH104" s="114"/>
      <c r="AI104" s="116"/>
      <c r="AJ104" s="116"/>
      <c r="AK104" s="116"/>
      <c r="AL104" s="117"/>
      <c r="AM104" s="116"/>
      <c r="AN104" s="118"/>
      <c r="AO104" s="118"/>
      <c r="AP104" s="118"/>
      <c r="AQ104" s="119"/>
      <c r="AR104" s="118"/>
      <c r="AS104" s="120"/>
      <c r="AT104" s="120"/>
      <c r="AU104" s="120"/>
      <c r="AV104" s="121"/>
      <c r="AW104" s="120"/>
      <c r="AX104" s="150"/>
    </row>
    <row r="105" spans="1:50" ht="12.75" customHeight="1" x14ac:dyDescent="0.25">
      <c r="A105" s="1"/>
      <c r="B105" s="182" t="s">
        <v>462</v>
      </c>
      <c r="C105" s="182" t="s">
        <v>430</v>
      </c>
      <c r="D105" s="97" t="s">
        <v>356</v>
      </c>
      <c r="E105" s="183" t="s">
        <v>41</v>
      </c>
      <c r="F105" s="148">
        <v>1989</v>
      </c>
      <c r="G105" s="154">
        <v>6.6760000000000002</v>
      </c>
      <c r="H105" s="182" t="s">
        <v>463</v>
      </c>
      <c r="I105" s="157" t="s">
        <v>43</v>
      </c>
      <c r="J105" s="157"/>
      <c r="K105" s="154">
        <v>5.6</v>
      </c>
      <c r="L105" s="182" t="s">
        <v>375</v>
      </c>
      <c r="M105" s="182" t="s">
        <v>445</v>
      </c>
      <c r="N105" s="182" t="s">
        <v>464</v>
      </c>
      <c r="O105" s="182" t="s">
        <v>465</v>
      </c>
      <c r="P105" s="154">
        <v>5.61</v>
      </c>
      <c r="Q105" s="152"/>
      <c r="R105" s="152" t="s">
        <v>466</v>
      </c>
      <c r="S105" s="148">
        <v>1192</v>
      </c>
      <c r="T105" s="148">
        <v>32</v>
      </c>
      <c r="U105" s="184">
        <v>43212</v>
      </c>
      <c r="V105" s="97" t="s">
        <v>412</v>
      </c>
      <c r="W105" s="97" t="s">
        <v>364</v>
      </c>
      <c r="X105" s="109"/>
      <c r="Y105" s="109"/>
      <c r="Z105" s="111"/>
      <c r="AA105" s="109"/>
      <c r="AB105" s="112"/>
      <c r="AC105" s="109"/>
      <c r="AD105" s="113"/>
      <c r="AE105" s="114"/>
      <c r="AF105" s="114"/>
      <c r="AG105" s="115"/>
      <c r="AH105" s="114"/>
      <c r="AI105" s="116"/>
      <c r="AJ105" s="116"/>
      <c r="AK105" s="116"/>
      <c r="AL105" s="117"/>
      <c r="AM105" s="116"/>
      <c r="AN105" s="118"/>
      <c r="AO105" s="118"/>
      <c r="AP105" s="118"/>
      <c r="AQ105" s="119"/>
      <c r="AR105" s="118"/>
      <c r="AS105" s="120"/>
      <c r="AT105" s="120"/>
      <c r="AU105" s="120"/>
      <c r="AV105" s="121"/>
      <c r="AW105" s="120"/>
      <c r="AX105" s="150"/>
    </row>
    <row r="106" spans="1:50" ht="12.75" customHeight="1" x14ac:dyDescent="0.25">
      <c r="A106" s="1"/>
      <c r="B106" s="182" t="s">
        <v>467</v>
      </c>
      <c r="C106" s="182" t="s">
        <v>468</v>
      </c>
      <c r="D106" s="97" t="s">
        <v>356</v>
      </c>
      <c r="E106" s="183" t="s">
        <v>41</v>
      </c>
      <c r="F106" s="148">
        <v>2002</v>
      </c>
      <c r="G106" s="154">
        <v>5.3369999999999997</v>
      </c>
      <c r="H106" s="182" t="s">
        <v>384</v>
      </c>
      <c r="I106" s="157" t="s">
        <v>43</v>
      </c>
      <c r="J106" s="157"/>
      <c r="K106" s="154">
        <v>5.6</v>
      </c>
      <c r="L106" s="182" t="s">
        <v>315</v>
      </c>
      <c r="M106" s="182" t="s">
        <v>469</v>
      </c>
      <c r="N106" s="182" t="s">
        <v>470</v>
      </c>
      <c r="O106" s="182" t="s">
        <v>471</v>
      </c>
      <c r="P106" s="154">
        <v>6.14</v>
      </c>
      <c r="Q106" s="152"/>
      <c r="R106" s="152" t="s">
        <v>472</v>
      </c>
      <c r="S106" s="148">
        <v>610</v>
      </c>
      <c r="T106" s="148">
        <v>12</v>
      </c>
      <c r="U106" s="184">
        <v>43212</v>
      </c>
      <c r="V106" s="97" t="s">
        <v>473</v>
      </c>
      <c r="W106" s="97" t="s">
        <v>364</v>
      </c>
      <c r="X106" s="109"/>
      <c r="Y106" s="109"/>
      <c r="Z106" s="111"/>
      <c r="AA106" s="109"/>
      <c r="AB106" s="112"/>
      <c r="AC106" s="109"/>
      <c r="AD106" s="113"/>
      <c r="AE106" s="114"/>
      <c r="AF106" s="114"/>
      <c r="AG106" s="115"/>
      <c r="AH106" s="114"/>
      <c r="AI106" s="116"/>
      <c r="AJ106" s="116"/>
      <c r="AK106" s="116"/>
      <c r="AL106" s="117"/>
      <c r="AM106" s="116"/>
      <c r="AN106" s="118"/>
      <c r="AO106" s="118"/>
      <c r="AP106" s="118"/>
      <c r="AQ106" s="119"/>
      <c r="AR106" s="118"/>
      <c r="AS106" s="120"/>
      <c r="AT106" s="120"/>
      <c r="AU106" s="120"/>
      <c r="AV106" s="121"/>
      <c r="AW106" s="120"/>
      <c r="AX106" s="150"/>
    </row>
    <row r="107" spans="1:50" ht="12.75" customHeight="1" x14ac:dyDescent="0.25">
      <c r="A107" s="1"/>
      <c r="B107" s="182" t="s">
        <v>474</v>
      </c>
      <c r="C107" s="182" t="s">
        <v>475</v>
      </c>
      <c r="D107" s="97" t="s">
        <v>356</v>
      </c>
      <c r="E107" s="183" t="s">
        <v>41</v>
      </c>
      <c r="F107" s="148">
        <v>2003</v>
      </c>
      <c r="G107" s="154">
        <v>5.4580000000000002</v>
      </c>
      <c r="H107" s="182" t="s">
        <v>384</v>
      </c>
      <c r="I107" s="157" t="s">
        <v>43</v>
      </c>
      <c r="J107" s="157"/>
      <c r="K107" s="97"/>
      <c r="L107" s="182" t="s">
        <v>315</v>
      </c>
      <c r="M107" s="182" t="s">
        <v>476</v>
      </c>
      <c r="N107" s="182" t="s">
        <v>477</v>
      </c>
      <c r="O107" s="182" t="s">
        <v>471</v>
      </c>
      <c r="P107" s="154">
        <v>6.6</v>
      </c>
      <c r="Q107" s="152"/>
      <c r="R107" s="152" t="s">
        <v>478</v>
      </c>
      <c r="S107" s="148">
        <v>518</v>
      </c>
      <c r="T107" s="154"/>
      <c r="U107" s="184">
        <v>43212</v>
      </c>
      <c r="V107" s="97" t="s">
        <v>473</v>
      </c>
      <c r="W107" s="97" t="s">
        <v>364</v>
      </c>
      <c r="X107" s="109"/>
      <c r="Y107" s="109"/>
      <c r="Z107" s="111"/>
      <c r="AA107" s="109"/>
      <c r="AB107" s="112"/>
      <c r="AC107" s="109"/>
      <c r="AD107" s="113"/>
      <c r="AE107" s="114"/>
      <c r="AF107" s="114"/>
      <c r="AG107" s="115"/>
      <c r="AH107" s="114"/>
      <c r="AI107" s="116"/>
      <c r="AJ107" s="116"/>
      <c r="AK107" s="116"/>
      <c r="AL107" s="117"/>
      <c r="AM107" s="116"/>
      <c r="AN107" s="118"/>
      <c r="AO107" s="118"/>
      <c r="AP107" s="118"/>
      <c r="AQ107" s="119"/>
      <c r="AR107" s="118"/>
      <c r="AS107" s="120"/>
      <c r="AT107" s="120"/>
      <c r="AU107" s="120"/>
      <c r="AV107" s="121"/>
      <c r="AW107" s="120"/>
      <c r="AX107" s="150"/>
    </row>
    <row r="108" spans="1:50" ht="12.75" customHeight="1" x14ac:dyDescent="0.25">
      <c r="A108" s="1"/>
      <c r="B108" s="182" t="s">
        <v>1025</v>
      </c>
      <c r="C108" s="182" t="s">
        <v>423</v>
      </c>
      <c r="D108" s="97" t="s">
        <v>356</v>
      </c>
      <c r="E108" s="183" t="s">
        <v>41</v>
      </c>
      <c r="F108" s="148">
        <v>1971</v>
      </c>
      <c r="G108" s="154">
        <v>6.444</v>
      </c>
      <c r="H108" s="182" t="s">
        <v>289</v>
      </c>
      <c r="I108" s="157" t="s">
        <v>248</v>
      </c>
      <c r="J108" s="157"/>
      <c r="K108" s="154">
        <v>7.6</v>
      </c>
      <c r="L108" s="182" t="s">
        <v>375</v>
      </c>
      <c r="M108" s="182" t="s">
        <v>1026</v>
      </c>
      <c r="N108" s="182" t="s">
        <v>1027</v>
      </c>
      <c r="O108" s="182" t="s">
        <v>512</v>
      </c>
      <c r="P108" s="154">
        <v>4.41</v>
      </c>
      <c r="Q108" s="152"/>
      <c r="R108" s="152"/>
      <c r="S108" s="148">
        <v>542</v>
      </c>
      <c r="T108" s="148">
        <v>398</v>
      </c>
      <c r="U108" s="184">
        <v>42715</v>
      </c>
      <c r="V108" s="97" t="s">
        <v>363</v>
      </c>
      <c r="W108" s="97" t="s">
        <v>364</v>
      </c>
      <c r="X108" s="109"/>
      <c r="Y108" s="109"/>
      <c r="Z108" s="111"/>
      <c r="AA108" s="109"/>
      <c r="AB108" s="112"/>
      <c r="AC108" s="109"/>
      <c r="AD108" s="113"/>
      <c r="AE108" s="114"/>
      <c r="AF108" s="114"/>
      <c r="AG108" s="115"/>
      <c r="AH108" s="114"/>
      <c r="AI108" s="116"/>
      <c r="AJ108" s="116"/>
      <c r="AK108" s="116"/>
      <c r="AL108" s="117"/>
      <c r="AM108" s="116"/>
      <c r="AN108" s="118"/>
      <c r="AO108" s="118"/>
      <c r="AP108" s="118"/>
      <c r="AQ108" s="119"/>
      <c r="AR108" s="118"/>
      <c r="AS108" s="120"/>
      <c r="AT108" s="120"/>
      <c r="AU108" s="120"/>
      <c r="AV108" s="121"/>
      <c r="AW108" s="120"/>
      <c r="AX108" s="150"/>
    </row>
    <row r="109" spans="1:50" ht="12.75" customHeight="1" x14ac:dyDescent="0.25">
      <c r="A109" s="1"/>
      <c r="B109" s="182" t="s">
        <v>1028</v>
      </c>
      <c r="C109" s="182" t="s">
        <v>423</v>
      </c>
      <c r="D109" s="97" t="s">
        <v>356</v>
      </c>
      <c r="E109" s="183" t="s">
        <v>41</v>
      </c>
      <c r="F109" s="148">
        <v>1973</v>
      </c>
      <c r="G109" s="154">
        <v>6.2539999999999996</v>
      </c>
      <c r="H109" s="182" t="s">
        <v>1029</v>
      </c>
      <c r="I109" s="157" t="s">
        <v>248</v>
      </c>
      <c r="J109" s="157"/>
      <c r="K109" s="154">
        <v>7.2</v>
      </c>
      <c r="L109" s="182" t="s">
        <v>375</v>
      </c>
      <c r="M109" s="182" t="s">
        <v>1026</v>
      </c>
      <c r="N109" s="182" t="s">
        <v>1030</v>
      </c>
      <c r="O109" s="182" t="s">
        <v>512</v>
      </c>
      <c r="P109" s="154">
        <v>4.4000000000000004</v>
      </c>
      <c r="Q109" s="152"/>
      <c r="R109" s="152" t="s">
        <v>1031</v>
      </c>
      <c r="S109" s="148">
        <v>493</v>
      </c>
      <c r="T109" s="148">
        <v>245</v>
      </c>
      <c r="U109" s="184">
        <v>42715</v>
      </c>
      <c r="V109" s="97" t="s">
        <v>363</v>
      </c>
      <c r="W109" s="97" t="s">
        <v>364</v>
      </c>
      <c r="X109" s="109"/>
      <c r="Y109" s="109"/>
      <c r="Z109" s="111"/>
      <c r="AA109" s="109"/>
      <c r="AB109" s="112"/>
      <c r="AC109" s="109"/>
      <c r="AD109" s="113"/>
      <c r="AE109" s="114"/>
      <c r="AF109" s="114"/>
      <c r="AG109" s="115"/>
      <c r="AH109" s="114"/>
      <c r="AI109" s="116"/>
      <c r="AJ109" s="116"/>
      <c r="AK109" s="116"/>
      <c r="AL109" s="117"/>
      <c r="AM109" s="116"/>
      <c r="AN109" s="118"/>
      <c r="AO109" s="118"/>
      <c r="AP109" s="118"/>
      <c r="AQ109" s="119"/>
      <c r="AR109" s="118"/>
      <c r="AS109" s="120"/>
      <c r="AT109" s="120"/>
      <c r="AU109" s="120"/>
      <c r="AV109" s="121"/>
      <c r="AW109" s="120"/>
      <c r="AX109" s="150"/>
    </row>
    <row r="110" spans="1:50" ht="12.75" customHeight="1" x14ac:dyDescent="0.25">
      <c r="A110" s="1"/>
      <c r="B110" s="182" t="s">
        <v>1032</v>
      </c>
      <c r="C110" s="182" t="s">
        <v>423</v>
      </c>
      <c r="D110" s="97" t="s">
        <v>356</v>
      </c>
      <c r="E110" s="183" t="s">
        <v>41</v>
      </c>
      <c r="F110" s="148">
        <v>1957</v>
      </c>
      <c r="G110" s="154">
        <v>6.8570000000000002</v>
      </c>
      <c r="H110" s="182" t="s">
        <v>246</v>
      </c>
      <c r="I110" s="157"/>
      <c r="J110" s="157"/>
      <c r="K110" s="154">
        <v>5.3</v>
      </c>
      <c r="L110" s="182" t="s">
        <v>375</v>
      </c>
      <c r="M110" s="182" t="s">
        <v>1033</v>
      </c>
      <c r="N110" s="182" t="s">
        <v>1034</v>
      </c>
      <c r="O110" s="182" t="s">
        <v>516</v>
      </c>
      <c r="P110" s="154">
        <v>3.88</v>
      </c>
      <c r="Q110" s="152"/>
      <c r="R110" s="152"/>
      <c r="S110" s="148">
        <v>588</v>
      </c>
      <c r="T110" s="148">
        <v>19</v>
      </c>
      <c r="U110" s="184">
        <v>42715</v>
      </c>
      <c r="V110" s="97" t="s">
        <v>363</v>
      </c>
      <c r="W110" s="97" t="s">
        <v>364</v>
      </c>
      <c r="X110" s="109"/>
      <c r="Y110" s="109"/>
      <c r="Z110" s="111"/>
      <c r="AA110" s="109"/>
      <c r="AB110" s="112"/>
      <c r="AC110" s="109"/>
      <c r="AD110" s="113"/>
      <c r="AE110" s="114"/>
      <c r="AF110" s="114"/>
      <c r="AG110" s="115"/>
      <c r="AH110" s="114"/>
      <c r="AI110" s="116"/>
      <c r="AJ110" s="116"/>
      <c r="AK110" s="116"/>
      <c r="AL110" s="117"/>
      <c r="AM110" s="116"/>
      <c r="AN110" s="118"/>
      <c r="AO110" s="118"/>
      <c r="AP110" s="118"/>
      <c r="AQ110" s="119"/>
      <c r="AR110" s="118"/>
      <c r="AS110" s="120"/>
      <c r="AT110" s="120"/>
      <c r="AU110" s="120"/>
      <c r="AV110" s="121"/>
      <c r="AW110" s="120"/>
      <c r="AX110" s="150"/>
    </row>
    <row r="111" spans="1:50" ht="12.75" customHeight="1" x14ac:dyDescent="0.25">
      <c r="A111" s="1"/>
      <c r="B111" s="182" t="s">
        <v>1035</v>
      </c>
      <c r="C111" s="182" t="s">
        <v>423</v>
      </c>
      <c r="D111" s="97" t="s">
        <v>356</v>
      </c>
      <c r="E111" s="183" t="s">
        <v>41</v>
      </c>
      <c r="F111" s="148">
        <v>1957</v>
      </c>
      <c r="G111" s="154">
        <v>6.78</v>
      </c>
      <c r="H111" s="182" t="s">
        <v>246</v>
      </c>
      <c r="I111" s="157" t="s">
        <v>248</v>
      </c>
      <c r="J111" s="157"/>
      <c r="K111" s="154">
        <v>6.2</v>
      </c>
      <c r="L111" s="182" t="s">
        <v>375</v>
      </c>
      <c r="M111" s="182" t="s">
        <v>1033</v>
      </c>
      <c r="N111" s="182" t="s">
        <v>1034</v>
      </c>
      <c r="O111" s="182" t="s">
        <v>516</v>
      </c>
      <c r="P111" s="154">
        <v>3.77</v>
      </c>
      <c r="Q111" s="152"/>
      <c r="R111" s="152"/>
      <c r="S111" s="148">
        <v>2099</v>
      </c>
      <c r="T111" s="148">
        <v>163</v>
      </c>
      <c r="U111" s="184">
        <v>42715</v>
      </c>
      <c r="V111" s="97" t="s">
        <v>363</v>
      </c>
      <c r="W111" s="97" t="s">
        <v>364</v>
      </c>
      <c r="X111" s="109"/>
      <c r="Y111" s="109"/>
      <c r="Z111" s="111"/>
      <c r="AA111" s="109"/>
      <c r="AB111" s="112"/>
      <c r="AC111" s="109"/>
      <c r="AD111" s="113"/>
      <c r="AE111" s="114"/>
      <c r="AF111" s="114"/>
      <c r="AG111" s="115"/>
      <c r="AH111" s="114"/>
      <c r="AI111" s="116"/>
      <c r="AJ111" s="116"/>
      <c r="AK111" s="116"/>
      <c r="AL111" s="117"/>
      <c r="AM111" s="116"/>
      <c r="AN111" s="118"/>
      <c r="AO111" s="118"/>
      <c r="AP111" s="118"/>
      <c r="AQ111" s="119"/>
      <c r="AR111" s="118"/>
      <c r="AS111" s="120"/>
      <c r="AT111" s="120"/>
      <c r="AU111" s="120"/>
      <c r="AV111" s="121"/>
      <c r="AW111" s="120"/>
      <c r="AX111" s="150"/>
    </row>
    <row r="112" spans="1:50" ht="12.75" customHeight="1" x14ac:dyDescent="0.25">
      <c r="A112" s="1"/>
      <c r="B112" s="182" t="s">
        <v>1239</v>
      </c>
      <c r="C112" s="182" t="s">
        <v>380</v>
      </c>
      <c r="D112" s="97" t="s">
        <v>356</v>
      </c>
      <c r="E112" s="183" t="s">
        <v>41</v>
      </c>
      <c r="F112" s="148">
        <v>1940</v>
      </c>
      <c r="G112" s="154">
        <v>7.2709999999999999</v>
      </c>
      <c r="H112" s="182" t="s">
        <v>256</v>
      </c>
      <c r="I112" s="157" t="s">
        <v>248</v>
      </c>
      <c r="J112" s="157"/>
      <c r="K112" s="154">
        <v>6.3</v>
      </c>
      <c r="L112" s="182" t="s">
        <v>375</v>
      </c>
      <c r="M112" s="182" t="s">
        <v>1240</v>
      </c>
      <c r="N112" s="182" t="s">
        <v>1241</v>
      </c>
      <c r="O112" s="182" t="s">
        <v>823</v>
      </c>
      <c r="P112" s="154">
        <v>2.82</v>
      </c>
      <c r="Q112" s="152"/>
      <c r="R112" s="152"/>
      <c r="S112" s="148">
        <v>2957</v>
      </c>
      <c r="T112" s="148">
        <v>129</v>
      </c>
      <c r="U112" s="184">
        <v>42715</v>
      </c>
      <c r="V112" s="97" t="s">
        <v>363</v>
      </c>
      <c r="W112" s="97" t="s">
        <v>364</v>
      </c>
      <c r="X112" s="109"/>
      <c r="Y112" s="109"/>
      <c r="Z112" s="111"/>
      <c r="AA112" s="109"/>
      <c r="AB112" s="112"/>
      <c r="AC112" s="109"/>
      <c r="AD112" s="113"/>
      <c r="AE112" s="114"/>
      <c r="AF112" s="114"/>
      <c r="AG112" s="115"/>
      <c r="AH112" s="114"/>
      <c r="AI112" s="116"/>
      <c r="AJ112" s="116"/>
      <c r="AK112" s="116"/>
      <c r="AL112" s="117"/>
      <c r="AM112" s="116"/>
      <c r="AN112" s="118"/>
      <c r="AO112" s="118"/>
      <c r="AP112" s="118"/>
      <c r="AQ112" s="119"/>
      <c r="AR112" s="118"/>
      <c r="AS112" s="120"/>
      <c r="AT112" s="120"/>
      <c r="AU112" s="120"/>
      <c r="AV112" s="121"/>
      <c r="AW112" s="120"/>
      <c r="AX112" s="150"/>
    </row>
    <row r="113" spans="1:50" ht="12.75" customHeight="1" x14ac:dyDescent="0.25">
      <c r="A113" s="1"/>
      <c r="B113" s="182" t="s">
        <v>1242</v>
      </c>
      <c r="C113" s="182" t="s">
        <v>380</v>
      </c>
      <c r="D113" s="97" t="s">
        <v>356</v>
      </c>
      <c r="E113" s="183" t="s">
        <v>41</v>
      </c>
      <c r="F113" s="148">
        <v>1942</v>
      </c>
      <c r="G113" s="154">
        <v>6.2430000000000003</v>
      </c>
      <c r="H113" s="182" t="s">
        <v>1243</v>
      </c>
      <c r="I113" s="157" t="s">
        <v>67</v>
      </c>
      <c r="J113" s="157"/>
      <c r="K113" s="154">
        <v>6.4</v>
      </c>
      <c r="L113" s="182" t="s">
        <v>375</v>
      </c>
      <c r="M113" s="182" t="s">
        <v>1244</v>
      </c>
      <c r="N113" s="182" t="s">
        <v>1245</v>
      </c>
      <c r="O113" s="182" t="s">
        <v>684</v>
      </c>
      <c r="P113" s="154">
        <v>3.02</v>
      </c>
      <c r="Q113" s="152"/>
      <c r="R113" s="152"/>
      <c r="S113" s="148">
        <v>356</v>
      </c>
      <c r="T113" s="148">
        <v>35</v>
      </c>
      <c r="U113" s="184">
        <v>42715</v>
      </c>
      <c r="V113" s="97" t="s">
        <v>363</v>
      </c>
      <c r="W113" s="97" t="s">
        <v>364</v>
      </c>
      <c r="X113" s="109"/>
      <c r="Y113" s="109"/>
      <c r="Z113" s="111"/>
      <c r="AA113" s="109"/>
      <c r="AB113" s="112"/>
      <c r="AC113" s="109"/>
      <c r="AD113" s="113"/>
      <c r="AE113" s="114"/>
      <c r="AF113" s="114"/>
      <c r="AG113" s="115"/>
      <c r="AH113" s="114"/>
      <c r="AI113" s="116"/>
      <c r="AJ113" s="116"/>
      <c r="AK113" s="116"/>
      <c r="AL113" s="117"/>
      <c r="AM113" s="116"/>
      <c r="AN113" s="118"/>
      <c r="AO113" s="118"/>
      <c r="AP113" s="118"/>
      <c r="AQ113" s="119"/>
      <c r="AR113" s="118"/>
      <c r="AS113" s="120"/>
      <c r="AT113" s="120"/>
      <c r="AU113" s="120"/>
      <c r="AV113" s="121"/>
      <c r="AW113" s="120"/>
      <c r="AX113" s="150"/>
    </row>
    <row r="114" spans="1:50" ht="12.75" customHeight="1" x14ac:dyDescent="0.25">
      <c r="A114" s="1"/>
      <c r="B114" s="182" t="s">
        <v>1196</v>
      </c>
      <c r="C114" s="182" t="s">
        <v>1192</v>
      </c>
      <c r="D114" s="97" t="s">
        <v>356</v>
      </c>
      <c r="E114" s="183" t="s">
        <v>41</v>
      </c>
      <c r="F114" s="148">
        <v>1972</v>
      </c>
      <c r="G114" s="154">
        <v>8.2829999999999995</v>
      </c>
      <c r="H114" s="182" t="s">
        <v>95</v>
      </c>
      <c r="I114" s="157" t="s">
        <v>67</v>
      </c>
      <c r="J114" s="157"/>
      <c r="K114" s="154">
        <v>7.7</v>
      </c>
      <c r="L114" s="182" t="s">
        <v>375</v>
      </c>
      <c r="M114" s="182" t="s">
        <v>1197</v>
      </c>
      <c r="N114" s="182" t="s">
        <v>1198</v>
      </c>
      <c r="O114" s="182" t="s">
        <v>1199</v>
      </c>
      <c r="P114" s="154">
        <v>4.33</v>
      </c>
      <c r="Q114" s="152"/>
      <c r="R114" s="152"/>
      <c r="S114" s="148">
        <v>1598</v>
      </c>
      <c r="T114" s="148">
        <v>93</v>
      </c>
      <c r="U114" s="184">
        <v>42715</v>
      </c>
      <c r="V114" s="97" t="s">
        <v>363</v>
      </c>
      <c r="W114" s="97" t="s">
        <v>364</v>
      </c>
      <c r="X114" s="109"/>
      <c r="Y114" s="109"/>
      <c r="Z114" s="111"/>
      <c r="AA114" s="109"/>
      <c r="AB114" s="112"/>
      <c r="AC114" s="109"/>
      <c r="AD114" s="113"/>
      <c r="AE114" s="114"/>
      <c r="AF114" s="114"/>
      <c r="AG114" s="115"/>
      <c r="AH114" s="114"/>
      <c r="AI114" s="116"/>
      <c r="AJ114" s="116"/>
      <c r="AK114" s="116"/>
      <c r="AL114" s="117"/>
      <c r="AM114" s="116"/>
      <c r="AN114" s="118"/>
      <c r="AO114" s="118"/>
      <c r="AP114" s="118"/>
      <c r="AQ114" s="119"/>
      <c r="AR114" s="118"/>
      <c r="AS114" s="120"/>
      <c r="AT114" s="120"/>
      <c r="AU114" s="120"/>
      <c r="AV114" s="121"/>
      <c r="AW114" s="120"/>
      <c r="AX114" s="150"/>
    </row>
    <row r="115" spans="1:50" ht="12.75" customHeight="1" x14ac:dyDescent="0.25">
      <c r="A115" s="1"/>
      <c r="B115" s="182" t="s">
        <v>1200</v>
      </c>
      <c r="C115" s="182" t="s">
        <v>1192</v>
      </c>
      <c r="D115" s="97" t="s">
        <v>356</v>
      </c>
      <c r="E115" s="183" t="s">
        <v>41</v>
      </c>
      <c r="F115" s="148">
        <v>1983</v>
      </c>
      <c r="G115" s="154">
        <v>7.8479999999999999</v>
      </c>
      <c r="H115" s="182" t="s">
        <v>299</v>
      </c>
      <c r="I115" s="157"/>
      <c r="J115" s="157"/>
      <c r="K115" s="154">
        <v>7.4</v>
      </c>
      <c r="L115" s="182" t="s">
        <v>375</v>
      </c>
      <c r="M115" s="182" t="s">
        <v>1197</v>
      </c>
      <c r="N115" s="182" t="s">
        <v>1201</v>
      </c>
      <c r="O115" s="182" t="s">
        <v>1199</v>
      </c>
      <c r="P115" s="154">
        <v>5.49</v>
      </c>
      <c r="Q115" s="152"/>
      <c r="R115" s="152"/>
      <c r="S115" s="148">
        <v>620</v>
      </c>
      <c r="T115" s="148">
        <v>37</v>
      </c>
      <c r="U115" s="184">
        <v>42715</v>
      </c>
      <c r="V115" s="97" t="s">
        <v>412</v>
      </c>
      <c r="W115" s="97" t="s">
        <v>364</v>
      </c>
      <c r="X115" s="109"/>
      <c r="Y115" s="109"/>
      <c r="Z115" s="111"/>
      <c r="AA115" s="109"/>
      <c r="AB115" s="112"/>
      <c r="AC115" s="109"/>
      <c r="AD115" s="113"/>
      <c r="AE115" s="114"/>
      <c r="AF115" s="114"/>
      <c r="AG115" s="115"/>
      <c r="AH115" s="114"/>
      <c r="AI115" s="116"/>
      <c r="AJ115" s="116"/>
      <c r="AK115" s="116"/>
      <c r="AL115" s="117"/>
      <c r="AM115" s="116"/>
      <c r="AN115" s="118"/>
      <c r="AO115" s="118"/>
      <c r="AP115" s="118"/>
      <c r="AQ115" s="119"/>
      <c r="AR115" s="118"/>
      <c r="AS115" s="120"/>
      <c r="AT115" s="120"/>
      <c r="AU115" s="120"/>
      <c r="AV115" s="121"/>
      <c r="AW115" s="120"/>
      <c r="AX115" s="150"/>
    </row>
    <row r="116" spans="1:50" ht="12.75" customHeight="1" x14ac:dyDescent="0.25">
      <c r="A116" s="1"/>
      <c r="B116" s="182" t="s">
        <v>1036</v>
      </c>
      <c r="C116" s="182" t="s">
        <v>423</v>
      </c>
      <c r="D116" s="97" t="s">
        <v>356</v>
      </c>
      <c r="E116" s="183" t="s">
        <v>41</v>
      </c>
      <c r="F116" s="148">
        <v>1989</v>
      </c>
      <c r="G116" s="154">
        <v>7.23</v>
      </c>
      <c r="H116" s="182" t="s">
        <v>1037</v>
      </c>
      <c r="I116" s="157" t="s">
        <v>43</v>
      </c>
      <c r="J116" s="157"/>
      <c r="K116" s="154">
        <v>6.5</v>
      </c>
      <c r="L116" s="182" t="s">
        <v>375</v>
      </c>
      <c r="M116" s="182" t="s">
        <v>1038</v>
      </c>
      <c r="N116" s="182" t="s">
        <v>1039</v>
      </c>
      <c r="O116" s="182" t="s">
        <v>643</v>
      </c>
      <c r="P116" s="154">
        <v>4.9000000000000004</v>
      </c>
      <c r="Q116" s="152"/>
      <c r="R116" s="152"/>
      <c r="S116" s="148">
        <v>7635</v>
      </c>
      <c r="T116" s="148">
        <v>208</v>
      </c>
      <c r="U116" s="184">
        <v>42111</v>
      </c>
      <c r="V116" s="97" t="s">
        <v>1040</v>
      </c>
      <c r="W116" s="97" t="s">
        <v>1041</v>
      </c>
      <c r="X116" s="109"/>
      <c r="Y116" s="109"/>
      <c r="Z116" s="111"/>
      <c r="AA116" s="109"/>
      <c r="AB116" s="112"/>
      <c r="AC116" s="109"/>
      <c r="AD116" s="113"/>
      <c r="AE116" s="114"/>
      <c r="AF116" s="114"/>
      <c r="AG116" s="115"/>
      <c r="AH116" s="114"/>
      <c r="AI116" s="116"/>
      <c r="AJ116" s="116"/>
      <c r="AK116" s="116"/>
      <c r="AL116" s="117"/>
      <c r="AM116" s="116"/>
      <c r="AN116" s="118"/>
      <c r="AO116" s="118"/>
      <c r="AP116" s="118"/>
      <c r="AQ116" s="119"/>
      <c r="AR116" s="118"/>
      <c r="AS116" s="120"/>
      <c r="AT116" s="120"/>
      <c r="AU116" s="120"/>
      <c r="AV116" s="121"/>
      <c r="AW116" s="120"/>
      <c r="AX116" s="150"/>
    </row>
    <row r="117" spans="1:50" ht="12.75" customHeight="1" x14ac:dyDescent="0.25">
      <c r="A117" s="1"/>
      <c r="B117" s="182" t="s">
        <v>1042</v>
      </c>
      <c r="C117" s="182" t="s">
        <v>423</v>
      </c>
      <c r="D117" s="97" t="s">
        <v>356</v>
      </c>
      <c r="E117" s="183" t="s">
        <v>41</v>
      </c>
      <c r="F117" s="148">
        <v>1990</v>
      </c>
      <c r="G117" s="154">
        <v>4.609</v>
      </c>
      <c r="H117" s="182" t="s">
        <v>273</v>
      </c>
      <c r="I117" s="157" t="s">
        <v>121</v>
      </c>
      <c r="J117" s="157"/>
      <c r="K117" s="154">
        <v>4</v>
      </c>
      <c r="L117" s="182" t="s">
        <v>375</v>
      </c>
      <c r="M117" s="182" t="s">
        <v>1038</v>
      </c>
      <c r="N117" s="182" t="s">
        <v>1043</v>
      </c>
      <c r="O117" s="182" t="s">
        <v>643</v>
      </c>
      <c r="P117" s="154">
        <v>5.24</v>
      </c>
      <c r="Q117" s="152"/>
      <c r="R117" s="152"/>
      <c r="S117" s="148">
        <v>1570</v>
      </c>
      <c r="T117" s="148">
        <v>29</v>
      </c>
      <c r="U117" s="184">
        <v>42111</v>
      </c>
      <c r="V117" s="97" t="s">
        <v>1040</v>
      </c>
      <c r="W117" s="97" t="s">
        <v>1041</v>
      </c>
      <c r="X117" s="109"/>
      <c r="Y117" s="109"/>
      <c r="Z117" s="111"/>
      <c r="AA117" s="109"/>
      <c r="AB117" s="112"/>
      <c r="AC117" s="109"/>
      <c r="AD117" s="113"/>
      <c r="AE117" s="114"/>
      <c r="AF117" s="114"/>
      <c r="AG117" s="115"/>
      <c r="AH117" s="114"/>
      <c r="AI117" s="116"/>
      <c r="AJ117" s="116"/>
      <c r="AK117" s="116"/>
      <c r="AL117" s="117"/>
      <c r="AM117" s="116"/>
      <c r="AN117" s="118"/>
      <c r="AO117" s="118"/>
      <c r="AP117" s="118"/>
      <c r="AQ117" s="119"/>
      <c r="AR117" s="118"/>
      <c r="AS117" s="120"/>
      <c r="AT117" s="120"/>
      <c r="AU117" s="120"/>
      <c r="AV117" s="121"/>
      <c r="AW117" s="120"/>
      <c r="AX117" s="150"/>
    </row>
    <row r="118" spans="1:50" ht="12.75" customHeight="1" x14ac:dyDescent="0.25">
      <c r="A118" s="1"/>
      <c r="B118" s="182" t="s">
        <v>1044</v>
      </c>
      <c r="C118" s="182" t="s">
        <v>423</v>
      </c>
      <c r="D118" s="97" t="s">
        <v>356</v>
      </c>
      <c r="E118" s="183" t="s">
        <v>41</v>
      </c>
      <c r="F118" s="148">
        <v>1975</v>
      </c>
      <c r="G118" s="154">
        <v>7.06</v>
      </c>
      <c r="H118" s="182" t="s">
        <v>555</v>
      </c>
      <c r="I118" s="157" t="s">
        <v>121</v>
      </c>
      <c r="J118" s="157"/>
      <c r="K118" s="154">
        <v>6.2</v>
      </c>
      <c r="L118" s="182" t="s">
        <v>375</v>
      </c>
      <c r="M118" s="182" t="s">
        <v>1045</v>
      </c>
      <c r="N118" s="182" t="s">
        <v>1046</v>
      </c>
      <c r="O118" s="182" t="s">
        <v>525</v>
      </c>
      <c r="P118" s="154">
        <v>7.1</v>
      </c>
      <c r="Q118" s="152"/>
      <c r="R118" s="152"/>
      <c r="S118" s="148">
        <v>2158</v>
      </c>
      <c r="T118" s="148">
        <v>88</v>
      </c>
      <c r="U118" s="184">
        <v>42715</v>
      </c>
      <c r="V118" s="97" t="s">
        <v>412</v>
      </c>
      <c r="W118" s="97" t="s">
        <v>364</v>
      </c>
      <c r="X118" s="109"/>
      <c r="Y118" s="109"/>
      <c r="Z118" s="111"/>
      <c r="AA118" s="109"/>
      <c r="AB118" s="112"/>
      <c r="AC118" s="109"/>
      <c r="AD118" s="113"/>
      <c r="AE118" s="114"/>
      <c r="AF118" s="114"/>
      <c r="AG118" s="115"/>
      <c r="AH118" s="114"/>
      <c r="AI118" s="116"/>
      <c r="AJ118" s="116"/>
      <c r="AK118" s="116"/>
      <c r="AL118" s="117"/>
      <c r="AM118" s="116"/>
      <c r="AN118" s="118"/>
      <c r="AO118" s="118"/>
      <c r="AP118" s="118"/>
      <c r="AQ118" s="119"/>
      <c r="AR118" s="118"/>
      <c r="AS118" s="120"/>
      <c r="AT118" s="120"/>
      <c r="AU118" s="120"/>
      <c r="AV118" s="121"/>
      <c r="AW118" s="120"/>
      <c r="AX118" s="150"/>
    </row>
    <row r="119" spans="1:50" ht="12.75" customHeight="1" x14ac:dyDescent="0.25">
      <c r="A119" s="1"/>
      <c r="B119" s="182" t="s">
        <v>1047</v>
      </c>
      <c r="C119" s="182" t="s">
        <v>423</v>
      </c>
      <c r="D119" s="97" t="s">
        <v>356</v>
      </c>
      <c r="E119" s="183" t="s">
        <v>41</v>
      </c>
      <c r="F119" s="148">
        <v>1978</v>
      </c>
      <c r="G119" s="154">
        <v>7.0890000000000004</v>
      </c>
      <c r="H119" s="182" t="s">
        <v>555</v>
      </c>
      <c r="I119" s="157" t="s">
        <v>121</v>
      </c>
      <c r="J119" s="157"/>
      <c r="K119" s="154">
        <v>6.1</v>
      </c>
      <c r="L119" s="182" t="s">
        <v>375</v>
      </c>
      <c r="M119" s="182" t="s">
        <v>1045</v>
      </c>
      <c r="N119" s="182" t="s">
        <v>1048</v>
      </c>
      <c r="O119" s="182" t="s">
        <v>525</v>
      </c>
      <c r="P119" s="154">
        <v>7.1</v>
      </c>
      <c r="Q119" s="152"/>
      <c r="R119" s="152"/>
      <c r="S119" s="148">
        <v>1808</v>
      </c>
      <c r="T119" s="148">
        <v>59</v>
      </c>
      <c r="U119" s="184">
        <v>42715</v>
      </c>
      <c r="V119" s="97" t="s">
        <v>412</v>
      </c>
      <c r="W119" s="97" t="s">
        <v>364</v>
      </c>
      <c r="X119" s="109"/>
      <c r="Y119" s="109"/>
      <c r="Z119" s="111"/>
      <c r="AA119" s="109"/>
      <c r="AB119" s="112"/>
      <c r="AC119" s="109"/>
      <c r="AD119" s="113"/>
      <c r="AE119" s="114"/>
      <c r="AF119" s="114"/>
      <c r="AG119" s="115"/>
      <c r="AH119" s="114"/>
      <c r="AI119" s="116"/>
      <c r="AJ119" s="116"/>
      <c r="AK119" s="116"/>
      <c r="AL119" s="117"/>
      <c r="AM119" s="116"/>
      <c r="AN119" s="118"/>
      <c r="AO119" s="118"/>
      <c r="AP119" s="118"/>
      <c r="AQ119" s="119"/>
      <c r="AR119" s="118"/>
      <c r="AS119" s="120"/>
      <c r="AT119" s="120"/>
      <c r="AU119" s="120"/>
      <c r="AV119" s="121"/>
      <c r="AW119" s="120"/>
      <c r="AX119" s="150"/>
    </row>
    <row r="120" spans="1:50" ht="12.75" customHeight="1" x14ac:dyDescent="0.25">
      <c r="A120" s="1"/>
      <c r="B120" s="182" t="s">
        <v>1049</v>
      </c>
      <c r="C120" s="182" t="s">
        <v>423</v>
      </c>
      <c r="D120" s="97" t="s">
        <v>356</v>
      </c>
      <c r="E120" s="183" t="s">
        <v>41</v>
      </c>
      <c r="F120" s="148">
        <v>1982</v>
      </c>
      <c r="G120" s="154">
        <v>7.1120000000000001</v>
      </c>
      <c r="H120" s="182" t="s">
        <v>142</v>
      </c>
      <c r="I120" s="157" t="s">
        <v>121</v>
      </c>
      <c r="J120" s="157"/>
      <c r="K120" s="154">
        <v>6.1</v>
      </c>
      <c r="L120" s="182" t="s">
        <v>1050</v>
      </c>
      <c r="M120" s="182" t="s">
        <v>1045</v>
      </c>
      <c r="N120" s="182" t="s">
        <v>1051</v>
      </c>
      <c r="O120" s="182" t="s">
        <v>1052</v>
      </c>
      <c r="P120" s="154">
        <v>6.64</v>
      </c>
      <c r="Q120" s="152"/>
      <c r="R120" s="152"/>
      <c r="S120" s="148">
        <v>1212</v>
      </c>
      <c r="T120" s="148">
        <v>63</v>
      </c>
      <c r="U120" s="184">
        <v>42715</v>
      </c>
      <c r="V120" s="97" t="s">
        <v>412</v>
      </c>
      <c r="W120" s="97" t="s">
        <v>364</v>
      </c>
      <c r="X120" s="109"/>
      <c r="Y120" s="109"/>
      <c r="Z120" s="111"/>
      <c r="AA120" s="109"/>
      <c r="AB120" s="112"/>
      <c r="AC120" s="109"/>
      <c r="AD120" s="113"/>
      <c r="AE120" s="114"/>
      <c r="AF120" s="114"/>
      <c r="AG120" s="115"/>
      <c r="AH120" s="114"/>
      <c r="AI120" s="116"/>
      <c r="AJ120" s="116"/>
      <c r="AK120" s="116"/>
      <c r="AL120" s="117"/>
      <c r="AM120" s="116"/>
      <c r="AN120" s="118"/>
      <c r="AO120" s="118"/>
      <c r="AP120" s="118"/>
      <c r="AQ120" s="119"/>
      <c r="AR120" s="118"/>
      <c r="AS120" s="120"/>
      <c r="AT120" s="120"/>
      <c r="AU120" s="120"/>
      <c r="AV120" s="121"/>
      <c r="AW120" s="120"/>
      <c r="AX120" s="150"/>
    </row>
    <row r="121" spans="1:50" ht="12.75" customHeight="1" x14ac:dyDescent="0.25">
      <c r="A121" s="1"/>
      <c r="B121" s="182" t="s">
        <v>1053</v>
      </c>
      <c r="C121" s="182" t="s">
        <v>423</v>
      </c>
      <c r="D121" s="97" t="s">
        <v>356</v>
      </c>
      <c r="E121" s="183" t="s">
        <v>41</v>
      </c>
      <c r="F121" s="148">
        <v>1991</v>
      </c>
      <c r="G121" s="154">
        <v>7.3479999999999999</v>
      </c>
      <c r="H121" s="182" t="s">
        <v>95</v>
      </c>
      <c r="I121" s="157" t="s">
        <v>121</v>
      </c>
      <c r="J121" s="157"/>
      <c r="K121" s="154">
        <v>6.7</v>
      </c>
      <c r="L121" s="182" t="s">
        <v>375</v>
      </c>
      <c r="M121" s="182" t="s">
        <v>1022</v>
      </c>
      <c r="N121" s="182" t="s">
        <v>1054</v>
      </c>
      <c r="O121" s="182" t="s">
        <v>1055</v>
      </c>
      <c r="P121" s="154">
        <v>3.88</v>
      </c>
      <c r="Q121" s="152"/>
      <c r="R121" s="182" t="s">
        <v>1056</v>
      </c>
      <c r="S121" s="148">
        <v>511</v>
      </c>
      <c r="T121" s="148">
        <v>43</v>
      </c>
      <c r="U121" s="184">
        <v>42715</v>
      </c>
      <c r="V121" s="97" t="s">
        <v>363</v>
      </c>
      <c r="W121" s="97" t="s">
        <v>364</v>
      </c>
      <c r="X121" s="109"/>
      <c r="Y121" s="109"/>
      <c r="Z121" s="111"/>
      <c r="AA121" s="109"/>
      <c r="AB121" s="112"/>
      <c r="AC121" s="109"/>
      <c r="AD121" s="113"/>
      <c r="AE121" s="114"/>
      <c r="AF121" s="114"/>
      <c r="AG121" s="115"/>
      <c r="AH121" s="114"/>
      <c r="AI121" s="116"/>
      <c r="AJ121" s="116"/>
      <c r="AK121" s="116"/>
      <c r="AL121" s="117"/>
      <c r="AM121" s="116"/>
      <c r="AN121" s="118"/>
      <c r="AO121" s="118"/>
      <c r="AP121" s="118"/>
      <c r="AQ121" s="119"/>
      <c r="AR121" s="118"/>
      <c r="AS121" s="120"/>
      <c r="AT121" s="120"/>
      <c r="AU121" s="120"/>
      <c r="AV121" s="121"/>
      <c r="AW121" s="120"/>
      <c r="AX121" s="150"/>
    </row>
    <row r="122" spans="1:50" ht="12.75" customHeight="1" x14ac:dyDescent="0.25">
      <c r="A122" s="1"/>
      <c r="B122" s="152" t="s">
        <v>1057</v>
      </c>
      <c r="C122" s="182" t="s">
        <v>423</v>
      </c>
      <c r="D122" s="97" t="s">
        <v>356</v>
      </c>
      <c r="E122" s="183" t="s">
        <v>41</v>
      </c>
      <c r="F122" s="148">
        <v>1991</v>
      </c>
      <c r="G122" s="154">
        <v>7.3620000000000001</v>
      </c>
      <c r="H122" s="182" t="s">
        <v>95</v>
      </c>
      <c r="I122" s="157"/>
      <c r="J122" s="157"/>
      <c r="K122" s="154">
        <v>6.7</v>
      </c>
      <c r="L122" s="182" t="s">
        <v>375</v>
      </c>
      <c r="M122" s="182" t="s">
        <v>1022</v>
      </c>
      <c r="N122" s="182" t="s">
        <v>1058</v>
      </c>
      <c r="O122" s="182" t="s">
        <v>1055</v>
      </c>
      <c r="P122" s="154">
        <v>4.16</v>
      </c>
      <c r="Q122" s="152"/>
      <c r="R122" s="152" t="s">
        <v>1059</v>
      </c>
      <c r="S122" s="148">
        <v>246</v>
      </c>
      <c r="T122" s="148">
        <v>51</v>
      </c>
      <c r="U122" s="184">
        <v>42715</v>
      </c>
      <c r="V122" s="97" t="s">
        <v>363</v>
      </c>
      <c r="W122" s="97" t="s">
        <v>364</v>
      </c>
      <c r="X122" s="109"/>
      <c r="Y122" s="109"/>
      <c r="Z122" s="111"/>
      <c r="AA122" s="109"/>
      <c r="AB122" s="112"/>
      <c r="AC122" s="109"/>
      <c r="AD122" s="113"/>
      <c r="AE122" s="114"/>
      <c r="AF122" s="114"/>
      <c r="AG122" s="115"/>
      <c r="AH122" s="114"/>
      <c r="AI122" s="116"/>
      <c r="AJ122" s="116"/>
      <c r="AK122" s="116"/>
      <c r="AL122" s="117"/>
      <c r="AM122" s="116"/>
      <c r="AN122" s="118"/>
      <c r="AO122" s="118"/>
      <c r="AP122" s="118"/>
      <c r="AQ122" s="119"/>
      <c r="AR122" s="118"/>
      <c r="AS122" s="120"/>
      <c r="AT122" s="120"/>
      <c r="AU122" s="120"/>
      <c r="AV122" s="121"/>
      <c r="AW122" s="120"/>
      <c r="AX122" s="150"/>
    </row>
    <row r="123" spans="1:50" ht="12.75" customHeight="1" x14ac:dyDescent="0.25">
      <c r="A123" s="1"/>
      <c r="B123" s="182" t="s">
        <v>1060</v>
      </c>
      <c r="C123" s="182" t="s">
        <v>423</v>
      </c>
      <c r="D123" s="97" t="s">
        <v>356</v>
      </c>
      <c r="E123" s="183" t="s">
        <v>41</v>
      </c>
      <c r="F123" s="148">
        <v>1957</v>
      </c>
      <c r="G123" s="154">
        <v>6.9530000000000003</v>
      </c>
      <c r="H123" s="182" t="s">
        <v>95</v>
      </c>
      <c r="I123" s="157" t="s">
        <v>43</v>
      </c>
      <c r="J123" s="157"/>
      <c r="K123" s="154">
        <v>7.5</v>
      </c>
      <c r="L123" s="182" t="s">
        <v>375</v>
      </c>
      <c r="M123" s="182" t="s">
        <v>1061</v>
      </c>
      <c r="N123" s="182" t="s">
        <v>1062</v>
      </c>
      <c r="O123" s="182" t="s">
        <v>525</v>
      </c>
      <c r="P123" s="154">
        <v>4.03</v>
      </c>
      <c r="Q123" s="152"/>
      <c r="R123" s="152" t="s">
        <v>1063</v>
      </c>
      <c r="S123" s="148">
        <v>753</v>
      </c>
      <c r="T123" s="148">
        <v>42</v>
      </c>
      <c r="U123" s="184">
        <v>42899</v>
      </c>
      <c r="V123" s="97" t="s">
        <v>363</v>
      </c>
      <c r="W123" s="97" t="s">
        <v>364</v>
      </c>
      <c r="X123" s="109"/>
      <c r="Y123" s="109"/>
      <c r="Z123" s="111"/>
      <c r="AA123" s="109"/>
      <c r="AB123" s="112"/>
      <c r="AC123" s="109"/>
      <c r="AD123" s="113"/>
      <c r="AE123" s="114"/>
      <c r="AF123" s="114"/>
      <c r="AG123" s="115"/>
      <c r="AH123" s="114"/>
      <c r="AI123" s="116"/>
      <c r="AJ123" s="116"/>
      <c r="AK123" s="116"/>
      <c r="AL123" s="117"/>
      <c r="AM123" s="116"/>
      <c r="AN123" s="118"/>
      <c r="AO123" s="118"/>
      <c r="AP123" s="118"/>
      <c r="AQ123" s="119"/>
      <c r="AR123" s="118"/>
      <c r="AS123" s="120"/>
      <c r="AT123" s="120"/>
      <c r="AU123" s="120"/>
      <c r="AV123" s="121"/>
      <c r="AW123" s="120"/>
      <c r="AX123" s="150"/>
    </row>
    <row r="124" spans="1:50" ht="12.75" customHeight="1" x14ac:dyDescent="0.25">
      <c r="A124" s="1"/>
      <c r="B124" s="182" t="s">
        <v>1064</v>
      </c>
      <c r="C124" s="182" t="s">
        <v>423</v>
      </c>
      <c r="D124" s="97" t="s">
        <v>356</v>
      </c>
      <c r="E124" s="183" t="s">
        <v>41</v>
      </c>
      <c r="F124" s="148">
        <v>1958</v>
      </c>
      <c r="G124" s="154">
        <v>6.9859999999999998</v>
      </c>
      <c r="H124" s="182" t="s">
        <v>499</v>
      </c>
      <c r="I124" s="157" t="s">
        <v>121</v>
      </c>
      <c r="J124" s="157"/>
      <c r="K124" s="154">
        <v>7.2</v>
      </c>
      <c r="L124" s="182" t="s">
        <v>375</v>
      </c>
      <c r="M124" s="182" t="s">
        <v>1061</v>
      </c>
      <c r="N124" s="182" t="s">
        <v>1065</v>
      </c>
      <c r="O124" s="182" t="s">
        <v>525</v>
      </c>
      <c r="P124" s="154">
        <v>3.99</v>
      </c>
      <c r="Q124" s="152"/>
      <c r="R124" s="152"/>
      <c r="S124" s="148">
        <v>456</v>
      </c>
      <c r="T124" s="148">
        <v>37</v>
      </c>
      <c r="U124" s="184">
        <v>42899</v>
      </c>
      <c r="V124" s="97" t="s">
        <v>363</v>
      </c>
      <c r="W124" s="97" t="s">
        <v>364</v>
      </c>
      <c r="X124" s="109"/>
      <c r="Y124" s="109"/>
      <c r="Z124" s="111"/>
      <c r="AA124" s="109"/>
      <c r="AB124" s="112"/>
      <c r="AC124" s="109"/>
      <c r="AD124" s="113"/>
      <c r="AE124" s="114"/>
      <c r="AF124" s="114"/>
      <c r="AG124" s="115"/>
      <c r="AH124" s="114"/>
      <c r="AI124" s="116"/>
      <c r="AJ124" s="116"/>
      <c r="AK124" s="116"/>
      <c r="AL124" s="117"/>
      <c r="AM124" s="116"/>
      <c r="AN124" s="118"/>
      <c r="AO124" s="118"/>
      <c r="AP124" s="118"/>
      <c r="AQ124" s="119"/>
      <c r="AR124" s="118"/>
      <c r="AS124" s="120"/>
      <c r="AT124" s="120"/>
      <c r="AU124" s="120"/>
      <c r="AV124" s="121"/>
      <c r="AW124" s="120"/>
      <c r="AX124" s="150"/>
    </row>
    <row r="125" spans="1:50" ht="12.75" customHeight="1" x14ac:dyDescent="0.25">
      <c r="A125" s="1"/>
      <c r="B125" s="182" t="s">
        <v>1066</v>
      </c>
      <c r="C125" s="182" t="s">
        <v>423</v>
      </c>
      <c r="D125" s="97" t="s">
        <v>356</v>
      </c>
      <c r="E125" s="183" t="s">
        <v>41</v>
      </c>
      <c r="F125" s="148">
        <v>1959</v>
      </c>
      <c r="G125" s="154">
        <v>6.9889999999999999</v>
      </c>
      <c r="H125" s="182" t="s">
        <v>95</v>
      </c>
      <c r="I125" s="157" t="s">
        <v>121</v>
      </c>
      <c r="J125" s="157"/>
      <c r="K125" s="154">
        <v>7.3</v>
      </c>
      <c r="L125" s="182" t="s">
        <v>375</v>
      </c>
      <c r="M125" s="182" t="s">
        <v>1061</v>
      </c>
      <c r="N125" s="182" t="s">
        <v>1067</v>
      </c>
      <c r="O125" s="182" t="s">
        <v>525</v>
      </c>
      <c r="P125" s="154">
        <v>4.04</v>
      </c>
      <c r="Q125" s="152"/>
      <c r="R125" s="152"/>
      <c r="S125" s="148">
        <v>481</v>
      </c>
      <c r="T125" s="148">
        <v>32</v>
      </c>
      <c r="U125" s="184">
        <v>42899</v>
      </c>
      <c r="V125" s="97" t="s">
        <v>363</v>
      </c>
      <c r="W125" s="97" t="s">
        <v>364</v>
      </c>
      <c r="X125" s="109"/>
      <c r="Y125" s="109"/>
      <c r="Z125" s="111"/>
      <c r="AA125" s="109"/>
      <c r="AB125" s="112"/>
      <c r="AC125" s="109"/>
      <c r="AD125" s="113"/>
      <c r="AE125" s="114"/>
      <c r="AF125" s="114"/>
      <c r="AG125" s="115"/>
      <c r="AH125" s="114"/>
      <c r="AI125" s="116"/>
      <c r="AJ125" s="116"/>
      <c r="AK125" s="116"/>
      <c r="AL125" s="117"/>
      <c r="AM125" s="116"/>
      <c r="AN125" s="118"/>
      <c r="AO125" s="118"/>
      <c r="AP125" s="118"/>
      <c r="AQ125" s="119"/>
      <c r="AR125" s="118"/>
      <c r="AS125" s="120"/>
      <c r="AT125" s="120"/>
      <c r="AU125" s="120"/>
      <c r="AV125" s="121"/>
      <c r="AW125" s="120"/>
      <c r="AX125" s="150"/>
    </row>
    <row r="126" spans="1:50" ht="12.75" customHeight="1" x14ac:dyDescent="0.25">
      <c r="A126" s="1"/>
      <c r="B126" s="182" t="s">
        <v>1068</v>
      </c>
      <c r="C126" s="182" t="s">
        <v>423</v>
      </c>
      <c r="D126" s="97" t="s">
        <v>356</v>
      </c>
      <c r="E126" s="183" t="s">
        <v>41</v>
      </c>
      <c r="F126" s="148">
        <v>1980</v>
      </c>
      <c r="G126" s="154">
        <v>7.7560000000000002</v>
      </c>
      <c r="H126" s="182" t="s">
        <v>95</v>
      </c>
      <c r="I126" s="157" t="s">
        <v>248</v>
      </c>
      <c r="J126" s="157"/>
      <c r="K126" s="154">
        <v>7.3</v>
      </c>
      <c r="L126" s="182" t="s">
        <v>375</v>
      </c>
      <c r="M126" s="182" t="s">
        <v>1069</v>
      </c>
      <c r="N126" s="182" t="s">
        <v>1070</v>
      </c>
      <c r="O126" s="182" t="s">
        <v>643</v>
      </c>
      <c r="P126" s="154">
        <v>7.53</v>
      </c>
      <c r="Q126" s="152"/>
      <c r="R126" s="152"/>
      <c r="S126" s="148">
        <v>4980</v>
      </c>
      <c r="T126" s="148">
        <v>156</v>
      </c>
      <c r="U126" s="184">
        <v>42899</v>
      </c>
      <c r="V126" s="97" t="s">
        <v>412</v>
      </c>
      <c r="W126" s="97" t="s">
        <v>364</v>
      </c>
      <c r="X126" s="109"/>
      <c r="Y126" s="109"/>
      <c r="Z126" s="111"/>
      <c r="AA126" s="109"/>
      <c r="AB126" s="112"/>
      <c r="AC126" s="109"/>
      <c r="AD126" s="113"/>
      <c r="AE126" s="114"/>
      <c r="AF126" s="114"/>
      <c r="AG126" s="115"/>
      <c r="AH126" s="114"/>
      <c r="AI126" s="116"/>
      <c r="AJ126" s="116"/>
      <c r="AK126" s="116"/>
      <c r="AL126" s="117"/>
      <c r="AM126" s="116"/>
      <c r="AN126" s="118"/>
      <c r="AO126" s="118"/>
      <c r="AP126" s="118"/>
      <c r="AQ126" s="119"/>
      <c r="AR126" s="118"/>
      <c r="AS126" s="120"/>
      <c r="AT126" s="120"/>
      <c r="AU126" s="120"/>
      <c r="AV126" s="121"/>
      <c r="AW126" s="120"/>
      <c r="AX126" s="150"/>
    </row>
    <row r="127" spans="1:50" ht="12.75" customHeight="1" x14ac:dyDescent="0.25">
      <c r="A127" s="1"/>
      <c r="B127" s="182" t="s">
        <v>1071</v>
      </c>
      <c r="C127" s="182" t="s">
        <v>423</v>
      </c>
      <c r="D127" s="97" t="s">
        <v>356</v>
      </c>
      <c r="E127" s="183" t="s">
        <v>41</v>
      </c>
      <c r="F127" s="148">
        <v>1980</v>
      </c>
      <c r="G127" s="154">
        <v>7.7560000000000002</v>
      </c>
      <c r="H127" s="182" t="s">
        <v>95</v>
      </c>
      <c r="I127" s="157" t="s">
        <v>248</v>
      </c>
      <c r="J127" s="157"/>
      <c r="K127" s="154">
        <v>7.3</v>
      </c>
      <c r="L127" s="182" t="s">
        <v>375</v>
      </c>
      <c r="M127" s="182" t="s">
        <v>1069</v>
      </c>
      <c r="N127" s="182" t="s">
        <v>1070</v>
      </c>
      <c r="O127" s="182" t="s">
        <v>643</v>
      </c>
      <c r="P127" s="154">
        <v>7.03</v>
      </c>
      <c r="Q127" s="152"/>
      <c r="R127" s="152"/>
      <c r="S127" s="148">
        <v>4980</v>
      </c>
      <c r="T127" s="148">
        <v>156</v>
      </c>
      <c r="U127" s="184">
        <v>42899</v>
      </c>
      <c r="V127" s="97" t="s">
        <v>412</v>
      </c>
      <c r="W127" s="97" t="s">
        <v>364</v>
      </c>
      <c r="X127" s="109"/>
      <c r="Y127" s="109"/>
      <c r="Z127" s="111"/>
      <c r="AA127" s="109"/>
      <c r="AB127" s="112"/>
      <c r="AC127" s="109"/>
      <c r="AD127" s="113"/>
      <c r="AE127" s="114"/>
      <c r="AF127" s="114"/>
      <c r="AG127" s="115"/>
      <c r="AH127" s="114"/>
      <c r="AI127" s="116"/>
      <c r="AJ127" s="116"/>
      <c r="AK127" s="116"/>
      <c r="AL127" s="117"/>
      <c r="AM127" s="116"/>
      <c r="AN127" s="118"/>
      <c r="AO127" s="118"/>
      <c r="AP127" s="118"/>
      <c r="AQ127" s="119"/>
      <c r="AR127" s="118"/>
      <c r="AS127" s="120"/>
      <c r="AT127" s="120"/>
      <c r="AU127" s="120"/>
      <c r="AV127" s="121"/>
      <c r="AW127" s="120"/>
      <c r="AX127" s="150"/>
    </row>
    <row r="128" spans="1:50" ht="12.75" customHeight="1" x14ac:dyDescent="0.25">
      <c r="A128" s="1"/>
      <c r="B128" s="182" t="s">
        <v>1072</v>
      </c>
      <c r="C128" s="182" t="s">
        <v>423</v>
      </c>
      <c r="D128" s="97" t="s">
        <v>356</v>
      </c>
      <c r="E128" s="183" t="s">
        <v>41</v>
      </c>
      <c r="F128" s="148">
        <v>1986</v>
      </c>
      <c r="G128" s="154">
        <v>7.1820000000000004</v>
      </c>
      <c r="H128" s="182" t="s">
        <v>95</v>
      </c>
      <c r="I128" s="157" t="s">
        <v>121</v>
      </c>
      <c r="J128" s="157"/>
      <c r="K128" s="154">
        <v>6.7</v>
      </c>
      <c r="L128" s="182" t="s">
        <v>375</v>
      </c>
      <c r="M128" s="182" t="s">
        <v>1069</v>
      </c>
      <c r="N128" s="182" t="s">
        <v>1073</v>
      </c>
      <c r="O128" s="182" t="s">
        <v>493</v>
      </c>
      <c r="P128" s="154">
        <v>7.95</v>
      </c>
      <c r="Q128" s="152"/>
      <c r="R128" s="152"/>
      <c r="S128" s="148">
        <v>6746</v>
      </c>
      <c r="T128" s="148">
        <v>134</v>
      </c>
      <c r="U128" s="184">
        <v>42899</v>
      </c>
      <c r="V128" s="97" t="s">
        <v>412</v>
      </c>
      <c r="W128" s="97" t="s">
        <v>364</v>
      </c>
      <c r="X128" s="109"/>
      <c r="Y128" s="109"/>
      <c r="Z128" s="111"/>
      <c r="AA128" s="109"/>
      <c r="AB128" s="112"/>
      <c r="AC128" s="109"/>
      <c r="AD128" s="113"/>
      <c r="AE128" s="114"/>
      <c r="AF128" s="114"/>
      <c r="AG128" s="115"/>
      <c r="AH128" s="114"/>
      <c r="AI128" s="116"/>
      <c r="AJ128" s="116"/>
      <c r="AK128" s="116"/>
      <c r="AL128" s="117"/>
      <c r="AM128" s="116"/>
      <c r="AN128" s="118"/>
      <c r="AO128" s="118"/>
      <c r="AP128" s="118"/>
      <c r="AQ128" s="119"/>
      <c r="AR128" s="118"/>
      <c r="AS128" s="120"/>
      <c r="AT128" s="120"/>
      <c r="AU128" s="120"/>
      <c r="AV128" s="121"/>
      <c r="AW128" s="120"/>
      <c r="AX128" s="150"/>
    </row>
    <row r="129" spans="1:50" ht="12.75" customHeight="1" x14ac:dyDescent="0.25">
      <c r="A129" s="1"/>
      <c r="B129" s="182" t="s">
        <v>1074</v>
      </c>
      <c r="C129" s="182" t="s">
        <v>423</v>
      </c>
      <c r="D129" s="97" t="s">
        <v>356</v>
      </c>
      <c r="E129" s="183" t="s">
        <v>41</v>
      </c>
      <c r="F129" s="148">
        <v>1986</v>
      </c>
      <c r="G129" s="154">
        <v>7.1820000000000004</v>
      </c>
      <c r="H129" s="182" t="s">
        <v>95</v>
      </c>
      <c r="I129" s="157" t="s">
        <v>121</v>
      </c>
      <c r="J129" s="157"/>
      <c r="K129" s="154">
        <v>6.7</v>
      </c>
      <c r="L129" s="182" t="s">
        <v>375</v>
      </c>
      <c r="M129" s="182" t="s">
        <v>1069</v>
      </c>
      <c r="N129" s="182" t="s">
        <v>1073</v>
      </c>
      <c r="O129" s="182" t="s">
        <v>493</v>
      </c>
      <c r="P129" s="154">
        <v>6.84</v>
      </c>
      <c r="Q129" s="152"/>
      <c r="R129" s="152"/>
      <c r="S129" s="148">
        <v>6746</v>
      </c>
      <c r="T129" s="148">
        <v>134</v>
      </c>
      <c r="U129" s="184">
        <v>42899</v>
      </c>
      <c r="V129" s="97" t="s">
        <v>412</v>
      </c>
      <c r="W129" s="97" t="s">
        <v>364</v>
      </c>
      <c r="X129" s="109"/>
      <c r="Y129" s="109"/>
      <c r="Z129" s="111"/>
      <c r="AA129" s="109"/>
      <c r="AB129" s="112"/>
      <c r="AC129" s="109"/>
      <c r="AD129" s="113"/>
      <c r="AE129" s="114"/>
      <c r="AF129" s="114"/>
      <c r="AG129" s="115"/>
      <c r="AH129" s="114"/>
      <c r="AI129" s="116"/>
      <c r="AJ129" s="116"/>
      <c r="AK129" s="116"/>
      <c r="AL129" s="117"/>
      <c r="AM129" s="116"/>
      <c r="AN129" s="118"/>
      <c r="AO129" s="118"/>
      <c r="AP129" s="118"/>
      <c r="AQ129" s="119"/>
      <c r="AR129" s="118"/>
      <c r="AS129" s="120"/>
      <c r="AT129" s="120"/>
      <c r="AU129" s="120"/>
      <c r="AV129" s="121"/>
      <c r="AW129" s="120"/>
      <c r="AX129" s="150"/>
    </row>
    <row r="130" spans="1:50" ht="12.75" customHeight="1" x14ac:dyDescent="0.25">
      <c r="A130" s="1"/>
      <c r="B130" s="150" t="s">
        <v>1224</v>
      </c>
      <c r="C130" s="182" t="s">
        <v>355</v>
      </c>
      <c r="D130" s="97" t="s">
        <v>356</v>
      </c>
      <c r="E130" s="183" t="s">
        <v>41</v>
      </c>
      <c r="F130" s="148">
        <v>1985</v>
      </c>
      <c r="G130" s="154">
        <v>6.96</v>
      </c>
      <c r="H130" s="182" t="s">
        <v>1225</v>
      </c>
      <c r="I130" s="157"/>
      <c r="J130" s="157"/>
      <c r="K130" s="154">
        <v>6.1</v>
      </c>
      <c r="L130" s="182" t="s">
        <v>375</v>
      </c>
      <c r="M130" s="182" t="s">
        <v>1226</v>
      </c>
      <c r="N130" s="182" t="s">
        <v>1227</v>
      </c>
      <c r="O130" s="182" t="s">
        <v>654</v>
      </c>
      <c r="P130" s="154">
        <v>3.84</v>
      </c>
      <c r="Q130" s="152"/>
      <c r="R130" s="152"/>
      <c r="S130" s="148">
        <v>683</v>
      </c>
      <c r="T130" s="148">
        <v>28</v>
      </c>
      <c r="U130" s="184">
        <v>42111</v>
      </c>
      <c r="V130" s="110" t="s">
        <v>363</v>
      </c>
      <c r="W130" s="97" t="s">
        <v>364</v>
      </c>
      <c r="X130" s="109"/>
      <c r="Y130" s="109"/>
      <c r="Z130" s="111"/>
      <c r="AA130" s="109"/>
      <c r="AB130" s="112"/>
      <c r="AC130" s="109"/>
      <c r="AD130" s="113"/>
      <c r="AE130" s="114"/>
      <c r="AF130" s="114"/>
      <c r="AG130" s="115"/>
      <c r="AH130" s="114"/>
      <c r="AI130" s="116"/>
      <c r="AJ130" s="116"/>
      <c r="AK130" s="116"/>
      <c r="AL130" s="117"/>
      <c r="AM130" s="116"/>
      <c r="AN130" s="118"/>
      <c r="AO130" s="118"/>
      <c r="AP130" s="118"/>
      <c r="AQ130" s="119"/>
      <c r="AR130" s="118"/>
      <c r="AS130" s="120"/>
      <c r="AT130" s="120"/>
      <c r="AU130" s="120"/>
      <c r="AV130" s="121"/>
      <c r="AW130" s="120"/>
      <c r="AX130" s="150"/>
    </row>
    <row r="131" spans="1:50" ht="12.75" customHeight="1" x14ac:dyDescent="0.25">
      <c r="A131" s="1"/>
      <c r="B131" s="150" t="s">
        <v>1228</v>
      </c>
      <c r="C131" s="182" t="s">
        <v>355</v>
      </c>
      <c r="D131" s="97" t="s">
        <v>356</v>
      </c>
      <c r="E131" s="183" t="s">
        <v>41</v>
      </c>
      <c r="F131" s="148">
        <v>1987</v>
      </c>
      <c r="G131" s="154">
        <v>7.4660000000000002</v>
      </c>
      <c r="H131" s="182" t="s">
        <v>1214</v>
      </c>
      <c r="I131" s="157"/>
      <c r="J131" s="157"/>
      <c r="K131" s="154">
        <v>6.2</v>
      </c>
      <c r="L131" s="182" t="s">
        <v>1229</v>
      </c>
      <c r="M131" s="182" t="s">
        <v>1226</v>
      </c>
      <c r="N131" s="182" t="s">
        <v>1230</v>
      </c>
      <c r="O131" s="182" t="s">
        <v>1231</v>
      </c>
      <c r="P131" s="97">
        <v>3.87</v>
      </c>
      <c r="Q131" s="152"/>
      <c r="R131" s="152"/>
      <c r="S131" s="148">
        <v>700</v>
      </c>
      <c r="T131" s="148">
        <v>33</v>
      </c>
      <c r="U131" s="184">
        <v>42111</v>
      </c>
      <c r="V131" s="110" t="s">
        <v>363</v>
      </c>
      <c r="W131" s="97" t="s">
        <v>364</v>
      </c>
      <c r="X131" s="109"/>
      <c r="Y131" s="109"/>
      <c r="Z131" s="111"/>
      <c r="AA131" s="109"/>
      <c r="AB131" s="112"/>
      <c r="AC131" s="109"/>
      <c r="AD131" s="113"/>
      <c r="AE131" s="114"/>
      <c r="AF131" s="114"/>
      <c r="AG131" s="115"/>
      <c r="AH131" s="114"/>
      <c r="AI131" s="116"/>
      <c r="AJ131" s="116"/>
      <c r="AK131" s="116"/>
      <c r="AL131" s="117"/>
      <c r="AM131" s="116"/>
      <c r="AN131" s="118"/>
      <c r="AO131" s="118"/>
      <c r="AP131" s="118"/>
      <c r="AQ131" s="119"/>
      <c r="AR131" s="118"/>
      <c r="AS131" s="120"/>
      <c r="AT131" s="120"/>
      <c r="AU131" s="120"/>
      <c r="AV131" s="121"/>
      <c r="AW131" s="120"/>
      <c r="AX131" s="150"/>
    </row>
    <row r="132" spans="1:50" ht="12.75" customHeight="1" x14ac:dyDescent="0.25">
      <c r="A132" s="1"/>
      <c r="B132" s="150" t="s">
        <v>1232</v>
      </c>
      <c r="C132" s="182" t="s">
        <v>355</v>
      </c>
      <c r="D132" s="97" t="s">
        <v>356</v>
      </c>
      <c r="E132" s="183" t="s">
        <v>41</v>
      </c>
      <c r="F132" s="148">
        <v>1987</v>
      </c>
      <c r="G132" s="154">
        <v>7.375</v>
      </c>
      <c r="H132" s="182" t="s">
        <v>1214</v>
      </c>
      <c r="I132" s="157"/>
      <c r="J132" s="157"/>
      <c r="K132" s="154">
        <v>6</v>
      </c>
      <c r="L132" s="182" t="s">
        <v>1229</v>
      </c>
      <c r="M132" s="182" t="s">
        <v>1226</v>
      </c>
      <c r="N132" s="182" t="s">
        <v>1233</v>
      </c>
      <c r="O132" s="182" t="s">
        <v>1231</v>
      </c>
      <c r="P132" s="97">
        <v>3.87</v>
      </c>
      <c r="Q132" s="152"/>
      <c r="R132" s="152"/>
      <c r="S132" s="148">
        <v>406</v>
      </c>
      <c r="T132" s="148">
        <v>18</v>
      </c>
      <c r="U132" s="184">
        <v>42111</v>
      </c>
      <c r="V132" s="110" t="s">
        <v>363</v>
      </c>
      <c r="W132" s="97" t="s">
        <v>364</v>
      </c>
      <c r="X132" s="109"/>
      <c r="Y132" s="109"/>
      <c r="Z132" s="111"/>
      <c r="AA132" s="109"/>
      <c r="AB132" s="112"/>
      <c r="AC132" s="109"/>
      <c r="AD132" s="113"/>
      <c r="AE132" s="114"/>
      <c r="AF132" s="114"/>
      <c r="AG132" s="115"/>
      <c r="AH132" s="114"/>
      <c r="AI132" s="116"/>
      <c r="AJ132" s="116"/>
      <c r="AK132" s="116"/>
      <c r="AL132" s="117"/>
      <c r="AM132" s="116"/>
      <c r="AN132" s="118"/>
      <c r="AO132" s="118"/>
      <c r="AP132" s="118"/>
      <c r="AQ132" s="119"/>
      <c r="AR132" s="118"/>
      <c r="AS132" s="120"/>
      <c r="AT132" s="120"/>
      <c r="AU132" s="120"/>
      <c r="AV132" s="121"/>
      <c r="AW132" s="120"/>
      <c r="AX132" s="150"/>
    </row>
    <row r="133" spans="1:50" ht="12.75" customHeight="1" x14ac:dyDescent="0.25">
      <c r="A133" s="1"/>
      <c r="B133" s="182" t="s">
        <v>1184</v>
      </c>
      <c r="C133" s="182" t="s">
        <v>383</v>
      </c>
      <c r="D133" s="97" t="s">
        <v>356</v>
      </c>
      <c r="E133" s="183" t="s">
        <v>41</v>
      </c>
      <c r="F133" s="148">
        <v>1935</v>
      </c>
      <c r="G133" s="154">
        <v>6.98</v>
      </c>
      <c r="H133" s="182" t="s">
        <v>955</v>
      </c>
      <c r="I133" s="157" t="s">
        <v>67</v>
      </c>
      <c r="J133" s="157"/>
      <c r="K133" s="154">
        <v>6.7</v>
      </c>
      <c r="L133" s="182" t="s">
        <v>375</v>
      </c>
      <c r="M133" s="182" t="s">
        <v>1185</v>
      </c>
      <c r="N133" s="182" t="s">
        <v>1186</v>
      </c>
      <c r="O133" s="182" t="s">
        <v>1187</v>
      </c>
      <c r="P133" s="154">
        <v>3.93</v>
      </c>
      <c r="Q133" s="152"/>
      <c r="R133" s="152"/>
      <c r="S133" s="148">
        <v>1677</v>
      </c>
      <c r="T133" s="148">
        <v>265</v>
      </c>
      <c r="U133" s="184">
        <v>42715</v>
      </c>
      <c r="V133" s="97" t="s">
        <v>363</v>
      </c>
      <c r="W133" s="97" t="s">
        <v>364</v>
      </c>
      <c r="X133" s="109"/>
      <c r="Y133" s="109"/>
      <c r="Z133" s="111"/>
      <c r="AA133" s="109"/>
      <c r="AB133" s="112"/>
      <c r="AC133" s="109"/>
      <c r="AD133" s="113"/>
      <c r="AE133" s="114"/>
      <c r="AF133" s="114"/>
      <c r="AG133" s="115"/>
      <c r="AH133" s="114"/>
      <c r="AI133" s="116"/>
      <c r="AJ133" s="116"/>
      <c r="AK133" s="116"/>
      <c r="AL133" s="117"/>
      <c r="AM133" s="116"/>
      <c r="AN133" s="118"/>
      <c r="AO133" s="118"/>
      <c r="AP133" s="118"/>
      <c r="AQ133" s="119"/>
      <c r="AR133" s="118"/>
      <c r="AS133" s="120"/>
      <c r="AT133" s="120"/>
      <c r="AU133" s="120"/>
      <c r="AV133" s="121"/>
      <c r="AW133" s="120"/>
      <c r="AX133" s="150"/>
    </row>
    <row r="134" spans="1:50" ht="12.75" customHeight="1" x14ac:dyDescent="0.25">
      <c r="A134" s="1"/>
      <c r="B134" s="182" t="s">
        <v>1188</v>
      </c>
      <c r="C134" s="182" t="s">
        <v>383</v>
      </c>
      <c r="D134" s="97" t="s">
        <v>356</v>
      </c>
      <c r="E134" s="183" t="s">
        <v>41</v>
      </c>
      <c r="F134" s="148">
        <v>1937</v>
      </c>
      <c r="G134" s="154">
        <v>6.8680000000000003</v>
      </c>
      <c r="H134" s="182" t="s">
        <v>95</v>
      </c>
      <c r="I134" s="157" t="s">
        <v>248</v>
      </c>
      <c r="J134" s="157"/>
      <c r="K134" s="154">
        <v>6.3</v>
      </c>
      <c r="L134" s="182" t="s">
        <v>375</v>
      </c>
      <c r="M134" s="182" t="s">
        <v>1185</v>
      </c>
      <c r="N134" s="182" t="s">
        <v>1189</v>
      </c>
      <c r="O134" s="182" t="s">
        <v>378</v>
      </c>
      <c r="P134" s="154">
        <v>4.1100000000000003</v>
      </c>
      <c r="Q134" s="152"/>
      <c r="R134" s="152"/>
      <c r="S134" s="148">
        <v>897</v>
      </c>
      <c r="T134" s="148">
        <v>158</v>
      </c>
      <c r="U134" s="184">
        <v>42715</v>
      </c>
      <c r="V134" s="97" t="s">
        <v>363</v>
      </c>
      <c r="W134" s="97" t="s">
        <v>364</v>
      </c>
      <c r="X134" s="109"/>
      <c r="Y134" s="109"/>
      <c r="Z134" s="111"/>
      <c r="AA134" s="109"/>
      <c r="AB134" s="112"/>
      <c r="AC134" s="109"/>
      <c r="AD134" s="113"/>
      <c r="AE134" s="114"/>
      <c r="AF134" s="114"/>
      <c r="AG134" s="115"/>
      <c r="AH134" s="114"/>
      <c r="AI134" s="116"/>
      <c r="AJ134" s="116"/>
      <c r="AK134" s="116"/>
      <c r="AL134" s="117"/>
      <c r="AM134" s="116"/>
      <c r="AN134" s="118"/>
      <c r="AO134" s="118"/>
      <c r="AP134" s="118"/>
      <c r="AQ134" s="119"/>
      <c r="AR134" s="118"/>
      <c r="AS134" s="120"/>
      <c r="AT134" s="120"/>
      <c r="AU134" s="120"/>
      <c r="AV134" s="121"/>
      <c r="AW134" s="120"/>
      <c r="AX134" s="150"/>
    </row>
    <row r="135" spans="1:50" ht="12.75" customHeight="1" x14ac:dyDescent="0.25">
      <c r="A135" s="1"/>
      <c r="B135" s="182" t="s">
        <v>1190</v>
      </c>
      <c r="C135" s="182" t="s">
        <v>383</v>
      </c>
      <c r="D135" s="97" t="s">
        <v>356</v>
      </c>
      <c r="E135" s="183" t="s">
        <v>41</v>
      </c>
      <c r="F135" s="148">
        <v>1939</v>
      </c>
      <c r="G135" s="154">
        <v>6.569</v>
      </c>
      <c r="H135" s="182" t="s">
        <v>95</v>
      </c>
      <c r="I135" s="157" t="s">
        <v>121</v>
      </c>
      <c r="J135" s="157"/>
      <c r="K135" s="154">
        <v>6.1</v>
      </c>
      <c r="L135" s="182" t="s">
        <v>375</v>
      </c>
      <c r="M135" s="182" t="s">
        <v>1185</v>
      </c>
      <c r="N135" s="182" t="s">
        <v>1191</v>
      </c>
      <c r="O135" s="182" t="s">
        <v>378</v>
      </c>
      <c r="P135" s="154">
        <v>4.25</v>
      </c>
      <c r="Q135" s="152"/>
      <c r="R135" s="152"/>
      <c r="S135" s="148">
        <v>764</v>
      </c>
      <c r="T135" s="148">
        <v>142</v>
      </c>
      <c r="U135" s="184">
        <v>42715</v>
      </c>
      <c r="V135" s="97" t="s">
        <v>363</v>
      </c>
      <c r="W135" s="97" t="s">
        <v>364</v>
      </c>
      <c r="X135" s="109"/>
      <c r="Y135" s="109"/>
      <c r="Z135" s="111"/>
      <c r="AA135" s="109"/>
      <c r="AB135" s="112"/>
      <c r="AC135" s="109"/>
      <c r="AD135" s="113"/>
      <c r="AE135" s="114"/>
      <c r="AF135" s="114"/>
      <c r="AG135" s="115"/>
      <c r="AH135" s="114"/>
      <c r="AI135" s="116"/>
      <c r="AJ135" s="116"/>
      <c r="AK135" s="116"/>
      <c r="AL135" s="117"/>
      <c r="AM135" s="116"/>
      <c r="AN135" s="118"/>
      <c r="AO135" s="118"/>
      <c r="AP135" s="118"/>
      <c r="AQ135" s="119"/>
      <c r="AR135" s="118"/>
      <c r="AS135" s="120"/>
      <c r="AT135" s="120"/>
      <c r="AU135" s="120"/>
      <c r="AV135" s="121"/>
      <c r="AW135" s="120"/>
      <c r="AX135" s="150"/>
    </row>
    <row r="136" spans="1:50" ht="13" x14ac:dyDescent="0.25">
      <c r="A136" s="1"/>
      <c r="X136" s="109"/>
      <c r="Y136" s="109"/>
      <c r="Z136" s="111"/>
      <c r="AA136" s="109"/>
      <c r="AB136" s="112"/>
      <c r="AC136" s="109"/>
      <c r="AD136" s="113"/>
      <c r="AE136" s="114"/>
      <c r="AF136" s="114"/>
      <c r="AG136" s="115"/>
      <c r="AH136" s="114"/>
      <c r="AI136" s="116"/>
      <c r="AJ136" s="116"/>
      <c r="AK136" s="116"/>
      <c r="AL136" s="117"/>
      <c r="AM136" s="116"/>
      <c r="AN136" s="118"/>
      <c r="AO136" s="118"/>
      <c r="AP136" s="118"/>
      <c r="AQ136" s="119"/>
      <c r="AR136" s="118"/>
      <c r="AS136" s="120"/>
      <c r="AT136" s="120"/>
      <c r="AU136" s="120"/>
      <c r="AV136" s="121"/>
      <c r="AW136" s="120"/>
    </row>
    <row r="137" spans="1:50" ht="23" x14ac:dyDescent="0.5">
      <c r="A137" s="1"/>
      <c r="B137" s="133" t="s">
        <v>350</v>
      </c>
      <c r="C137" s="130"/>
      <c r="D137" s="124"/>
      <c r="E137" s="124"/>
      <c r="F137" s="43"/>
      <c r="G137" s="44"/>
      <c r="H137" s="25"/>
      <c r="I137" s="8"/>
      <c r="J137" s="8"/>
      <c r="K137" s="44"/>
      <c r="L137" s="25"/>
      <c r="M137" s="130"/>
      <c r="N137" s="130"/>
      <c r="O137" s="130"/>
      <c r="P137" s="124"/>
      <c r="Q137" s="130"/>
      <c r="R137" s="130"/>
      <c r="S137" s="110"/>
      <c r="T137" s="110"/>
      <c r="U137" s="46"/>
      <c r="V137" s="131"/>
      <c r="W137" s="1"/>
      <c r="X137" s="109"/>
      <c r="Y137" s="109"/>
      <c r="Z137" s="111"/>
      <c r="AA137" s="109"/>
      <c r="AB137" s="112"/>
      <c r="AC137" s="109"/>
      <c r="AD137" s="113"/>
      <c r="AE137" s="114"/>
      <c r="AF137" s="114"/>
      <c r="AG137" s="115"/>
      <c r="AH137" s="114"/>
      <c r="AI137" s="116"/>
      <c r="AJ137" s="116"/>
      <c r="AK137" s="116"/>
      <c r="AL137" s="117"/>
      <c r="AM137" s="116"/>
      <c r="AN137" s="118"/>
      <c r="AO137" s="118"/>
      <c r="AP137" s="118"/>
      <c r="AQ137" s="119"/>
      <c r="AR137" s="118"/>
      <c r="AS137" s="120"/>
      <c r="AT137" s="120"/>
      <c r="AU137" s="120"/>
      <c r="AV137" s="121"/>
      <c r="AW137" s="120"/>
    </row>
    <row r="138" spans="1:50" ht="12.75" customHeight="1" x14ac:dyDescent="0.25">
      <c r="A138" s="1"/>
      <c r="B138" s="182" t="s">
        <v>2389</v>
      </c>
      <c r="C138" s="182" t="s">
        <v>2390</v>
      </c>
      <c r="D138" s="97" t="s">
        <v>356</v>
      </c>
      <c r="E138" s="183" t="s">
        <v>41</v>
      </c>
      <c r="F138" s="97">
        <v>1977</v>
      </c>
      <c r="G138" s="200">
        <v>8.5129999999999999</v>
      </c>
      <c r="H138" s="197" t="s">
        <v>2391</v>
      </c>
      <c r="I138" s="189" t="s">
        <v>121</v>
      </c>
      <c r="J138" s="189"/>
      <c r="K138" s="196">
        <v>8.3000000000000007</v>
      </c>
      <c r="L138" s="198" t="s">
        <v>375</v>
      </c>
      <c r="M138" s="198" t="s">
        <v>2293</v>
      </c>
      <c r="N138" s="198" t="s">
        <v>2392</v>
      </c>
      <c r="O138" s="198" t="s">
        <v>493</v>
      </c>
      <c r="P138" s="154">
        <v>6.86</v>
      </c>
      <c r="Q138" s="152"/>
      <c r="R138" s="152"/>
      <c r="S138" s="148">
        <v>73074</v>
      </c>
      <c r="T138" s="148">
        <v>4786</v>
      </c>
      <c r="U138" s="184">
        <v>42111</v>
      </c>
      <c r="V138" s="97" t="s">
        <v>412</v>
      </c>
      <c r="W138" s="97" t="s">
        <v>364</v>
      </c>
      <c r="X138" s="109"/>
      <c r="Y138" s="109"/>
      <c r="Z138" s="111"/>
      <c r="AA138" s="109"/>
      <c r="AB138" s="112"/>
      <c r="AC138" s="109"/>
      <c r="AD138" s="113"/>
      <c r="AE138" s="114"/>
      <c r="AF138" s="114"/>
      <c r="AG138" s="115"/>
      <c r="AH138" s="114"/>
      <c r="AI138" s="116"/>
      <c r="AJ138" s="116"/>
      <c r="AK138" s="116"/>
      <c r="AL138" s="117"/>
      <c r="AM138" s="116"/>
      <c r="AN138" s="118"/>
      <c r="AO138" s="118"/>
      <c r="AP138" s="118"/>
      <c r="AQ138" s="119"/>
      <c r="AR138" s="118"/>
      <c r="AS138" s="120"/>
      <c r="AT138" s="120"/>
      <c r="AU138" s="120"/>
      <c r="AV138" s="121"/>
      <c r="AW138" s="120"/>
      <c r="AX138" s="150"/>
    </row>
    <row r="139" spans="1:50" ht="12.75" customHeight="1" x14ac:dyDescent="0.25">
      <c r="A139" s="1"/>
      <c r="B139" s="182" t="s">
        <v>2393</v>
      </c>
      <c r="C139" s="182" t="s">
        <v>2390</v>
      </c>
      <c r="D139" s="97" t="s">
        <v>356</v>
      </c>
      <c r="E139" s="183" t="s">
        <v>41</v>
      </c>
      <c r="F139" s="97">
        <v>1977</v>
      </c>
      <c r="G139" s="200">
        <v>8.5129999999999999</v>
      </c>
      <c r="H139" s="197" t="s">
        <v>2391</v>
      </c>
      <c r="I139" s="189" t="s">
        <v>121</v>
      </c>
      <c r="J139" s="189"/>
      <c r="K139" s="196">
        <v>8.3000000000000007</v>
      </c>
      <c r="L139" s="198" t="s">
        <v>375</v>
      </c>
      <c r="M139" s="198" t="s">
        <v>2293</v>
      </c>
      <c r="N139" s="198" t="s">
        <v>2392</v>
      </c>
      <c r="O139" s="198" t="s">
        <v>493</v>
      </c>
      <c r="P139" s="154">
        <v>7.64</v>
      </c>
      <c r="Q139" s="152"/>
      <c r="R139" s="152"/>
      <c r="S139" s="148">
        <v>73074</v>
      </c>
      <c r="T139" s="148">
        <v>4786</v>
      </c>
      <c r="U139" s="184">
        <v>42111</v>
      </c>
      <c r="V139" s="97" t="s">
        <v>412</v>
      </c>
      <c r="W139" s="97" t="s">
        <v>364</v>
      </c>
      <c r="X139" s="109"/>
      <c r="Y139" s="109"/>
      <c r="Z139" s="111"/>
      <c r="AA139" s="109"/>
      <c r="AB139" s="112"/>
      <c r="AC139" s="109"/>
      <c r="AD139" s="113"/>
      <c r="AE139" s="114"/>
      <c r="AF139" s="114"/>
      <c r="AG139" s="115"/>
      <c r="AH139" s="114"/>
      <c r="AI139" s="116"/>
      <c r="AJ139" s="116"/>
      <c r="AK139" s="116"/>
      <c r="AL139" s="117"/>
      <c r="AM139" s="116"/>
      <c r="AN139" s="118"/>
      <c r="AO139" s="118"/>
      <c r="AP139" s="118"/>
      <c r="AQ139" s="119"/>
      <c r="AR139" s="118"/>
      <c r="AS139" s="120"/>
      <c r="AT139" s="120"/>
      <c r="AU139" s="120"/>
      <c r="AV139" s="121"/>
      <c r="AW139" s="120"/>
      <c r="AX139" s="150"/>
    </row>
    <row r="140" spans="1:50" ht="12.75" customHeight="1" x14ac:dyDescent="0.25">
      <c r="A140" s="1"/>
      <c r="B140" s="182" t="s">
        <v>5878</v>
      </c>
      <c r="C140" s="182" t="s">
        <v>480</v>
      </c>
      <c r="D140" s="97" t="s">
        <v>356</v>
      </c>
      <c r="E140" s="183" t="s">
        <v>41</v>
      </c>
      <c r="F140" s="148">
        <v>1969</v>
      </c>
      <c r="G140" s="154">
        <v>5.9870000000000001</v>
      </c>
      <c r="H140" s="182" t="s">
        <v>384</v>
      </c>
      <c r="I140" s="157" t="s">
        <v>43</v>
      </c>
      <c r="J140" s="157"/>
      <c r="K140" s="154">
        <v>6</v>
      </c>
      <c r="L140" s="182" t="s">
        <v>375</v>
      </c>
      <c r="M140" s="182" t="s">
        <v>5879</v>
      </c>
      <c r="N140" s="182" t="s">
        <v>5880</v>
      </c>
      <c r="O140" s="182" t="s">
        <v>512</v>
      </c>
      <c r="P140" s="154">
        <v>4.17</v>
      </c>
      <c r="Q140" s="152"/>
      <c r="R140" s="182" t="s">
        <v>5878</v>
      </c>
      <c r="S140" s="148">
        <v>402</v>
      </c>
      <c r="T140" s="148">
        <v>43</v>
      </c>
      <c r="U140" s="184">
        <v>42899</v>
      </c>
      <c r="V140" s="97" t="s">
        <v>363</v>
      </c>
      <c r="W140" s="97" t="s">
        <v>364</v>
      </c>
      <c r="X140" s="109"/>
      <c r="Y140" s="109"/>
      <c r="Z140" s="111"/>
      <c r="AA140" s="109"/>
      <c r="AB140" s="112"/>
      <c r="AC140" s="109"/>
      <c r="AD140" s="113"/>
      <c r="AE140" s="114"/>
      <c r="AF140" s="114"/>
      <c r="AG140" s="115"/>
      <c r="AH140" s="114"/>
      <c r="AI140" s="116"/>
      <c r="AJ140" s="116"/>
      <c r="AK140" s="116"/>
      <c r="AL140" s="117"/>
      <c r="AM140" s="116"/>
      <c r="AN140" s="118"/>
      <c r="AO140" s="118"/>
      <c r="AP140" s="118"/>
      <c r="AQ140" s="119"/>
      <c r="AR140" s="118"/>
      <c r="AS140" s="120"/>
      <c r="AT140" s="120"/>
      <c r="AU140" s="120"/>
      <c r="AV140" s="121"/>
      <c r="AW140" s="120"/>
      <c r="AX140" s="150"/>
    </row>
    <row r="141" spans="1:50" ht="12.75" customHeight="1" x14ac:dyDescent="0.25">
      <c r="A141" s="1"/>
      <c r="B141" s="182" t="s">
        <v>2072</v>
      </c>
      <c r="C141" s="182" t="s">
        <v>2073</v>
      </c>
      <c r="D141" s="97" t="s">
        <v>356</v>
      </c>
      <c r="E141" s="183" t="s">
        <v>41</v>
      </c>
      <c r="F141" s="97">
        <v>1978</v>
      </c>
      <c r="G141" s="187">
        <v>7.9349999999999996</v>
      </c>
      <c r="H141" s="188" t="s">
        <v>2074</v>
      </c>
      <c r="I141" s="189" t="s">
        <v>248</v>
      </c>
      <c r="J141" s="189"/>
      <c r="K141" s="187">
        <v>7.5</v>
      </c>
      <c r="L141" s="190" t="s">
        <v>375</v>
      </c>
      <c r="M141" s="190" t="s">
        <v>1554</v>
      </c>
      <c r="N141" s="190" t="s">
        <v>2075</v>
      </c>
      <c r="O141" s="190" t="s">
        <v>948</v>
      </c>
      <c r="P141" s="154">
        <v>6.19</v>
      </c>
      <c r="Q141" s="152"/>
      <c r="R141" s="152"/>
      <c r="S141" s="148">
        <v>12952</v>
      </c>
      <c r="T141" s="148">
        <v>396</v>
      </c>
      <c r="U141" s="184">
        <v>42111</v>
      </c>
      <c r="V141" s="97" t="s">
        <v>412</v>
      </c>
      <c r="W141" s="97" t="s">
        <v>364</v>
      </c>
      <c r="X141" s="109"/>
      <c r="Y141" s="109"/>
      <c r="Z141" s="111"/>
      <c r="AA141" s="109"/>
      <c r="AB141" s="112"/>
      <c r="AC141" s="109"/>
      <c r="AD141" s="113"/>
      <c r="AE141" s="114"/>
      <c r="AF141" s="114"/>
      <c r="AG141" s="115"/>
      <c r="AH141" s="114"/>
      <c r="AI141" s="116"/>
      <c r="AJ141" s="116"/>
      <c r="AK141" s="116"/>
      <c r="AL141" s="117"/>
      <c r="AM141" s="116"/>
      <c r="AN141" s="118"/>
      <c r="AO141" s="118"/>
      <c r="AP141" s="118"/>
      <c r="AQ141" s="119"/>
      <c r="AR141" s="118"/>
      <c r="AS141" s="120"/>
      <c r="AT141" s="120"/>
      <c r="AU141" s="120"/>
      <c r="AV141" s="121"/>
      <c r="AW141" s="120"/>
      <c r="AX141" s="150"/>
    </row>
    <row r="142" spans="1:50" ht="12.75" customHeight="1" x14ac:dyDescent="0.25">
      <c r="A142" s="1"/>
      <c r="B142" s="182" t="s">
        <v>2621</v>
      </c>
      <c r="C142" s="182" t="s">
        <v>485</v>
      </c>
      <c r="D142" s="97" t="s">
        <v>356</v>
      </c>
      <c r="E142" s="183" t="s">
        <v>41</v>
      </c>
      <c r="F142" s="148">
        <v>1981</v>
      </c>
      <c r="G142" s="154">
        <v>6.9180000000000001</v>
      </c>
      <c r="H142" s="182" t="s">
        <v>231</v>
      </c>
      <c r="I142" s="157" t="s">
        <v>43</v>
      </c>
      <c r="J142" s="157"/>
      <c r="K142" s="154">
        <v>6.4</v>
      </c>
      <c r="L142" s="182" t="s">
        <v>375</v>
      </c>
      <c r="M142" s="182" t="s">
        <v>2622</v>
      </c>
      <c r="N142" s="182" t="s">
        <v>2623</v>
      </c>
      <c r="O142" s="182" t="s">
        <v>2624</v>
      </c>
      <c r="P142" s="154">
        <v>3.74</v>
      </c>
      <c r="Q142" s="152"/>
      <c r="R142" s="152"/>
      <c r="S142" s="148">
        <v>2437</v>
      </c>
      <c r="T142" s="148">
        <v>110</v>
      </c>
      <c r="U142" s="184">
        <v>42715</v>
      </c>
      <c r="V142" s="97" t="s">
        <v>363</v>
      </c>
      <c r="W142" s="97" t="s">
        <v>364</v>
      </c>
      <c r="X142" s="109"/>
      <c r="Y142" s="109"/>
      <c r="Z142" s="111"/>
      <c r="AA142" s="109"/>
      <c r="AB142" s="112"/>
      <c r="AC142" s="109"/>
      <c r="AD142" s="113"/>
      <c r="AE142" s="114"/>
      <c r="AF142" s="114"/>
      <c r="AG142" s="115"/>
      <c r="AH142" s="114"/>
      <c r="AI142" s="116"/>
      <c r="AJ142" s="116"/>
      <c r="AK142" s="116"/>
      <c r="AL142" s="117"/>
      <c r="AM142" s="116"/>
      <c r="AN142" s="118"/>
      <c r="AO142" s="118"/>
      <c r="AP142" s="118"/>
      <c r="AQ142" s="119"/>
      <c r="AR142" s="118"/>
      <c r="AS142" s="120"/>
      <c r="AT142" s="120"/>
      <c r="AU142" s="120"/>
      <c r="AV142" s="121"/>
      <c r="AW142" s="120"/>
      <c r="AX142" s="150"/>
    </row>
    <row r="143" spans="1:50" ht="12.75" customHeight="1" x14ac:dyDescent="0.25">
      <c r="A143" s="1"/>
      <c r="B143" s="182" t="s">
        <v>1336</v>
      </c>
      <c r="C143" s="182" t="s">
        <v>600</v>
      </c>
      <c r="D143" s="97" t="s">
        <v>356</v>
      </c>
      <c r="E143" s="183" t="s">
        <v>41</v>
      </c>
      <c r="F143" s="148">
        <v>1983</v>
      </c>
      <c r="G143" s="154">
        <v>7.6150000000000002</v>
      </c>
      <c r="H143" s="182" t="s">
        <v>239</v>
      </c>
      <c r="I143" s="157" t="s">
        <v>67</v>
      </c>
      <c r="J143" s="157"/>
      <c r="K143" s="154">
        <v>7</v>
      </c>
      <c r="L143" s="182" t="s">
        <v>375</v>
      </c>
      <c r="M143" s="182" t="s">
        <v>1337</v>
      </c>
      <c r="N143" s="182" t="s">
        <v>1338</v>
      </c>
      <c r="O143" s="182" t="s">
        <v>643</v>
      </c>
      <c r="P143" s="154">
        <v>3.68</v>
      </c>
      <c r="Q143" s="152"/>
      <c r="R143" s="152"/>
      <c r="S143" s="148">
        <v>2183</v>
      </c>
      <c r="T143" s="148">
        <v>71</v>
      </c>
      <c r="U143" s="184">
        <v>42899</v>
      </c>
      <c r="V143" s="97" t="s">
        <v>363</v>
      </c>
      <c r="W143" s="97" t="s">
        <v>364</v>
      </c>
      <c r="X143" s="109"/>
      <c r="Y143" s="109"/>
      <c r="Z143" s="111"/>
      <c r="AA143" s="109"/>
      <c r="AB143" s="112"/>
      <c r="AC143" s="109"/>
      <c r="AD143" s="113"/>
      <c r="AE143" s="114"/>
      <c r="AF143" s="114"/>
      <c r="AG143" s="115"/>
      <c r="AH143" s="114"/>
      <c r="AI143" s="116"/>
      <c r="AJ143" s="116"/>
      <c r="AK143" s="116"/>
      <c r="AL143" s="117"/>
      <c r="AM143" s="116"/>
      <c r="AN143" s="118"/>
      <c r="AO143" s="118"/>
      <c r="AP143" s="118"/>
      <c r="AQ143" s="119"/>
      <c r="AR143" s="118"/>
      <c r="AS143" s="120"/>
      <c r="AT143" s="120"/>
      <c r="AU143" s="120"/>
      <c r="AV143" s="121"/>
      <c r="AW143" s="120"/>
      <c r="AX143" s="150"/>
    </row>
    <row r="144" spans="1:50" ht="12.75" customHeight="1" x14ac:dyDescent="0.25">
      <c r="A144" s="1"/>
      <c r="B144" s="182" t="s">
        <v>5881</v>
      </c>
      <c r="C144" s="182" t="s">
        <v>480</v>
      </c>
      <c r="D144" s="97" t="s">
        <v>356</v>
      </c>
      <c r="E144" s="183" t="s">
        <v>41</v>
      </c>
      <c r="F144" s="148">
        <v>1943</v>
      </c>
      <c r="G144" s="154">
        <v>6.3129999999999997</v>
      </c>
      <c r="H144" s="182" t="s">
        <v>240</v>
      </c>
      <c r="I144" s="97" t="s">
        <v>67</v>
      </c>
      <c r="J144" s="97"/>
      <c r="K144" s="156">
        <v>6.7</v>
      </c>
      <c r="L144" s="150" t="s">
        <v>375</v>
      </c>
      <c r="M144" s="150" t="s">
        <v>5882</v>
      </c>
      <c r="N144" s="150" t="s">
        <v>5883</v>
      </c>
      <c r="O144" s="150" t="s">
        <v>378</v>
      </c>
      <c r="P144" s="156">
        <v>1.86</v>
      </c>
      <c r="Q144" s="150"/>
      <c r="R144" s="150"/>
      <c r="S144" s="135">
        <v>154</v>
      </c>
      <c r="T144" s="135">
        <v>24</v>
      </c>
      <c r="U144" s="184">
        <v>42899</v>
      </c>
      <c r="V144" s="97" t="s">
        <v>363</v>
      </c>
      <c r="W144" s="97" t="s">
        <v>364</v>
      </c>
      <c r="X144" s="109"/>
      <c r="Y144" s="109"/>
      <c r="Z144" s="111"/>
      <c r="AA144" s="109"/>
      <c r="AB144" s="112"/>
      <c r="AC144" s="109"/>
      <c r="AD144" s="113"/>
      <c r="AE144" s="114"/>
      <c r="AF144" s="114"/>
      <c r="AG144" s="115"/>
      <c r="AH144" s="114"/>
      <c r="AI144" s="116"/>
      <c r="AJ144" s="116"/>
      <c r="AK144" s="116"/>
      <c r="AL144" s="117"/>
      <c r="AM144" s="116"/>
      <c r="AN144" s="118"/>
      <c r="AO144" s="118"/>
      <c r="AP144" s="118"/>
      <c r="AQ144" s="119"/>
      <c r="AR144" s="118"/>
      <c r="AS144" s="120"/>
      <c r="AT144" s="120"/>
      <c r="AU144" s="120"/>
      <c r="AV144" s="121"/>
      <c r="AW144" s="120"/>
      <c r="AX144" s="150"/>
    </row>
    <row r="145" spans="1:50" ht="12.75" customHeight="1" x14ac:dyDescent="0.25">
      <c r="A145" s="1"/>
      <c r="B145" s="182" t="s">
        <v>2625</v>
      </c>
      <c r="C145" s="182" t="s">
        <v>485</v>
      </c>
      <c r="D145" s="97" t="s">
        <v>356</v>
      </c>
      <c r="E145" s="183" t="s">
        <v>41</v>
      </c>
      <c r="F145" s="148">
        <v>1991</v>
      </c>
      <c r="G145" s="154">
        <v>6.16</v>
      </c>
      <c r="H145" s="182" t="s">
        <v>240</v>
      </c>
      <c r="I145" s="157"/>
      <c r="J145" s="157"/>
      <c r="K145" s="154">
        <v>5.9</v>
      </c>
      <c r="L145" s="182" t="s">
        <v>315</v>
      </c>
      <c r="M145" s="182" t="s">
        <v>2626</v>
      </c>
      <c r="N145" s="182" t="s">
        <v>2627</v>
      </c>
      <c r="O145" s="182" t="s">
        <v>2628</v>
      </c>
      <c r="P145" s="154">
        <v>4.16</v>
      </c>
      <c r="Q145" s="152"/>
      <c r="R145" s="152" t="s">
        <v>2629</v>
      </c>
      <c r="S145" s="148">
        <v>614</v>
      </c>
      <c r="T145" s="148">
        <v>57</v>
      </c>
      <c r="U145" s="184">
        <v>42715</v>
      </c>
      <c r="V145" s="97" t="s">
        <v>363</v>
      </c>
      <c r="W145" s="97" t="s">
        <v>364</v>
      </c>
      <c r="X145" s="109"/>
      <c r="Y145" s="109"/>
      <c r="Z145" s="111"/>
      <c r="AA145" s="109"/>
      <c r="AB145" s="112"/>
      <c r="AC145" s="109"/>
      <c r="AD145" s="113"/>
      <c r="AE145" s="114"/>
      <c r="AF145" s="114"/>
      <c r="AG145" s="115"/>
      <c r="AH145" s="114"/>
      <c r="AI145" s="116"/>
      <c r="AJ145" s="116"/>
      <c r="AK145" s="116"/>
      <c r="AL145" s="117"/>
      <c r="AM145" s="116"/>
      <c r="AN145" s="118"/>
      <c r="AO145" s="118"/>
      <c r="AP145" s="118"/>
      <c r="AQ145" s="119"/>
      <c r="AR145" s="118"/>
      <c r="AS145" s="120"/>
      <c r="AT145" s="120"/>
      <c r="AU145" s="120"/>
      <c r="AV145" s="121"/>
      <c r="AW145" s="120"/>
      <c r="AX145" s="150"/>
    </row>
    <row r="146" spans="1:50" ht="12.75" customHeight="1" x14ac:dyDescent="0.25">
      <c r="A146" s="1"/>
      <c r="B146" s="182" t="s">
        <v>5884</v>
      </c>
      <c r="C146" s="182" t="s">
        <v>480</v>
      </c>
      <c r="D146" s="97" t="s">
        <v>356</v>
      </c>
      <c r="E146" s="183" t="s">
        <v>41</v>
      </c>
      <c r="F146" s="148">
        <v>1962</v>
      </c>
      <c r="G146" s="154">
        <v>6.2610000000000001</v>
      </c>
      <c r="H146" s="182" t="s">
        <v>307</v>
      </c>
      <c r="I146" s="157" t="s">
        <v>43</v>
      </c>
      <c r="J146" s="157"/>
      <c r="K146" s="154">
        <v>6.6</v>
      </c>
      <c r="L146" s="182" t="s">
        <v>375</v>
      </c>
      <c r="M146" s="182" t="s">
        <v>5885</v>
      </c>
      <c r="N146" s="182" t="s">
        <v>5886</v>
      </c>
      <c r="O146" s="182" t="s">
        <v>378</v>
      </c>
      <c r="P146" s="154">
        <v>3.74</v>
      </c>
      <c r="Q146" s="152"/>
      <c r="R146" s="152"/>
      <c r="S146" s="148">
        <v>1211</v>
      </c>
      <c r="T146" s="148">
        <v>95</v>
      </c>
      <c r="U146" s="184">
        <v>42715</v>
      </c>
      <c r="V146" s="97" t="s">
        <v>363</v>
      </c>
      <c r="W146" s="97" t="s">
        <v>364</v>
      </c>
      <c r="X146" s="109"/>
      <c r="Y146" s="109"/>
      <c r="Z146" s="111"/>
      <c r="AA146" s="109"/>
      <c r="AB146" s="112"/>
      <c r="AC146" s="109"/>
      <c r="AD146" s="113"/>
      <c r="AE146" s="114"/>
      <c r="AF146" s="114"/>
      <c r="AG146" s="115"/>
      <c r="AH146" s="114"/>
      <c r="AI146" s="116"/>
      <c r="AJ146" s="116"/>
      <c r="AK146" s="116"/>
      <c r="AL146" s="117"/>
      <c r="AM146" s="116"/>
      <c r="AN146" s="118"/>
      <c r="AO146" s="118"/>
      <c r="AP146" s="118"/>
      <c r="AQ146" s="119"/>
      <c r="AR146" s="118"/>
      <c r="AS146" s="120"/>
      <c r="AT146" s="120"/>
      <c r="AU146" s="120"/>
      <c r="AV146" s="121"/>
      <c r="AW146" s="120"/>
      <c r="AX146" s="150"/>
    </row>
    <row r="147" spans="1:50" ht="12.75" customHeight="1" x14ac:dyDescent="0.25">
      <c r="A147" s="1"/>
      <c r="B147" s="182" t="s">
        <v>2630</v>
      </c>
      <c r="C147" s="182" t="s">
        <v>485</v>
      </c>
      <c r="D147" s="97" t="s">
        <v>356</v>
      </c>
      <c r="E147" s="183" t="s">
        <v>41</v>
      </c>
      <c r="F147" s="148">
        <v>1989</v>
      </c>
      <c r="G147" s="154">
        <v>6.7430000000000003</v>
      </c>
      <c r="H147" s="182" t="s">
        <v>296</v>
      </c>
      <c r="I147" s="157" t="s">
        <v>121</v>
      </c>
      <c r="J147" s="157"/>
      <c r="K147" s="154">
        <v>6.2</v>
      </c>
      <c r="L147" s="182" t="s">
        <v>375</v>
      </c>
      <c r="M147" s="182" t="s">
        <v>1278</v>
      </c>
      <c r="N147" s="182" t="s">
        <v>2631</v>
      </c>
      <c r="O147" s="182" t="s">
        <v>2632</v>
      </c>
      <c r="P147" s="154">
        <v>7.22</v>
      </c>
      <c r="Q147" s="152"/>
      <c r="R147" s="152"/>
      <c r="S147" s="148">
        <v>505</v>
      </c>
      <c r="T147" s="148">
        <v>58</v>
      </c>
      <c r="U147" s="184">
        <v>42715</v>
      </c>
      <c r="V147" s="97" t="s">
        <v>412</v>
      </c>
      <c r="W147" s="97" t="s">
        <v>364</v>
      </c>
      <c r="X147" s="109"/>
      <c r="Y147" s="109"/>
      <c r="Z147" s="111"/>
      <c r="AA147" s="109"/>
      <c r="AB147" s="112"/>
      <c r="AC147" s="109"/>
      <c r="AD147" s="113"/>
      <c r="AE147" s="114"/>
      <c r="AF147" s="114"/>
      <c r="AG147" s="115"/>
      <c r="AH147" s="114"/>
      <c r="AI147" s="116"/>
      <c r="AJ147" s="116"/>
      <c r="AK147" s="116"/>
      <c r="AL147" s="117"/>
      <c r="AM147" s="116"/>
      <c r="AN147" s="118"/>
      <c r="AO147" s="118"/>
      <c r="AP147" s="118"/>
      <c r="AQ147" s="119"/>
      <c r="AR147" s="118"/>
      <c r="AS147" s="120"/>
      <c r="AT147" s="120"/>
      <c r="AU147" s="120"/>
      <c r="AV147" s="121"/>
      <c r="AW147" s="120"/>
      <c r="AX147" s="150"/>
    </row>
    <row r="148" spans="1:50" ht="12.75" customHeight="1" x14ac:dyDescent="0.25">
      <c r="A148" s="1"/>
      <c r="B148" s="182" t="s">
        <v>2633</v>
      </c>
      <c r="C148" s="182" t="s">
        <v>485</v>
      </c>
      <c r="D148" s="97" t="s">
        <v>356</v>
      </c>
      <c r="E148" s="183" t="s">
        <v>41</v>
      </c>
      <c r="F148" s="148">
        <v>1974</v>
      </c>
      <c r="G148" s="154">
        <v>5.3789999999999996</v>
      </c>
      <c r="H148" s="182" t="s">
        <v>66</v>
      </c>
      <c r="I148" s="157" t="s">
        <v>67</v>
      </c>
      <c r="J148" s="157"/>
      <c r="K148" s="154">
        <v>4.5</v>
      </c>
      <c r="L148" s="182" t="s">
        <v>375</v>
      </c>
      <c r="M148" s="182" t="s">
        <v>1386</v>
      </c>
      <c r="N148" s="182" t="s">
        <v>2634</v>
      </c>
      <c r="O148" s="182" t="s">
        <v>378</v>
      </c>
      <c r="P148" s="154">
        <v>4.08</v>
      </c>
      <c r="Q148" s="152"/>
      <c r="R148" s="152"/>
      <c r="S148" s="148">
        <v>283</v>
      </c>
      <c r="T148" s="148">
        <v>28</v>
      </c>
      <c r="U148" s="184">
        <v>42715</v>
      </c>
      <c r="V148" s="97" t="s">
        <v>363</v>
      </c>
      <c r="W148" s="97" t="s">
        <v>364</v>
      </c>
      <c r="X148" s="109"/>
      <c r="Y148" s="109"/>
      <c r="Z148" s="111"/>
      <c r="AA148" s="109"/>
      <c r="AB148" s="112"/>
      <c r="AC148" s="109"/>
      <c r="AD148" s="113"/>
      <c r="AE148" s="114"/>
      <c r="AF148" s="114"/>
      <c r="AG148" s="115"/>
      <c r="AH148" s="114"/>
      <c r="AI148" s="116"/>
      <c r="AJ148" s="116"/>
      <c r="AK148" s="116"/>
      <c r="AL148" s="117"/>
      <c r="AM148" s="116"/>
      <c r="AN148" s="118"/>
      <c r="AO148" s="118"/>
      <c r="AP148" s="118"/>
      <c r="AQ148" s="119"/>
      <c r="AR148" s="118"/>
      <c r="AS148" s="120"/>
      <c r="AT148" s="120"/>
      <c r="AU148" s="120"/>
      <c r="AV148" s="121"/>
      <c r="AW148" s="120"/>
      <c r="AX148" s="150"/>
    </row>
    <row r="149" spans="1:50" ht="12.75" customHeight="1" x14ac:dyDescent="0.25">
      <c r="A149" s="1"/>
      <c r="B149" s="182" t="s">
        <v>5887</v>
      </c>
      <c r="C149" s="182" t="s">
        <v>480</v>
      </c>
      <c r="D149" s="97" t="s">
        <v>356</v>
      </c>
      <c r="E149" s="183" t="s">
        <v>41</v>
      </c>
      <c r="F149" s="148">
        <v>1962</v>
      </c>
      <c r="G149" s="154">
        <v>7.6840000000000002</v>
      </c>
      <c r="H149" s="182" t="s">
        <v>95</v>
      </c>
      <c r="I149" s="157" t="s">
        <v>121</v>
      </c>
      <c r="J149" s="157"/>
      <c r="K149" s="154">
        <v>7.1</v>
      </c>
      <c r="L149" s="182" t="s">
        <v>375</v>
      </c>
      <c r="M149" s="182" t="s">
        <v>3130</v>
      </c>
      <c r="N149" s="182" t="s">
        <v>5888</v>
      </c>
      <c r="O149" s="182" t="s">
        <v>525</v>
      </c>
      <c r="P149" s="154">
        <v>3.85</v>
      </c>
      <c r="Q149" s="152"/>
      <c r="R149" s="152"/>
      <c r="S149" s="148">
        <v>4271</v>
      </c>
      <c r="T149" s="148">
        <v>243</v>
      </c>
      <c r="U149" s="184">
        <v>42899</v>
      </c>
      <c r="V149" s="97" t="s">
        <v>363</v>
      </c>
      <c r="W149" s="97" t="s">
        <v>364</v>
      </c>
      <c r="X149" s="109"/>
      <c r="Y149" s="109"/>
      <c r="Z149" s="111"/>
      <c r="AA149" s="109"/>
      <c r="AB149" s="112"/>
      <c r="AC149" s="109"/>
      <c r="AD149" s="113"/>
      <c r="AE149" s="114"/>
      <c r="AF149" s="114"/>
      <c r="AG149" s="115"/>
      <c r="AH149" s="114"/>
      <c r="AI149" s="116"/>
      <c r="AJ149" s="116"/>
      <c r="AK149" s="116"/>
      <c r="AL149" s="117"/>
      <c r="AM149" s="116"/>
      <c r="AN149" s="118"/>
      <c r="AO149" s="118"/>
      <c r="AP149" s="118"/>
      <c r="AQ149" s="119"/>
      <c r="AR149" s="118"/>
      <c r="AS149" s="120"/>
      <c r="AT149" s="120"/>
      <c r="AU149" s="120"/>
      <c r="AV149" s="121"/>
      <c r="AW149" s="120"/>
      <c r="AX149" s="150"/>
    </row>
    <row r="150" spans="1:50" ht="12.75" customHeight="1" x14ac:dyDescent="0.25">
      <c r="A150" s="1"/>
      <c r="B150" s="182" t="s">
        <v>5889</v>
      </c>
      <c r="C150" s="182" t="s">
        <v>480</v>
      </c>
      <c r="D150" s="97" t="s">
        <v>356</v>
      </c>
      <c r="E150" s="183" t="s">
        <v>41</v>
      </c>
      <c r="F150" s="97">
        <v>1972</v>
      </c>
      <c r="G150" s="193">
        <v>8.5169999999999995</v>
      </c>
      <c r="H150" s="188" t="s">
        <v>955</v>
      </c>
      <c r="I150" s="189" t="s">
        <v>121</v>
      </c>
      <c r="J150" s="189" t="s">
        <v>229</v>
      </c>
      <c r="K150" s="187">
        <v>8.1999999999999993</v>
      </c>
      <c r="L150" s="190" t="s">
        <v>375</v>
      </c>
      <c r="M150" s="190" t="s">
        <v>2333</v>
      </c>
      <c r="N150" s="190" t="s">
        <v>5890</v>
      </c>
      <c r="O150" s="190" t="s">
        <v>538</v>
      </c>
      <c r="P150" s="44">
        <v>4.5599999999999996</v>
      </c>
      <c r="Q150" s="152"/>
      <c r="R150" s="152"/>
      <c r="S150" s="148">
        <v>204897</v>
      </c>
      <c r="T150" s="148">
        <v>4210</v>
      </c>
      <c r="U150" s="184">
        <v>42111</v>
      </c>
      <c r="V150" s="97" t="s">
        <v>303</v>
      </c>
      <c r="W150" s="97" t="s">
        <v>230</v>
      </c>
      <c r="X150" s="109"/>
      <c r="Y150" s="109"/>
      <c r="Z150" s="111"/>
      <c r="AA150" s="109"/>
      <c r="AB150" s="112"/>
      <c r="AC150" s="109"/>
      <c r="AD150" s="113"/>
      <c r="AE150" s="114"/>
      <c r="AF150" s="114"/>
      <c r="AG150" s="115"/>
      <c r="AH150" s="114"/>
      <c r="AI150" s="116"/>
      <c r="AJ150" s="116"/>
      <c r="AK150" s="116"/>
      <c r="AL150" s="117"/>
      <c r="AM150" s="116"/>
      <c r="AN150" s="118"/>
      <c r="AO150" s="118"/>
      <c r="AP150" s="118"/>
      <c r="AQ150" s="119"/>
      <c r="AR150" s="118"/>
      <c r="AS150" s="120"/>
      <c r="AT150" s="120"/>
      <c r="AU150" s="120"/>
      <c r="AV150" s="121"/>
      <c r="AW150" s="120"/>
      <c r="AX150" s="150"/>
    </row>
    <row r="151" spans="1:50" ht="12.75" customHeight="1" x14ac:dyDescent="0.25">
      <c r="A151" s="1"/>
      <c r="B151" s="182" t="s">
        <v>2635</v>
      </c>
      <c r="C151" s="182" t="s">
        <v>485</v>
      </c>
      <c r="D151" s="97" t="s">
        <v>356</v>
      </c>
      <c r="E151" s="183" t="s">
        <v>41</v>
      </c>
      <c r="F151" s="148">
        <v>1989</v>
      </c>
      <c r="G151" s="154">
        <v>7.6449999999999996</v>
      </c>
      <c r="H151" s="182" t="s">
        <v>95</v>
      </c>
      <c r="I151" s="157" t="s">
        <v>248</v>
      </c>
      <c r="J151" s="157"/>
      <c r="K151" s="154">
        <v>7.1</v>
      </c>
      <c r="L151" s="182" t="s">
        <v>375</v>
      </c>
      <c r="M151" s="182" t="s">
        <v>2636</v>
      </c>
      <c r="N151" s="182" t="s">
        <v>2637</v>
      </c>
      <c r="O151" s="182" t="s">
        <v>2638</v>
      </c>
      <c r="P151" s="154">
        <v>4.38</v>
      </c>
      <c r="Q151" s="152"/>
      <c r="R151" s="152"/>
      <c r="S151" s="148">
        <v>1262</v>
      </c>
      <c r="T151" s="148">
        <v>37</v>
      </c>
      <c r="U151" s="184">
        <v>42899</v>
      </c>
      <c r="V151" s="97" t="s">
        <v>363</v>
      </c>
      <c r="W151" s="97" t="s">
        <v>364</v>
      </c>
      <c r="X151" s="109"/>
      <c r="Y151" s="109"/>
      <c r="Z151" s="111"/>
      <c r="AA151" s="109"/>
      <c r="AB151" s="112"/>
      <c r="AC151" s="109"/>
      <c r="AD151" s="113"/>
      <c r="AE151" s="114"/>
      <c r="AF151" s="114"/>
      <c r="AG151" s="115"/>
      <c r="AH151" s="114"/>
      <c r="AI151" s="116"/>
      <c r="AJ151" s="116"/>
      <c r="AK151" s="116"/>
      <c r="AL151" s="117"/>
      <c r="AM151" s="116"/>
      <c r="AN151" s="118"/>
      <c r="AO151" s="118"/>
      <c r="AP151" s="118"/>
      <c r="AQ151" s="119"/>
      <c r="AR151" s="118"/>
      <c r="AS151" s="120"/>
      <c r="AT151" s="120"/>
      <c r="AU151" s="120"/>
      <c r="AV151" s="121"/>
      <c r="AW151" s="120"/>
      <c r="AX151" s="150"/>
    </row>
    <row r="152" spans="1:50" ht="12.75" customHeight="1" x14ac:dyDescent="0.25">
      <c r="A152" s="1"/>
      <c r="B152" s="182" t="s">
        <v>337</v>
      </c>
      <c r="C152" s="182" t="s">
        <v>485</v>
      </c>
      <c r="D152" s="97" t="s">
        <v>356</v>
      </c>
      <c r="E152" s="183" t="s">
        <v>41</v>
      </c>
      <c r="F152" s="148">
        <v>1974</v>
      </c>
      <c r="G152" s="154">
        <v>7.3410000000000002</v>
      </c>
      <c r="H152" s="182" t="s">
        <v>463</v>
      </c>
      <c r="I152" s="157" t="s">
        <v>121</v>
      </c>
      <c r="J152" s="157"/>
      <c r="K152" s="154">
        <v>6.8</v>
      </c>
      <c r="L152" s="182" t="s">
        <v>375</v>
      </c>
      <c r="M152" s="182" t="s">
        <v>2639</v>
      </c>
      <c r="N152" s="182" t="s">
        <v>2640</v>
      </c>
      <c r="O152" s="182" t="s">
        <v>571</v>
      </c>
      <c r="P152" s="154">
        <v>7.57</v>
      </c>
      <c r="Q152" s="152"/>
      <c r="R152" s="152"/>
      <c r="S152" s="148">
        <v>756</v>
      </c>
      <c r="T152" s="148">
        <v>50</v>
      </c>
      <c r="U152" s="184">
        <v>42715</v>
      </c>
      <c r="V152" s="97" t="s">
        <v>412</v>
      </c>
      <c r="W152" s="97" t="s">
        <v>364</v>
      </c>
      <c r="X152" s="109"/>
      <c r="Y152" s="109"/>
      <c r="Z152" s="111"/>
      <c r="AA152" s="109"/>
      <c r="AB152" s="112"/>
      <c r="AC152" s="109"/>
      <c r="AD152" s="113"/>
      <c r="AE152" s="114"/>
      <c r="AF152" s="114"/>
      <c r="AG152" s="115"/>
      <c r="AH152" s="114"/>
      <c r="AI152" s="116"/>
      <c r="AJ152" s="116"/>
      <c r="AK152" s="116"/>
      <c r="AL152" s="117"/>
      <c r="AM152" s="116"/>
      <c r="AN152" s="118"/>
      <c r="AO152" s="118"/>
      <c r="AP152" s="118"/>
      <c r="AQ152" s="119"/>
      <c r="AR152" s="118"/>
      <c r="AS152" s="120"/>
      <c r="AT152" s="120"/>
      <c r="AU152" s="120"/>
      <c r="AV152" s="121"/>
      <c r="AW152" s="120"/>
      <c r="AX152" s="150"/>
    </row>
    <row r="153" spans="1:50" ht="12.75" customHeight="1" x14ac:dyDescent="0.25">
      <c r="A153" s="1"/>
      <c r="B153" s="182" t="s">
        <v>2641</v>
      </c>
      <c r="C153" s="182" t="s">
        <v>485</v>
      </c>
      <c r="D153" s="97" t="s">
        <v>356</v>
      </c>
      <c r="E153" s="183" t="s">
        <v>41</v>
      </c>
      <c r="F153" s="148">
        <v>1989</v>
      </c>
      <c r="G153" s="154">
        <v>7.1890000000000001</v>
      </c>
      <c r="H153" s="182" t="s">
        <v>95</v>
      </c>
      <c r="I153" s="157" t="s">
        <v>43</v>
      </c>
      <c r="J153" s="157"/>
      <c r="K153" s="154">
        <v>6.7</v>
      </c>
      <c r="L153" s="182" t="s">
        <v>375</v>
      </c>
      <c r="M153" s="182" t="s">
        <v>2642</v>
      </c>
      <c r="N153" s="182" t="s">
        <v>2643</v>
      </c>
      <c r="O153" s="182" t="s">
        <v>2644</v>
      </c>
      <c r="P153" s="154">
        <v>3.54</v>
      </c>
      <c r="Q153" s="152"/>
      <c r="R153" s="182" t="s">
        <v>2645</v>
      </c>
      <c r="S153" s="148">
        <v>12092</v>
      </c>
      <c r="T153" s="148">
        <v>438</v>
      </c>
      <c r="U153" s="184">
        <v>42715</v>
      </c>
      <c r="V153" s="97" t="s">
        <v>363</v>
      </c>
      <c r="W153" s="97" t="s">
        <v>364</v>
      </c>
      <c r="X153" s="109"/>
      <c r="Y153" s="109"/>
      <c r="Z153" s="111"/>
      <c r="AA153" s="109"/>
      <c r="AB153" s="112"/>
      <c r="AC153" s="109"/>
      <c r="AD153" s="113"/>
      <c r="AE153" s="114"/>
      <c r="AF153" s="114"/>
      <c r="AG153" s="115"/>
      <c r="AH153" s="114"/>
      <c r="AI153" s="116"/>
      <c r="AJ153" s="116"/>
      <c r="AK153" s="116"/>
      <c r="AL153" s="117"/>
      <c r="AM153" s="116"/>
      <c r="AN153" s="118"/>
      <c r="AO153" s="118"/>
      <c r="AP153" s="118"/>
      <c r="AQ153" s="119"/>
      <c r="AR153" s="118"/>
      <c r="AS153" s="120"/>
      <c r="AT153" s="120"/>
      <c r="AU153" s="120"/>
      <c r="AV153" s="121"/>
      <c r="AW153" s="120"/>
      <c r="AX153" s="150"/>
    </row>
    <row r="154" spans="1:50" ht="12.75" customHeight="1" x14ac:dyDescent="0.25">
      <c r="A154" s="1"/>
      <c r="B154" s="182" t="s">
        <v>1339</v>
      </c>
      <c r="C154" s="182" t="s">
        <v>600</v>
      </c>
      <c r="D154" s="97" t="s">
        <v>356</v>
      </c>
      <c r="E154" s="183" t="s">
        <v>41</v>
      </c>
      <c r="F154" s="97">
        <v>1974</v>
      </c>
      <c r="G154" s="187">
        <v>7.1609999999999996</v>
      </c>
      <c r="H154" s="188" t="s">
        <v>1340</v>
      </c>
      <c r="I154" s="189" t="s">
        <v>43</v>
      </c>
      <c r="J154" s="189"/>
      <c r="K154" s="187">
        <v>6.7</v>
      </c>
      <c r="L154" s="190" t="s">
        <v>375</v>
      </c>
      <c r="M154" s="190" t="s">
        <v>1249</v>
      </c>
      <c r="N154" s="190" t="s">
        <v>1341</v>
      </c>
      <c r="O154" s="190" t="s">
        <v>525</v>
      </c>
      <c r="P154" s="154">
        <v>4.29</v>
      </c>
      <c r="Q154" s="152"/>
      <c r="R154" s="152"/>
      <c r="S154" s="148">
        <v>1307</v>
      </c>
      <c r="T154" s="148">
        <v>122</v>
      </c>
      <c r="U154" s="184">
        <v>42111</v>
      </c>
      <c r="V154" s="97" t="s">
        <v>363</v>
      </c>
      <c r="W154" s="97" t="s">
        <v>364</v>
      </c>
      <c r="X154" s="109"/>
      <c r="Y154" s="109"/>
      <c r="Z154" s="111"/>
      <c r="AA154" s="109"/>
      <c r="AB154" s="112"/>
      <c r="AC154" s="109"/>
      <c r="AD154" s="113"/>
      <c r="AE154" s="114"/>
      <c r="AF154" s="114"/>
      <c r="AG154" s="115"/>
      <c r="AH154" s="114"/>
      <c r="AI154" s="116"/>
      <c r="AJ154" s="116"/>
      <c r="AK154" s="116"/>
      <c r="AL154" s="117"/>
      <c r="AM154" s="116"/>
      <c r="AN154" s="118"/>
      <c r="AO154" s="118"/>
      <c r="AP154" s="118"/>
      <c r="AQ154" s="119"/>
      <c r="AR154" s="118"/>
      <c r="AS154" s="120"/>
      <c r="AT154" s="120"/>
      <c r="AU154" s="120"/>
      <c r="AV154" s="121"/>
      <c r="AW154" s="120"/>
      <c r="AX154" s="150"/>
    </row>
    <row r="155" spans="1:50" ht="12.75" customHeight="1" x14ac:dyDescent="0.25">
      <c r="A155" s="1"/>
      <c r="B155" s="182" t="s">
        <v>2646</v>
      </c>
      <c r="C155" s="182" t="s">
        <v>485</v>
      </c>
      <c r="D155" s="97" t="s">
        <v>356</v>
      </c>
      <c r="E155" s="183" t="s">
        <v>41</v>
      </c>
      <c r="F155" s="148">
        <v>1988</v>
      </c>
      <c r="G155" s="154">
        <v>6.2530000000000001</v>
      </c>
      <c r="H155" s="182" t="s">
        <v>95</v>
      </c>
      <c r="I155" s="157" t="s">
        <v>67</v>
      </c>
      <c r="J155" s="157"/>
      <c r="K155" s="154">
        <v>6.2</v>
      </c>
      <c r="L155" s="182" t="s">
        <v>375</v>
      </c>
      <c r="M155" s="182" t="s">
        <v>2647</v>
      </c>
      <c r="N155" s="182" t="s">
        <v>2648</v>
      </c>
      <c r="O155" s="182" t="s">
        <v>521</v>
      </c>
      <c r="P155" s="154">
        <v>4.24</v>
      </c>
      <c r="Q155" s="152"/>
      <c r="R155" s="152"/>
      <c r="S155" s="148">
        <v>315</v>
      </c>
      <c r="T155" s="148">
        <v>29</v>
      </c>
      <c r="U155" s="184">
        <v>42715</v>
      </c>
      <c r="V155" s="97" t="s">
        <v>363</v>
      </c>
      <c r="W155" s="97" t="s">
        <v>364</v>
      </c>
      <c r="X155" s="109"/>
      <c r="Y155" s="109"/>
      <c r="Z155" s="111"/>
      <c r="AA155" s="109"/>
      <c r="AB155" s="112"/>
      <c r="AC155" s="109"/>
      <c r="AD155" s="113"/>
      <c r="AE155" s="114"/>
      <c r="AF155" s="114"/>
      <c r="AG155" s="115"/>
      <c r="AH155" s="114"/>
      <c r="AI155" s="116"/>
      <c r="AJ155" s="116"/>
      <c r="AK155" s="116"/>
      <c r="AL155" s="117"/>
      <c r="AM155" s="116"/>
      <c r="AN155" s="118"/>
      <c r="AO155" s="118"/>
      <c r="AP155" s="118"/>
      <c r="AQ155" s="119"/>
      <c r="AR155" s="118"/>
      <c r="AS155" s="120"/>
      <c r="AT155" s="120"/>
      <c r="AU155" s="120"/>
      <c r="AV155" s="121"/>
      <c r="AW155" s="120"/>
      <c r="AX155" s="150"/>
    </row>
    <row r="156" spans="1:50" ht="12.75" customHeight="1" x14ac:dyDescent="0.25">
      <c r="A156" s="1"/>
      <c r="B156" s="182" t="s">
        <v>2649</v>
      </c>
      <c r="C156" s="182" t="s">
        <v>485</v>
      </c>
      <c r="D156" s="97" t="s">
        <v>356</v>
      </c>
      <c r="E156" s="183" t="s">
        <v>41</v>
      </c>
      <c r="F156" s="97">
        <v>1990</v>
      </c>
      <c r="G156" s="187">
        <v>5.7759999999999998</v>
      </c>
      <c r="H156" s="188" t="s">
        <v>286</v>
      </c>
      <c r="I156" s="189" t="s">
        <v>67</v>
      </c>
      <c r="J156" s="189"/>
      <c r="K156" s="187">
        <v>5.8</v>
      </c>
      <c r="L156" s="190" t="s">
        <v>2650</v>
      </c>
      <c r="M156" s="190" t="s">
        <v>2651</v>
      </c>
      <c r="N156" s="190" t="s">
        <v>2652</v>
      </c>
      <c r="O156" s="190" t="s">
        <v>2653</v>
      </c>
      <c r="P156" s="154">
        <v>4.34</v>
      </c>
      <c r="Q156" s="152"/>
      <c r="R156" s="152"/>
      <c r="S156" s="148">
        <v>951</v>
      </c>
      <c r="T156" s="148">
        <v>163</v>
      </c>
      <c r="U156" s="184">
        <v>42111</v>
      </c>
      <c r="V156" s="97" t="s">
        <v>363</v>
      </c>
      <c r="W156" s="97" t="s">
        <v>364</v>
      </c>
      <c r="X156" s="109"/>
      <c r="Y156" s="109"/>
      <c r="Z156" s="111"/>
      <c r="AA156" s="109"/>
      <c r="AB156" s="112"/>
      <c r="AC156" s="109"/>
      <c r="AD156" s="113"/>
      <c r="AE156" s="114"/>
      <c r="AF156" s="114"/>
      <c r="AG156" s="115"/>
      <c r="AH156" s="114"/>
      <c r="AI156" s="116"/>
      <c r="AJ156" s="116"/>
      <c r="AK156" s="116"/>
      <c r="AL156" s="117"/>
      <c r="AM156" s="116"/>
      <c r="AN156" s="118"/>
      <c r="AO156" s="118"/>
      <c r="AP156" s="118"/>
      <c r="AQ156" s="119"/>
      <c r="AR156" s="118"/>
      <c r="AS156" s="120"/>
      <c r="AT156" s="120"/>
      <c r="AU156" s="120"/>
      <c r="AV156" s="121"/>
      <c r="AW156" s="120"/>
      <c r="AX156" s="150"/>
    </row>
    <row r="157" spans="1:50" ht="12.75" customHeight="1" x14ac:dyDescent="0.25">
      <c r="A157" s="1"/>
      <c r="B157" s="182" t="s">
        <v>2654</v>
      </c>
      <c r="C157" s="182" t="s">
        <v>485</v>
      </c>
      <c r="D157" s="97" t="s">
        <v>356</v>
      </c>
      <c r="E157" s="183" t="s">
        <v>41</v>
      </c>
      <c r="F157" s="148">
        <v>1992</v>
      </c>
      <c r="G157" s="154">
        <v>4.9219999999999997</v>
      </c>
      <c r="H157" s="182" t="s">
        <v>120</v>
      </c>
      <c r="I157" s="157" t="s">
        <v>67</v>
      </c>
      <c r="J157" s="157"/>
      <c r="K157" s="154">
        <v>5.5</v>
      </c>
      <c r="L157" s="182" t="s">
        <v>2655</v>
      </c>
      <c r="M157" s="182" t="s">
        <v>2196</v>
      </c>
      <c r="N157" s="182" t="s">
        <v>2656</v>
      </c>
      <c r="O157" s="182" t="s">
        <v>2657</v>
      </c>
      <c r="P157" s="97">
        <v>3.67</v>
      </c>
      <c r="Q157" s="152"/>
      <c r="R157" s="152"/>
      <c r="S157" s="148">
        <v>672</v>
      </c>
      <c r="T157" s="148">
        <v>64</v>
      </c>
      <c r="U157" s="184">
        <v>42899</v>
      </c>
      <c r="V157" s="97" t="s">
        <v>363</v>
      </c>
      <c r="W157" s="97" t="s">
        <v>364</v>
      </c>
      <c r="X157" s="109"/>
      <c r="Y157" s="109"/>
      <c r="Z157" s="111"/>
      <c r="AA157" s="109"/>
      <c r="AB157" s="112"/>
      <c r="AC157" s="109"/>
      <c r="AD157" s="113"/>
      <c r="AE157" s="114"/>
      <c r="AF157" s="114"/>
      <c r="AG157" s="115"/>
      <c r="AH157" s="114"/>
      <c r="AI157" s="116"/>
      <c r="AJ157" s="116"/>
      <c r="AK157" s="116"/>
      <c r="AL157" s="117"/>
      <c r="AM157" s="116"/>
      <c r="AN157" s="118"/>
      <c r="AO157" s="118"/>
      <c r="AP157" s="118"/>
      <c r="AQ157" s="119"/>
      <c r="AR157" s="118"/>
      <c r="AS157" s="120"/>
      <c r="AT157" s="120"/>
      <c r="AU157" s="120"/>
      <c r="AV157" s="121"/>
      <c r="AW157" s="120"/>
      <c r="AX157" s="150"/>
    </row>
    <row r="158" spans="1:50" ht="12.75" customHeight="1" x14ac:dyDescent="0.25">
      <c r="A158" s="1"/>
      <c r="B158" s="182" t="s">
        <v>2076</v>
      </c>
      <c r="C158" s="182" t="s">
        <v>2073</v>
      </c>
      <c r="D158" s="97" t="s">
        <v>356</v>
      </c>
      <c r="E158" s="183" t="s">
        <v>41</v>
      </c>
      <c r="F158" s="97">
        <v>1981</v>
      </c>
      <c r="G158" s="187">
        <v>7.3959999999999999</v>
      </c>
      <c r="H158" s="188" t="s">
        <v>272</v>
      </c>
      <c r="I158" s="189" t="s">
        <v>143</v>
      </c>
      <c r="J158" s="189"/>
      <c r="K158" s="187">
        <v>7.1</v>
      </c>
      <c r="L158" s="190" t="s">
        <v>375</v>
      </c>
      <c r="M158" s="190" t="s">
        <v>2077</v>
      </c>
      <c r="N158" s="190" t="s">
        <v>2078</v>
      </c>
      <c r="O158" s="190" t="s">
        <v>525</v>
      </c>
      <c r="P158" s="154">
        <v>5.52</v>
      </c>
      <c r="Q158" s="152"/>
      <c r="R158" s="152"/>
      <c r="S158" s="148">
        <v>3830</v>
      </c>
      <c r="T158" s="148">
        <v>1518</v>
      </c>
      <c r="U158" s="184">
        <v>42111</v>
      </c>
      <c r="V158" s="97" t="s">
        <v>412</v>
      </c>
      <c r="W158" s="97" t="s">
        <v>364</v>
      </c>
      <c r="X158" s="109"/>
      <c r="Y158" s="109"/>
      <c r="Z158" s="111"/>
      <c r="AA158" s="109"/>
      <c r="AB158" s="112"/>
      <c r="AC158" s="109"/>
      <c r="AD158" s="113"/>
      <c r="AE158" s="114"/>
      <c r="AF158" s="114"/>
      <c r="AG158" s="115"/>
      <c r="AH158" s="114"/>
      <c r="AI158" s="116"/>
      <c r="AJ158" s="116"/>
      <c r="AK158" s="116"/>
      <c r="AL158" s="117"/>
      <c r="AM158" s="116"/>
      <c r="AN158" s="118"/>
      <c r="AO158" s="118"/>
      <c r="AP158" s="118"/>
      <c r="AQ158" s="119"/>
      <c r="AR158" s="118"/>
      <c r="AS158" s="120"/>
      <c r="AT158" s="120"/>
      <c r="AU158" s="120"/>
      <c r="AV158" s="121"/>
      <c r="AW158" s="120"/>
      <c r="AX158" s="150"/>
    </row>
    <row r="159" spans="1:50" ht="12.75" customHeight="1" x14ac:dyDescent="0.25">
      <c r="A159" s="1"/>
      <c r="B159" s="182" t="s">
        <v>2079</v>
      </c>
      <c r="C159" s="182" t="s">
        <v>2073</v>
      </c>
      <c r="D159" s="97" t="s">
        <v>356</v>
      </c>
      <c r="E159" s="183" t="s">
        <v>41</v>
      </c>
      <c r="F159" s="97">
        <v>1981</v>
      </c>
      <c r="G159" s="187">
        <v>7.3959999999999999</v>
      </c>
      <c r="H159" s="188" t="s">
        <v>272</v>
      </c>
      <c r="I159" s="189" t="s">
        <v>143</v>
      </c>
      <c r="J159" s="189"/>
      <c r="K159" s="187">
        <v>7.1</v>
      </c>
      <c r="L159" s="190" t="s">
        <v>375</v>
      </c>
      <c r="M159" s="190" t="s">
        <v>2077</v>
      </c>
      <c r="N159" s="190" t="s">
        <v>2078</v>
      </c>
      <c r="O159" s="190" t="s">
        <v>525</v>
      </c>
      <c r="P159" s="154">
        <v>6.18</v>
      </c>
      <c r="Q159" s="152"/>
      <c r="R159" s="152"/>
      <c r="S159" s="148">
        <v>3830</v>
      </c>
      <c r="T159" s="148">
        <v>1518</v>
      </c>
      <c r="U159" s="184">
        <v>42111</v>
      </c>
      <c r="V159" s="97" t="s">
        <v>412</v>
      </c>
      <c r="W159" s="97" t="s">
        <v>364</v>
      </c>
      <c r="X159" s="109"/>
      <c r="Y159" s="109"/>
      <c r="Z159" s="111"/>
      <c r="AA159" s="109"/>
      <c r="AB159" s="112"/>
      <c r="AC159" s="109"/>
      <c r="AD159" s="113"/>
      <c r="AE159" s="114"/>
      <c r="AF159" s="114"/>
      <c r="AG159" s="115"/>
      <c r="AH159" s="114"/>
      <c r="AI159" s="116"/>
      <c r="AJ159" s="116"/>
      <c r="AK159" s="116"/>
      <c r="AL159" s="117"/>
      <c r="AM159" s="116"/>
      <c r="AN159" s="118"/>
      <c r="AO159" s="118"/>
      <c r="AP159" s="118"/>
      <c r="AQ159" s="119"/>
      <c r="AR159" s="118"/>
      <c r="AS159" s="120"/>
      <c r="AT159" s="120"/>
      <c r="AU159" s="120"/>
      <c r="AV159" s="121"/>
      <c r="AW159" s="120"/>
      <c r="AX159" s="150"/>
    </row>
    <row r="160" spans="1:50" ht="12.75" customHeight="1" x14ac:dyDescent="0.25">
      <c r="A160" s="1"/>
      <c r="B160" s="182" t="s">
        <v>479</v>
      </c>
      <c r="C160" s="182" t="s">
        <v>480</v>
      </c>
      <c r="D160" s="110" t="s">
        <v>356</v>
      </c>
      <c r="E160" s="183" t="s">
        <v>41</v>
      </c>
      <c r="F160" s="148">
        <v>1989</v>
      </c>
      <c r="G160" s="154">
        <v>7.0830000000000002</v>
      </c>
      <c r="H160" s="182" t="s">
        <v>95</v>
      </c>
      <c r="I160" s="157"/>
      <c r="J160" s="157"/>
      <c r="K160" s="154">
        <v>6.7</v>
      </c>
      <c r="L160" s="182" t="s">
        <v>375</v>
      </c>
      <c r="M160" s="182" t="s">
        <v>481</v>
      </c>
      <c r="N160" s="182" t="s">
        <v>482</v>
      </c>
      <c r="O160" s="182" t="s">
        <v>483</v>
      </c>
      <c r="P160" s="154">
        <v>3.08</v>
      </c>
      <c r="Q160" s="152"/>
      <c r="R160" s="152"/>
      <c r="S160" s="148">
        <v>434</v>
      </c>
      <c r="T160" s="148">
        <v>19</v>
      </c>
      <c r="U160" s="184">
        <v>43212</v>
      </c>
      <c r="V160" s="97" t="s">
        <v>363</v>
      </c>
      <c r="W160" s="97" t="s">
        <v>364</v>
      </c>
      <c r="X160" s="109"/>
      <c r="Y160" s="109"/>
      <c r="Z160" s="111"/>
      <c r="AA160" s="109"/>
      <c r="AB160" s="112"/>
      <c r="AC160" s="109"/>
      <c r="AD160" s="113"/>
      <c r="AE160" s="114"/>
      <c r="AF160" s="114"/>
      <c r="AG160" s="115"/>
      <c r="AH160" s="114"/>
      <c r="AI160" s="116"/>
      <c r="AJ160" s="116"/>
      <c r="AK160" s="116"/>
      <c r="AL160" s="117"/>
      <c r="AM160" s="116"/>
      <c r="AN160" s="118"/>
      <c r="AO160" s="118"/>
      <c r="AP160" s="118"/>
      <c r="AQ160" s="119"/>
      <c r="AR160" s="118"/>
      <c r="AS160" s="120"/>
      <c r="AT160" s="120"/>
      <c r="AU160" s="120"/>
      <c r="AV160" s="121"/>
      <c r="AW160" s="120"/>
      <c r="AX160" s="150"/>
    </row>
    <row r="161" spans="1:50" ht="12.75" customHeight="1" x14ac:dyDescent="0.25">
      <c r="A161" s="1"/>
      <c r="B161" s="203" t="s">
        <v>2658</v>
      </c>
      <c r="C161" s="182" t="s">
        <v>485</v>
      </c>
      <c r="D161" s="97" t="s">
        <v>356</v>
      </c>
      <c r="E161" s="183" t="s">
        <v>41</v>
      </c>
      <c r="F161" s="148">
        <v>1980</v>
      </c>
      <c r="G161" s="154">
        <v>7.4080000000000004</v>
      </c>
      <c r="H161" s="182" t="s">
        <v>240</v>
      </c>
      <c r="I161" s="157" t="s">
        <v>43</v>
      </c>
      <c r="J161" s="157"/>
      <c r="K161" s="156">
        <v>6.5</v>
      </c>
      <c r="L161" s="155" t="s">
        <v>375</v>
      </c>
      <c r="M161" s="155" t="s">
        <v>486</v>
      </c>
      <c r="N161" s="155" t="s">
        <v>2659</v>
      </c>
      <c r="O161" s="155" t="s">
        <v>493</v>
      </c>
      <c r="P161" s="156">
        <v>6.33</v>
      </c>
      <c r="Q161" s="152"/>
      <c r="R161" s="152"/>
      <c r="S161" s="148">
        <v>1378</v>
      </c>
      <c r="T161" s="148">
        <v>72</v>
      </c>
      <c r="U161" s="184">
        <v>42111</v>
      </c>
      <c r="V161" s="97" t="s">
        <v>412</v>
      </c>
      <c r="W161" s="97" t="s">
        <v>364</v>
      </c>
      <c r="X161" s="109"/>
      <c r="Y161" s="109"/>
      <c r="Z161" s="111"/>
      <c r="AA161" s="109"/>
      <c r="AB161" s="112"/>
      <c r="AC161" s="109"/>
      <c r="AD161" s="113"/>
      <c r="AE161" s="114"/>
      <c r="AF161" s="114"/>
      <c r="AG161" s="115"/>
      <c r="AH161" s="114"/>
      <c r="AI161" s="116"/>
      <c r="AJ161" s="116"/>
      <c r="AK161" s="116"/>
      <c r="AL161" s="117"/>
      <c r="AM161" s="116"/>
      <c r="AN161" s="118"/>
      <c r="AO161" s="118"/>
      <c r="AP161" s="118"/>
      <c r="AQ161" s="119"/>
      <c r="AR161" s="118"/>
      <c r="AS161" s="120"/>
      <c r="AT161" s="120"/>
      <c r="AU161" s="120"/>
      <c r="AV161" s="121"/>
      <c r="AW161" s="120"/>
      <c r="AX161" s="150"/>
    </row>
    <row r="162" spans="1:50" ht="12.75" customHeight="1" x14ac:dyDescent="0.25">
      <c r="A162" s="1"/>
      <c r="B162" s="150" t="s">
        <v>2660</v>
      </c>
      <c r="C162" s="182" t="s">
        <v>485</v>
      </c>
      <c r="D162" s="97" t="s">
        <v>356</v>
      </c>
      <c r="E162" s="183" t="s">
        <v>41</v>
      </c>
      <c r="F162" s="97">
        <v>1969</v>
      </c>
      <c r="G162" s="187">
        <v>7.3230000000000004</v>
      </c>
      <c r="H162" s="188" t="s">
        <v>240</v>
      </c>
      <c r="I162" s="189" t="s">
        <v>67</v>
      </c>
      <c r="J162" s="189"/>
      <c r="K162" s="187">
        <v>7.6</v>
      </c>
      <c r="L162" s="190" t="s">
        <v>375</v>
      </c>
      <c r="M162" s="190" t="s">
        <v>2098</v>
      </c>
      <c r="N162" s="190" t="s">
        <v>2661</v>
      </c>
      <c r="O162" s="190" t="s">
        <v>525</v>
      </c>
      <c r="P162" s="154">
        <v>2.04</v>
      </c>
      <c r="Q162" s="152"/>
      <c r="R162" s="152"/>
      <c r="S162" s="148">
        <v>863</v>
      </c>
      <c r="T162" s="148">
        <v>47</v>
      </c>
      <c r="U162" s="184">
        <v>42111</v>
      </c>
      <c r="V162" s="97" t="s">
        <v>620</v>
      </c>
      <c r="W162" s="97" t="s">
        <v>1041</v>
      </c>
      <c r="X162" s="109"/>
      <c r="Y162" s="109"/>
      <c r="Z162" s="111"/>
      <c r="AA162" s="109"/>
      <c r="AB162" s="112"/>
      <c r="AC162" s="109"/>
      <c r="AD162" s="113"/>
      <c r="AE162" s="114"/>
      <c r="AF162" s="114"/>
      <c r="AG162" s="115"/>
      <c r="AH162" s="114"/>
      <c r="AI162" s="116"/>
      <c r="AJ162" s="116"/>
      <c r="AK162" s="116"/>
      <c r="AL162" s="117"/>
      <c r="AM162" s="116"/>
      <c r="AN162" s="118"/>
      <c r="AO162" s="118"/>
      <c r="AP162" s="118"/>
      <c r="AQ162" s="119"/>
      <c r="AR162" s="118"/>
      <c r="AS162" s="120"/>
      <c r="AT162" s="120"/>
      <c r="AU162" s="120"/>
      <c r="AV162" s="121"/>
      <c r="AW162" s="120"/>
      <c r="AX162" s="150"/>
    </row>
    <row r="163" spans="1:50" ht="12.75" customHeight="1" x14ac:dyDescent="0.25">
      <c r="A163" s="1"/>
      <c r="B163" s="182" t="s">
        <v>5891</v>
      </c>
      <c r="C163" s="182" t="s">
        <v>480</v>
      </c>
      <c r="D163" s="97" t="s">
        <v>356</v>
      </c>
      <c r="E163" s="183" t="s">
        <v>41</v>
      </c>
      <c r="F163" s="148">
        <v>1947</v>
      </c>
      <c r="G163" s="154">
        <v>7.6820000000000004</v>
      </c>
      <c r="H163" s="182" t="s">
        <v>277</v>
      </c>
      <c r="I163" s="157" t="s">
        <v>67</v>
      </c>
      <c r="J163" s="157"/>
      <c r="K163" s="154">
        <v>6.5</v>
      </c>
      <c r="L163" s="182" t="s">
        <v>375</v>
      </c>
      <c r="M163" s="182" t="s">
        <v>2004</v>
      </c>
      <c r="N163" s="182" t="s">
        <v>5892</v>
      </c>
      <c r="O163" s="182" t="s">
        <v>525</v>
      </c>
      <c r="P163" s="154">
        <v>2.95</v>
      </c>
      <c r="Q163" s="152"/>
      <c r="R163" s="152"/>
      <c r="S163" s="148">
        <v>1205</v>
      </c>
      <c r="T163" s="148">
        <v>134</v>
      </c>
      <c r="U163" s="184">
        <v>42111</v>
      </c>
      <c r="V163" s="97" t="s">
        <v>363</v>
      </c>
      <c r="W163" s="97" t="s">
        <v>364</v>
      </c>
      <c r="X163" s="109"/>
      <c r="Y163" s="109"/>
      <c r="Z163" s="111"/>
      <c r="AA163" s="109"/>
      <c r="AB163" s="112"/>
      <c r="AC163" s="109"/>
      <c r="AD163" s="113"/>
      <c r="AE163" s="114"/>
      <c r="AF163" s="114"/>
      <c r="AG163" s="115"/>
      <c r="AH163" s="114"/>
      <c r="AI163" s="116"/>
      <c r="AJ163" s="116"/>
      <c r="AK163" s="116"/>
      <c r="AL163" s="117"/>
      <c r="AM163" s="116"/>
      <c r="AN163" s="118"/>
      <c r="AO163" s="118"/>
      <c r="AP163" s="118"/>
      <c r="AQ163" s="119"/>
      <c r="AR163" s="118"/>
      <c r="AS163" s="120"/>
      <c r="AT163" s="120"/>
      <c r="AU163" s="120"/>
      <c r="AV163" s="121"/>
      <c r="AW163" s="120"/>
      <c r="AX163" s="150"/>
    </row>
    <row r="164" spans="1:50" ht="12.75" customHeight="1" x14ac:dyDescent="0.25">
      <c r="A164" s="1"/>
      <c r="B164" s="182" t="s">
        <v>2662</v>
      </c>
      <c r="C164" s="182" t="s">
        <v>485</v>
      </c>
      <c r="D164" s="97" t="s">
        <v>356</v>
      </c>
      <c r="E164" s="183" t="s">
        <v>41</v>
      </c>
      <c r="F164" s="148">
        <v>1953</v>
      </c>
      <c r="G164" s="154">
        <v>7.8550000000000004</v>
      </c>
      <c r="H164" s="182" t="s">
        <v>272</v>
      </c>
      <c r="I164" s="157" t="s">
        <v>121</v>
      </c>
      <c r="J164" s="157"/>
      <c r="K164" s="154">
        <v>7.1</v>
      </c>
      <c r="L164" s="182" t="s">
        <v>375</v>
      </c>
      <c r="M164" s="182" t="s">
        <v>2330</v>
      </c>
      <c r="N164" s="182" t="s">
        <v>2663</v>
      </c>
      <c r="O164" s="182" t="s">
        <v>525</v>
      </c>
      <c r="P164" s="154">
        <v>3.45</v>
      </c>
      <c r="Q164" s="152"/>
      <c r="R164" s="152"/>
      <c r="S164" s="148">
        <v>2793</v>
      </c>
      <c r="T164" s="148">
        <v>190</v>
      </c>
      <c r="U164" s="184">
        <v>42899</v>
      </c>
      <c r="V164" s="97" t="s">
        <v>363</v>
      </c>
      <c r="W164" s="97" t="s">
        <v>364</v>
      </c>
      <c r="X164" s="109"/>
      <c r="Y164" s="109"/>
      <c r="Z164" s="111"/>
      <c r="AA164" s="109"/>
      <c r="AB164" s="112"/>
      <c r="AC164" s="109"/>
      <c r="AD164" s="113"/>
      <c r="AE164" s="114"/>
      <c r="AF164" s="114"/>
      <c r="AG164" s="115"/>
      <c r="AH164" s="114"/>
      <c r="AI164" s="116"/>
      <c r="AJ164" s="116"/>
      <c r="AK164" s="116"/>
      <c r="AL164" s="117"/>
      <c r="AM164" s="116"/>
      <c r="AN164" s="118"/>
      <c r="AO164" s="118"/>
      <c r="AP164" s="118"/>
      <c r="AQ164" s="119"/>
      <c r="AR164" s="118"/>
      <c r="AS164" s="120"/>
      <c r="AT164" s="120"/>
      <c r="AU164" s="120"/>
      <c r="AV164" s="121"/>
      <c r="AW164" s="120"/>
      <c r="AX164" s="150"/>
    </row>
    <row r="165" spans="1:50" ht="12.75" customHeight="1" x14ac:dyDescent="0.25">
      <c r="A165" s="1"/>
      <c r="B165" s="182" t="s">
        <v>5893</v>
      </c>
      <c r="C165" s="182" t="s">
        <v>480</v>
      </c>
      <c r="D165" s="97" t="s">
        <v>356</v>
      </c>
      <c r="E165" s="183" t="s">
        <v>41</v>
      </c>
      <c r="F165" s="148">
        <v>1973</v>
      </c>
      <c r="G165" s="154">
        <v>6.1260000000000003</v>
      </c>
      <c r="H165" s="182" t="s">
        <v>95</v>
      </c>
      <c r="I165" s="157" t="s">
        <v>43</v>
      </c>
      <c r="J165" s="157"/>
      <c r="K165" s="154">
        <v>6.1</v>
      </c>
      <c r="L165" s="182" t="s">
        <v>375</v>
      </c>
      <c r="M165" s="182" t="s">
        <v>2703</v>
      </c>
      <c r="N165" s="182" t="s">
        <v>5894</v>
      </c>
      <c r="O165" s="182" t="s">
        <v>521</v>
      </c>
      <c r="P165" s="154">
        <v>4.38</v>
      </c>
      <c r="Q165" s="152"/>
      <c r="R165" s="152"/>
      <c r="S165" s="148">
        <v>200</v>
      </c>
      <c r="T165" s="148">
        <v>11</v>
      </c>
      <c r="U165" s="184">
        <v>42715</v>
      </c>
      <c r="V165" s="97" t="s">
        <v>363</v>
      </c>
      <c r="W165" s="97" t="s">
        <v>364</v>
      </c>
      <c r="X165" s="109"/>
      <c r="Y165" s="109"/>
      <c r="Z165" s="111"/>
      <c r="AA165" s="109"/>
      <c r="AB165" s="112"/>
      <c r="AC165" s="109"/>
      <c r="AD165" s="113"/>
      <c r="AE165" s="114"/>
      <c r="AF165" s="114"/>
      <c r="AG165" s="115"/>
      <c r="AH165" s="114"/>
      <c r="AI165" s="116"/>
      <c r="AJ165" s="116"/>
      <c r="AK165" s="116"/>
      <c r="AL165" s="117"/>
      <c r="AM165" s="116"/>
      <c r="AN165" s="118"/>
      <c r="AO165" s="118"/>
      <c r="AP165" s="118"/>
      <c r="AQ165" s="119"/>
      <c r="AR165" s="118"/>
      <c r="AS165" s="120"/>
      <c r="AT165" s="120"/>
      <c r="AU165" s="120"/>
      <c r="AV165" s="121"/>
      <c r="AW165" s="120"/>
      <c r="AX165" s="150"/>
    </row>
    <row r="166" spans="1:50" ht="12.75" customHeight="1" x14ac:dyDescent="0.25">
      <c r="A166" s="1"/>
      <c r="B166" s="182" t="s">
        <v>2576</v>
      </c>
      <c r="C166" s="182" t="s">
        <v>2577</v>
      </c>
      <c r="D166" s="97" t="s">
        <v>356</v>
      </c>
      <c r="E166" s="183" t="s">
        <v>41</v>
      </c>
      <c r="F166" s="148">
        <v>1969</v>
      </c>
      <c r="G166" s="187">
        <v>8.1750000000000007</v>
      </c>
      <c r="H166" s="188" t="s">
        <v>2578</v>
      </c>
      <c r="I166" s="189" t="s">
        <v>248</v>
      </c>
      <c r="J166" s="189"/>
      <c r="K166" s="187">
        <v>7.9</v>
      </c>
      <c r="L166" s="190" t="s">
        <v>375</v>
      </c>
      <c r="M166" s="190" t="s">
        <v>1755</v>
      </c>
      <c r="N166" s="190" t="s">
        <v>2579</v>
      </c>
      <c r="O166" s="190" t="s">
        <v>2243</v>
      </c>
      <c r="P166" s="154">
        <v>7.82</v>
      </c>
      <c r="Q166" s="152"/>
      <c r="R166" s="152"/>
      <c r="S166" s="148">
        <v>7934</v>
      </c>
      <c r="T166" s="148">
        <v>259</v>
      </c>
      <c r="U166" s="184">
        <v>42111</v>
      </c>
      <c r="V166" s="97" t="s">
        <v>412</v>
      </c>
      <c r="W166" s="97" t="s">
        <v>364</v>
      </c>
      <c r="X166" s="109"/>
      <c r="Y166" s="109"/>
      <c r="Z166" s="111"/>
      <c r="AA166" s="109"/>
      <c r="AB166" s="112"/>
      <c r="AC166" s="109"/>
      <c r="AD166" s="113"/>
      <c r="AE166" s="114"/>
      <c r="AF166" s="114"/>
      <c r="AG166" s="115"/>
      <c r="AH166" s="114"/>
      <c r="AI166" s="116"/>
      <c r="AJ166" s="116"/>
      <c r="AK166" s="116"/>
      <c r="AL166" s="117"/>
      <c r="AM166" s="116"/>
      <c r="AN166" s="118"/>
      <c r="AO166" s="118"/>
      <c r="AP166" s="118"/>
      <c r="AQ166" s="119"/>
      <c r="AR166" s="118"/>
      <c r="AS166" s="120"/>
      <c r="AT166" s="120"/>
      <c r="AU166" s="120"/>
      <c r="AV166" s="121"/>
      <c r="AW166" s="120"/>
      <c r="AX166" s="150"/>
    </row>
    <row r="167" spans="1:50" ht="12.75" customHeight="1" x14ac:dyDescent="0.25">
      <c r="A167" s="1"/>
      <c r="B167" s="182" t="s">
        <v>2580</v>
      </c>
      <c r="C167" s="182" t="s">
        <v>2577</v>
      </c>
      <c r="D167" s="97" t="s">
        <v>356</v>
      </c>
      <c r="E167" s="183" t="s">
        <v>41</v>
      </c>
      <c r="F167" s="148">
        <v>1969</v>
      </c>
      <c r="G167" s="187">
        <v>8.1750000000000007</v>
      </c>
      <c r="H167" s="188" t="s">
        <v>2578</v>
      </c>
      <c r="I167" s="189" t="s">
        <v>248</v>
      </c>
      <c r="J167" s="189"/>
      <c r="K167" s="187">
        <v>7.9</v>
      </c>
      <c r="L167" s="190" t="s">
        <v>375</v>
      </c>
      <c r="M167" s="190" t="s">
        <v>1755</v>
      </c>
      <c r="N167" s="190" t="s">
        <v>2579</v>
      </c>
      <c r="O167" s="190" t="s">
        <v>2243</v>
      </c>
      <c r="P167" s="154">
        <v>3.89</v>
      </c>
      <c r="Q167" s="152"/>
      <c r="R167" s="152"/>
      <c r="S167" s="148">
        <v>7934</v>
      </c>
      <c r="T167" s="148">
        <v>259</v>
      </c>
      <c r="U167" s="184">
        <v>42111</v>
      </c>
      <c r="V167" s="97" t="s">
        <v>363</v>
      </c>
      <c r="W167" s="97" t="s">
        <v>364</v>
      </c>
      <c r="X167" s="109"/>
      <c r="Y167" s="109"/>
      <c r="Z167" s="111"/>
      <c r="AA167" s="109"/>
      <c r="AB167" s="112"/>
      <c r="AC167" s="109"/>
      <c r="AD167" s="113"/>
      <c r="AE167" s="114"/>
      <c r="AF167" s="114"/>
      <c r="AG167" s="115"/>
      <c r="AH167" s="114"/>
      <c r="AI167" s="116"/>
      <c r="AJ167" s="116"/>
      <c r="AK167" s="116"/>
      <c r="AL167" s="117"/>
      <c r="AM167" s="116"/>
      <c r="AN167" s="118"/>
      <c r="AO167" s="118"/>
      <c r="AP167" s="118"/>
      <c r="AQ167" s="119"/>
      <c r="AR167" s="118"/>
      <c r="AS167" s="120"/>
      <c r="AT167" s="120"/>
      <c r="AU167" s="120"/>
      <c r="AV167" s="121"/>
      <c r="AW167" s="120"/>
      <c r="AX167" s="150"/>
    </row>
    <row r="168" spans="1:50" ht="12.75" customHeight="1" x14ac:dyDescent="0.25">
      <c r="A168" s="1"/>
      <c r="B168" s="182" t="s">
        <v>2664</v>
      </c>
      <c r="C168" s="182" t="s">
        <v>485</v>
      </c>
      <c r="D168" s="97" t="s">
        <v>356</v>
      </c>
      <c r="E168" s="183" t="s">
        <v>41</v>
      </c>
      <c r="F168" s="148">
        <v>1991</v>
      </c>
      <c r="G168" s="97"/>
      <c r="H168" s="182" t="s">
        <v>95</v>
      </c>
      <c r="I168" s="157"/>
      <c r="J168" s="157"/>
      <c r="K168" s="97"/>
      <c r="L168" s="182" t="s">
        <v>375</v>
      </c>
      <c r="M168" s="182" t="s">
        <v>2665</v>
      </c>
      <c r="N168" s="182" t="s">
        <v>2666</v>
      </c>
      <c r="O168" s="182" t="s">
        <v>2667</v>
      </c>
      <c r="P168" s="154">
        <v>0.69</v>
      </c>
      <c r="Q168" s="152"/>
      <c r="R168" s="152"/>
      <c r="S168" s="154"/>
      <c r="T168" s="154"/>
      <c r="U168" s="184">
        <v>42715</v>
      </c>
      <c r="V168" s="97" t="s">
        <v>1040</v>
      </c>
      <c r="W168" s="97" t="s">
        <v>1359</v>
      </c>
      <c r="X168" s="109"/>
      <c r="Y168" s="109"/>
      <c r="Z168" s="111"/>
      <c r="AA168" s="109"/>
      <c r="AB168" s="112"/>
      <c r="AC168" s="109"/>
      <c r="AD168" s="113"/>
      <c r="AE168" s="114"/>
      <c r="AF168" s="114"/>
      <c r="AG168" s="115"/>
      <c r="AH168" s="114"/>
      <c r="AI168" s="116"/>
      <c r="AJ168" s="116"/>
      <c r="AK168" s="116"/>
      <c r="AL168" s="117"/>
      <c r="AM168" s="116"/>
      <c r="AN168" s="118"/>
      <c r="AO168" s="118"/>
      <c r="AP168" s="118"/>
      <c r="AQ168" s="119"/>
      <c r="AR168" s="118"/>
      <c r="AS168" s="120"/>
      <c r="AT168" s="120"/>
      <c r="AU168" s="120"/>
      <c r="AV168" s="121"/>
      <c r="AW168" s="120"/>
      <c r="AX168" s="150"/>
    </row>
    <row r="169" spans="1:50" ht="12.75" customHeight="1" x14ac:dyDescent="0.25">
      <c r="A169" s="1"/>
      <c r="B169" s="182" t="s">
        <v>1246</v>
      </c>
      <c r="C169" s="182" t="s">
        <v>1247</v>
      </c>
      <c r="D169" s="97" t="s">
        <v>356</v>
      </c>
      <c r="E169" s="183" t="s">
        <v>41</v>
      </c>
      <c r="F169" s="97">
        <v>1966</v>
      </c>
      <c r="G169" s="187">
        <v>7.0970000000000004</v>
      </c>
      <c r="H169" s="188" t="s">
        <v>1248</v>
      </c>
      <c r="I169" s="189" t="s">
        <v>67</v>
      </c>
      <c r="J169" s="189"/>
      <c r="K169" s="187">
        <v>6.9</v>
      </c>
      <c r="L169" s="190" t="s">
        <v>375</v>
      </c>
      <c r="M169" s="190" t="s">
        <v>1249</v>
      </c>
      <c r="N169" s="190" t="s">
        <v>1250</v>
      </c>
      <c r="O169" s="190" t="s">
        <v>525</v>
      </c>
      <c r="P169" s="154">
        <v>4.3</v>
      </c>
      <c r="Q169" s="152"/>
      <c r="R169" s="152"/>
      <c r="S169" s="148">
        <v>6239</v>
      </c>
      <c r="T169" s="148">
        <v>414</v>
      </c>
      <c r="U169" s="184">
        <v>42111</v>
      </c>
      <c r="V169" s="97" t="s">
        <v>363</v>
      </c>
      <c r="W169" s="97" t="s">
        <v>364</v>
      </c>
      <c r="X169" s="109"/>
      <c r="Y169" s="109"/>
      <c r="Z169" s="111"/>
      <c r="AA169" s="109"/>
      <c r="AB169" s="112"/>
      <c r="AC169" s="109"/>
      <c r="AD169" s="113"/>
      <c r="AE169" s="114"/>
      <c r="AF169" s="114"/>
      <c r="AG169" s="115"/>
      <c r="AH169" s="114"/>
      <c r="AI169" s="116"/>
      <c r="AJ169" s="116"/>
      <c r="AK169" s="116"/>
      <c r="AL169" s="117"/>
      <c r="AM169" s="116"/>
      <c r="AN169" s="118"/>
      <c r="AO169" s="118"/>
      <c r="AP169" s="118"/>
      <c r="AQ169" s="119"/>
      <c r="AR169" s="118"/>
      <c r="AS169" s="120"/>
      <c r="AT169" s="120"/>
      <c r="AU169" s="120"/>
      <c r="AV169" s="121"/>
      <c r="AW169" s="120"/>
      <c r="AX169" s="150"/>
    </row>
    <row r="170" spans="1:50" ht="12.75" customHeight="1" x14ac:dyDescent="0.25">
      <c r="A170" s="1"/>
      <c r="B170" s="182" t="s">
        <v>5895</v>
      </c>
      <c r="C170" s="182" t="s">
        <v>480</v>
      </c>
      <c r="D170" s="97" t="s">
        <v>356</v>
      </c>
      <c r="E170" s="183" t="s">
        <v>41</v>
      </c>
      <c r="F170" s="148">
        <v>1973</v>
      </c>
      <c r="G170" s="154">
        <v>7.6079999999999997</v>
      </c>
      <c r="H170" s="182" t="s">
        <v>299</v>
      </c>
      <c r="I170" s="157" t="s">
        <v>121</v>
      </c>
      <c r="J170" s="157"/>
      <c r="K170" s="154">
        <v>7.4</v>
      </c>
      <c r="L170" s="182" t="s">
        <v>375</v>
      </c>
      <c r="M170" s="182" t="s">
        <v>4311</v>
      </c>
      <c r="N170" s="182" t="s">
        <v>5896</v>
      </c>
      <c r="O170" s="182" t="s">
        <v>739</v>
      </c>
      <c r="P170" s="154">
        <v>3.92</v>
      </c>
      <c r="Q170" s="152"/>
      <c r="R170" s="152"/>
      <c r="S170" s="148">
        <v>339</v>
      </c>
      <c r="T170" s="148">
        <v>67</v>
      </c>
      <c r="U170" s="184">
        <v>42715</v>
      </c>
      <c r="V170" s="97" t="s">
        <v>363</v>
      </c>
      <c r="W170" s="97" t="s">
        <v>364</v>
      </c>
      <c r="X170" s="109"/>
      <c r="Y170" s="109"/>
      <c r="Z170" s="111"/>
      <c r="AA170" s="109"/>
      <c r="AB170" s="112"/>
      <c r="AC170" s="109"/>
      <c r="AD170" s="113"/>
      <c r="AE170" s="114"/>
      <c r="AF170" s="114"/>
      <c r="AG170" s="115"/>
      <c r="AH170" s="114"/>
      <c r="AI170" s="116"/>
      <c r="AJ170" s="116"/>
      <c r="AK170" s="116"/>
      <c r="AL170" s="117"/>
      <c r="AM170" s="116"/>
      <c r="AN170" s="118"/>
      <c r="AO170" s="118"/>
      <c r="AP170" s="118"/>
      <c r="AQ170" s="119"/>
      <c r="AR170" s="118"/>
      <c r="AS170" s="120"/>
      <c r="AT170" s="120"/>
      <c r="AU170" s="120"/>
      <c r="AV170" s="121"/>
      <c r="AW170" s="120"/>
      <c r="AX170" s="150"/>
    </row>
    <row r="171" spans="1:50" ht="12.75" customHeight="1" x14ac:dyDescent="0.25">
      <c r="A171" s="1"/>
      <c r="B171" s="182" t="s">
        <v>2668</v>
      </c>
      <c r="C171" s="182" t="s">
        <v>485</v>
      </c>
      <c r="D171" s="97" t="s">
        <v>356</v>
      </c>
      <c r="E171" s="183" t="s">
        <v>41</v>
      </c>
      <c r="F171" s="148">
        <v>1966</v>
      </c>
      <c r="G171" s="154">
        <v>7.0490000000000004</v>
      </c>
      <c r="H171" s="182" t="s">
        <v>2669</v>
      </c>
      <c r="I171" s="157" t="s">
        <v>121</v>
      </c>
      <c r="J171" s="157"/>
      <c r="K171" s="154">
        <v>6.8</v>
      </c>
      <c r="L171" s="182" t="s">
        <v>375</v>
      </c>
      <c r="M171" s="182" t="s">
        <v>1379</v>
      </c>
      <c r="N171" s="182" t="s">
        <v>2670</v>
      </c>
      <c r="O171" s="182" t="s">
        <v>521</v>
      </c>
      <c r="P171" s="154">
        <v>4.3099999999999996</v>
      </c>
      <c r="Q171" s="152"/>
      <c r="R171" s="152"/>
      <c r="S171" s="148">
        <v>1756</v>
      </c>
      <c r="T171" s="148">
        <v>66</v>
      </c>
      <c r="U171" s="184">
        <v>42899</v>
      </c>
      <c r="V171" s="97" t="s">
        <v>363</v>
      </c>
      <c r="W171" s="97" t="s">
        <v>364</v>
      </c>
      <c r="X171" s="109"/>
      <c r="Y171" s="109"/>
      <c r="Z171" s="111"/>
      <c r="AA171" s="109"/>
      <c r="AB171" s="112"/>
      <c r="AC171" s="109"/>
      <c r="AD171" s="113"/>
      <c r="AE171" s="114"/>
      <c r="AF171" s="114"/>
      <c r="AG171" s="115"/>
      <c r="AH171" s="114"/>
      <c r="AI171" s="116"/>
      <c r="AJ171" s="116"/>
      <c r="AK171" s="116"/>
      <c r="AL171" s="117"/>
      <c r="AM171" s="116"/>
      <c r="AN171" s="118"/>
      <c r="AO171" s="118"/>
      <c r="AP171" s="118"/>
      <c r="AQ171" s="119"/>
      <c r="AR171" s="118"/>
      <c r="AS171" s="120"/>
      <c r="AT171" s="120"/>
      <c r="AU171" s="120"/>
      <c r="AV171" s="121"/>
      <c r="AW171" s="120"/>
      <c r="AX171" s="150"/>
    </row>
    <row r="172" spans="1:50" ht="12.75" customHeight="1" x14ac:dyDescent="0.25">
      <c r="A172" s="1"/>
      <c r="B172" s="182" t="s">
        <v>2671</v>
      </c>
      <c r="C172" s="182" t="s">
        <v>485</v>
      </c>
      <c r="D172" s="97" t="s">
        <v>356</v>
      </c>
      <c r="E172" s="183" t="s">
        <v>41</v>
      </c>
      <c r="F172" s="148">
        <v>1980</v>
      </c>
      <c r="G172" s="154">
        <v>6.2969999999999997</v>
      </c>
      <c r="H172" s="182" t="s">
        <v>246</v>
      </c>
      <c r="I172" s="157" t="s">
        <v>121</v>
      </c>
      <c r="J172" s="157"/>
      <c r="K172" s="154">
        <v>5.6</v>
      </c>
      <c r="L172" s="182" t="s">
        <v>375</v>
      </c>
      <c r="M172" s="182" t="s">
        <v>1486</v>
      </c>
      <c r="N172" s="182" t="s">
        <v>2672</v>
      </c>
      <c r="O172" s="182" t="s">
        <v>538</v>
      </c>
      <c r="P172" s="154">
        <v>4.33</v>
      </c>
      <c r="Q172" s="152"/>
      <c r="R172" s="152"/>
      <c r="S172" s="148">
        <v>1749</v>
      </c>
      <c r="T172" s="148">
        <v>114</v>
      </c>
      <c r="U172" s="184">
        <v>42899</v>
      </c>
      <c r="V172" s="97" t="s">
        <v>363</v>
      </c>
      <c r="W172" s="97" t="s">
        <v>364</v>
      </c>
      <c r="X172" s="109"/>
      <c r="Y172" s="109"/>
      <c r="Z172" s="111"/>
      <c r="AA172" s="109"/>
      <c r="AB172" s="112"/>
      <c r="AC172" s="109"/>
      <c r="AD172" s="113"/>
      <c r="AE172" s="114"/>
      <c r="AF172" s="114"/>
      <c r="AG172" s="115"/>
      <c r="AH172" s="114"/>
      <c r="AI172" s="116"/>
      <c r="AJ172" s="116"/>
      <c r="AK172" s="116"/>
      <c r="AL172" s="117"/>
      <c r="AM172" s="116"/>
      <c r="AN172" s="118"/>
      <c r="AO172" s="118"/>
      <c r="AP172" s="118"/>
      <c r="AQ172" s="119"/>
      <c r="AR172" s="118"/>
      <c r="AS172" s="120"/>
      <c r="AT172" s="120"/>
      <c r="AU172" s="120"/>
      <c r="AV172" s="121"/>
      <c r="AW172" s="120"/>
      <c r="AX172" s="150"/>
    </row>
    <row r="173" spans="1:50" ht="12.75" customHeight="1" x14ac:dyDescent="0.25">
      <c r="A173" s="1"/>
      <c r="B173" s="150" t="s">
        <v>2673</v>
      </c>
      <c r="C173" s="182" t="s">
        <v>485</v>
      </c>
      <c r="D173" s="97" t="s">
        <v>356</v>
      </c>
      <c r="E173" s="183" t="s">
        <v>41</v>
      </c>
      <c r="F173" s="97">
        <v>1987</v>
      </c>
      <c r="G173" s="187">
        <v>6.3230000000000004</v>
      </c>
      <c r="H173" s="188" t="s">
        <v>296</v>
      </c>
      <c r="I173" s="189" t="s">
        <v>67</v>
      </c>
      <c r="J173" s="189"/>
      <c r="K173" s="187">
        <v>5.5</v>
      </c>
      <c r="L173" s="190" t="s">
        <v>375</v>
      </c>
      <c r="M173" s="190" t="s">
        <v>2098</v>
      </c>
      <c r="N173" s="190" t="s">
        <v>2674</v>
      </c>
      <c r="O173" s="190" t="s">
        <v>525</v>
      </c>
      <c r="P173" s="154">
        <v>3.59</v>
      </c>
      <c r="Q173" s="152"/>
      <c r="R173" s="152"/>
      <c r="S173" s="148">
        <v>1885</v>
      </c>
      <c r="T173" s="148">
        <v>75</v>
      </c>
      <c r="U173" s="184">
        <v>42111</v>
      </c>
      <c r="V173" s="97" t="s">
        <v>363</v>
      </c>
      <c r="W173" s="97" t="s">
        <v>364</v>
      </c>
      <c r="X173" s="109"/>
      <c r="Y173" s="109"/>
      <c r="Z173" s="111"/>
      <c r="AA173" s="109"/>
      <c r="AB173" s="112"/>
      <c r="AC173" s="109"/>
      <c r="AD173" s="113"/>
      <c r="AE173" s="114"/>
      <c r="AF173" s="114"/>
      <c r="AG173" s="115"/>
      <c r="AH173" s="114"/>
      <c r="AI173" s="116"/>
      <c r="AJ173" s="116"/>
      <c r="AK173" s="116"/>
      <c r="AL173" s="117"/>
      <c r="AM173" s="116"/>
      <c r="AN173" s="118"/>
      <c r="AO173" s="118"/>
      <c r="AP173" s="118"/>
      <c r="AQ173" s="119"/>
      <c r="AR173" s="118"/>
      <c r="AS173" s="120"/>
      <c r="AT173" s="120"/>
      <c r="AU173" s="120"/>
      <c r="AV173" s="121"/>
      <c r="AW173" s="120"/>
      <c r="AX173" s="150"/>
    </row>
    <row r="174" spans="1:50" ht="12.75" customHeight="1" x14ac:dyDescent="0.25">
      <c r="A174" s="1"/>
      <c r="B174" s="182" t="s">
        <v>5897</v>
      </c>
      <c r="C174" s="182" t="s">
        <v>480</v>
      </c>
      <c r="D174" s="97" t="s">
        <v>356</v>
      </c>
      <c r="E174" s="183" t="s">
        <v>41</v>
      </c>
      <c r="F174" s="148">
        <v>1943</v>
      </c>
      <c r="G174" s="154">
        <v>7.6790000000000003</v>
      </c>
      <c r="H174" s="182" t="s">
        <v>3566</v>
      </c>
      <c r="I174" s="157" t="s">
        <v>248</v>
      </c>
      <c r="J174" s="157"/>
      <c r="K174" s="154">
        <v>7.2</v>
      </c>
      <c r="L174" s="182" t="s">
        <v>375</v>
      </c>
      <c r="M174" s="182" t="s">
        <v>5898</v>
      </c>
      <c r="N174" s="182" t="s">
        <v>5899</v>
      </c>
      <c r="O174" s="182" t="s">
        <v>1082</v>
      </c>
      <c r="P174" s="154">
        <v>3.93</v>
      </c>
      <c r="Q174" s="152"/>
      <c r="R174" s="152"/>
      <c r="S174" s="148">
        <v>774</v>
      </c>
      <c r="T174" s="148">
        <v>65</v>
      </c>
      <c r="U174" s="184">
        <v>42715</v>
      </c>
      <c r="V174" s="97" t="s">
        <v>363</v>
      </c>
      <c r="W174" s="97" t="s">
        <v>364</v>
      </c>
      <c r="X174" s="109"/>
      <c r="Y174" s="109"/>
      <c r="Z174" s="111"/>
      <c r="AA174" s="109"/>
      <c r="AB174" s="112"/>
      <c r="AC174" s="109"/>
      <c r="AD174" s="113"/>
      <c r="AE174" s="114"/>
      <c r="AF174" s="114"/>
      <c r="AG174" s="115"/>
      <c r="AH174" s="114"/>
      <c r="AI174" s="116"/>
      <c r="AJ174" s="116"/>
      <c r="AK174" s="116"/>
      <c r="AL174" s="117"/>
      <c r="AM174" s="116"/>
      <c r="AN174" s="118"/>
      <c r="AO174" s="118"/>
      <c r="AP174" s="118"/>
      <c r="AQ174" s="119"/>
      <c r="AR174" s="118"/>
      <c r="AS174" s="120"/>
      <c r="AT174" s="120"/>
      <c r="AU174" s="120"/>
      <c r="AV174" s="121"/>
      <c r="AW174" s="120"/>
      <c r="AX174" s="150"/>
    </row>
    <row r="175" spans="1:50" ht="12.75" customHeight="1" x14ac:dyDescent="0.25">
      <c r="A175" s="1"/>
      <c r="B175" s="182" t="s">
        <v>2675</v>
      </c>
      <c r="C175" s="182" t="s">
        <v>485</v>
      </c>
      <c r="D175" s="97" t="s">
        <v>356</v>
      </c>
      <c r="E175" s="183" t="s">
        <v>41</v>
      </c>
      <c r="F175" s="148">
        <v>1987</v>
      </c>
      <c r="G175" s="154">
        <v>6.5739999999999998</v>
      </c>
      <c r="H175" s="182" t="s">
        <v>2676</v>
      </c>
      <c r="I175" s="157" t="s">
        <v>67</v>
      </c>
      <c r="J175" s="157"/>
      <c r="K175" s="154">
        <v>6.3</v>
      </c>
      <c r="L175" s="182" t="s">
        <v>375</v>
      </c>
      <c r="M175" s="182" t="s">
        <v>2677</v>
      </c>
      <c r="N175" s="182" t="s">
        <v>2678</v>
      </c>
      <c r="O175" s="182" t="s">
        <v>525</v>
      </c>
      <c r="P175" s="154">
        <v>3.9</v>
      </c>
      <c r="Q175" s="152"/>
      <c r="R175" s="152"/>
      <c r="S175" s="148">
        <v>543</v>
      </c>
      <c r="T175" s="148">
        <v>30</v>
      </c>
      <c r="U175" s="184">
        <v>42715</v>
      </c>
      <c r="V175" s="97" t="s">
        <v>363</v>
      </c>
      <c r="W175" s="97" t="s">
        <v>364</v>
      </c>
      <c r="X175" s="109"/>
      <c r="Y175" s="109"/>
      <c r="Z175" s="111"/>
      <c r="AA175" s="109"/>
      <c r="AB175" s="112"/>
      <c r="AC175" s="109"/>
      <c r="AD175" s="113"/>
      <c r="AE175" s="114"/>
      <c r="AF175" s="114"/>
      <c r="AG175" s="115"/>
      <c r="AH175" s="114"/>
      <c r="AI175" s="116"/>
      <c r="AJ175" s="116"/>
      <c r="AK175" s="116"/>
      <c r="AL175" s="117"/>
      <c r="AM175" s="116"/>
      <c r="AN175" s="118"/>
      <c r="AO175" s="118"/>
      <c r="AP175" s="118"/>
      <c r="AQ175" s="119"/>
      <c r="AR175" s="118"/>
      <c r="AS175" s="120"/>
      <c r="AT175" s="120"/>
      <c r="AU175" s="120"/>
      <c r="AV175" s="121"/>
      <c r="AW175" s="120"/>
      <c r="AX175" s="150"/>
    </row>
    <row r="176" spans="1:50" ht="12.75" customHeight="1" x14ac:dyDescent="0.25">
      <c r="A176" s="1"/>
      <c r="B176" s="182" t="s">
        <v>2679</v>
      </c>
      <c r="C176" s="182" t="s">
        <v>485</v>
      </c>
      <c r="D176" s="97" t="s">
        <v>356</v>
      </c>
      <c r="E176" s="183" t="s">
        <v>41</v>
      </c>
      <c r="F176" s="148">
        <v>1982</v>
      </c>
      <c r="G176" s="154">
        <v>7.7530000000000001</v>
      </c>
      <c r="H176" s="182" t="s">
        <v>142</v>
      </c>
      <c r="I176" s="157" t="s">
        <v>43</v>
      </c>
      <c r="J176" s="157"/>
      <c r="K176" s="154">
        <v>7.1</v>
      </c>
      <c r="L176" s="182" t="s">
        <v>1751</v>
      </c>
      <c r="M176" s="182" t="s">
        <v>2527</v>
      </c>
      <c r="N176" s="182" t="s">
        <v>2680</v>
      </c>
      <c r="O176" s="182" t="s">
        <v>2681</v>
      </c>
      <c r="P176" s="154">
        <v>7.26</v>
      </c>
      <c r="Q176" s="152"/>
      <c r="R176" s="152"/>
      <c r="S176" s="148">
        <v>3291</v>
      </c>
      <c r="T176" s="148">
        <v>103</v>
      </c>
      <c r="U176" s="184">
        <v>42111</v>
      </c>
      <c r="V176" s="97" t="s">
        <v>412</v>
      </c>
      <c r="W176" s="97" t="s">
        <v>364</v>
      </c>
      <c r="X176" s="109"/>
      <c r="Y176" s="109"/>
      <c r="Z176" s="111"/>
      <c r="AA176" s="109"/>
      <c r="AB176" s="112"/>
      <c r="AC176" s="109"/>
      <c r="AD176" s="113"/>
      <c r="AE176" s="114"/>
      <c r="AF176" s="114"/>
      <c r="AG176" s="115"/>
      <c r="AH176" s="114"/>
      <c r="AI176" s="116"/>
      <c r="AJ176" s="116"/>
      <c r="AK176" s="116"/>
      <c r="AL176" s="117"/>
      <c r="AM176" s="116"/>
      <c r="AN176" s="118"/>
      <c r="AO176" s="118"/>
      <c r="AP176" s="118"/>
      <c r="AQ176" s="119"/>
      <c r="AR176" s="118"/>
      <c r="AS176" s="120"/>
      <c r="AT176" s="120"/>
      <c r="AU176" s="120"/>
      <c r="AV176" s="121"/>
      <c r="AW176" s="120"/>
      <c r="AX176" s="150"/>
    </row>
    <row r="177" spans="1:50" ht="12.75" customHeight="1" x14ac:dyDescent="0.25">
      <c r="A177" s="1"/>
      <c r="B177" s="182" t="s">
        <v>5900</v>
      </c>
      <c r="C177" s="182" t="s">
        <v>480</v>
      </c>
      <c r="D177" s="97" t="s">
        <v>356</v>
      </c>
      <c r="E177" s="183" t="s">
        <v>41</v>
      </c>
      <c r="F177" s="148">
        <v>1942</v>
      </c>
      <c r="G177" s="154">
        <v>7.24</v>
      </c>
      <c r="H177" s="182" t="s">
        <v>5901</v>
      </c>
      <c r="I177" s="157" t="s">
        <v>248</v>
      </c>
      <c r="J177" s="157"/>
      <c r="K177" s="154">
        <v>7.1</v>
      </c>
      <c r="L177" s="182" t="s">
        <v>375</v>
      </c>
      <c r="M177" s="182" t="s">
        <v>3451</v>
      </c>
      <c r="N177" s="182" t="s">
        <v>5902</v>
      </c>
      <c r="O177" s="182" t="s">
        <v>5903</v>
      </c>
      <c r="P177" s="154">
        <v>4.33</v>
      </c>
      <c r="Q177" s="152"/>
      <c r="R177" s="152"/>
      <c r="S177" s="148">
        <v>720</v>
      </c>
      <c r="T177" s="148">
        <v>60</v>
      </c>
      <c r="U177" s="184">
        <v>42899</v>
      </c>
      <c r="V177" s="97" t="s">
        <v>363</v>
      </c>
      <c r="W177" s="97" t="s">
        <v>364</v>
      </c>
      <c r="X177" s="109"/>
      <c r="Y177" s="109"/>
      <c r="Z177" s="111"/>
      <c r="AA177" s="109"/>
      <c r="AB177" s="112"/>
      <c r="AC177" s="109"/>
      <c r="AD177" s="113"/>
      <c r="AE177" s="114"/>
      <c r="AF177" s="114"/>
      <c r="AG177" s="115"/>
      <c r="AH177" s="114"/>
      <c r="AI177" s="116"/>
      <c r="AJ177" s="116"/>
      <c r="AK177" s="116"/>
      <c r="AL177" s="117"/>
      <c r="AM177" s="116"/>
      <c r="AN177" s="118"/>
      <c r="AO177" s="118"/>
      <c r="AP177" s="118"/>
      <c r="AQ177" s="119"/>
      <c r="AR177" s="118"/>
      <c r="AS177" s="120"/>
      <c r="AT177" s="120"/>
      <c r="AU177" s="120"/>
      <c r="AV177" s="121"/>
      <c r="AW177" s="120"/>
      <c r="AX177" s="150"/>
    </row>
    <row r="178" spans="1:50" ht="12.75" customHeight="1" x14ac:dyDescent="0.25">
      <c r="A178" s="1"/>
      <c r="B178" s="182" t="s">
        <v>2682</v>
      </c>
      <c r="C178" s="182" t="s">
        <v>485</v>
      </c>
      <c r="D178" s="97" t="s">
        <v>356</v>
      </c>
      <c r="E178" s="183" t="s">
        <v>41</v>
      </c>
      <c r="F178" s="148">
        <v>1949</v>
      </c>
      <c r="G178" s="154">
        <v>7.3579999999999997</v>
      </c>
      <c r="H178" s="182" t="s">
        <v>275</v>
      </c>
      <c r="I178" s="157" t="s">
        <v>67</v>
      </c>
      <c r="J178" s="157"/>
      <c r="K178" s="154">
        <v>7.2</v>
      </c>
      <c r="L178" s="182" t="s">
        <v>375</v>
      </c>
      <c r="M178" s="182" t="s">
        <v>2683</v>
      </c>
      <c r="N178" s="182" t="s">
        <v>2684</v>
      </c>
      <c r="O178" s="182" t="s">
        <v>378</v>
      </c>
      <c r="P178" s="154">
        <v>2.88</v>
      </c>
      <c r="Q178" s="152"/>
      <c r="R178" s="152"/>
      <c r="S178" s="148">
        <v>327</v>
      </c>
      <c r="T178" s="148">
        <v>44</v>
      </c>
      <c r="U178" s="184">
        <v>42715</v>
      </c>
      <c r="V178" s="97" t="s">
        <v>363</v>
      </c>
      <c r="W178" s="97" t="s">
        <v>364</v>
      </c>
      <c r="X178" s="109"/>
      <c r="Y178" s="109"/>
      <c r="Z178" s="111"/>
      <c r="AA178" s="109"/>
      <c r="AB178" s="112"/>
      <c r="AC178" s="109"/>
      <c r="AD178" s="113"/>
      <c r="AE178" s="114"/>
      <c r="AF178" s="114"/>
      <c r="AG178" s="115"/>
      <c r="AH178" s="114"/>
      <c r="AI178" s="116"/>
      <c r="AJ178" s="116"/>
      <c r="AK178" s="116"/>
      <c r="AL178" s="117"/>
      <c r="AM178" s="116"/>
      <c r="AN178" s="118"/>
      <c r="AO178" s="118"/>
      <c r="AP178" s="118"/>
      <c r="AQ178" s="119"/>
      <c r="AR178" s="118"/>
      <c r="AS178" s="120"/>
      <c r="AT178" s="120"/>
      <c r="AU178" s="120"/>
      <c r="AV178" s="121"/>
      <c r="AW178" s="120"/>
      <c r="AX178" s="150"/>
    </row>
    <row r="179" spans="1:50" ht="12.75" customHeight="1" x14ac:dyDescent="0.25">
      <c r="A179" s="1"/>
      <c r="B179" s="150" t="s">
        <v>1342</v>
      </c>
      <c r="C179" s="182" t="s">
        <v>600</v>
      </c>
      <c r="D179" s="97" t="s">
        <v>356</v>
      </c>
      <c r="E179" s="183" t="s">
        <v>41</v>
      </c>
      <c r="F179" s="97">
        <v>1978</v>
      </c>
      <c r="G179" s="154">
        <v>7.1059999999999999</v>
      </c>
      <c r="H179" s="182" t="s">
        <v>1214</v>
      </c>
      <c r="I179" s="157" t="s">
        <v>67</v>
      </c>
      <c r="J179" s="157"/>
      <c r="K179" s="154">
        <v>6.8</v>
      </c>
      <c r="L179" s="182" t="s">
        <v>375</v>
      </c>
      <c r="M179" s="182" t="s">
        <v>1343</v>
      </c>
      <c r="N179" s="182" t="s">
        <v>1344</v>
      </c>
      <c r="O179" s="182" t="s">
        <v>538</v>
      </c>
      <c r="P179" s="154">
        <v>5.66</v>
      </c>
      <c r="Q179" s="152"/>
      <c r="R179" s="152"/>
      <c r="S179" s="148">
        <v>3400</v>
      </c>
      <c r="T179" s="148">
        <v>317</v>
      </c>
      <c r="U179" s="184">
        <v>42111</v>
      </c>
      <c r="V179" s="97" t="s">
        <v>412</v>
      </c>
      <c r="W179" s="97" t="s">
        <v>364</v>
      </c>
      <c r="X179" s="109"/>
      <c r="Y179" s="109"/>
      <c r="Z179" s="111"/>
      <c r="AA179" s="109"/>
      <c r="AB179" s="112"/>
      <c r="AC179" s="109"/>
      <c r="AD179" s="113"/>
      <c r="AE179" s="114"/>
      <c r="AF179" s="114"/>
      <c r="AG179" s="115"/>
      <c r="AH179" s="114"/>
      <c r="AI179" s="116"/>
      <c r="AJ179" s="116"/>
      <c r="AK179" s="116"/>
      <c r="AL179" s="117"/>
      <c r="AM179" s="116"/>
      <c r="AN179" s="118"/>
      <c r="AO179" s="118"/>
      <c r="AP179" s="118"/>
      <c r="AQ179" s="119"/>
      <c r="AR179" s="118"/>
      <c r="AS179" s="120"/>
      <c r="AT179" s="120"/>
      <c r="AU179" s="120"/>
      <c r="AV179" s="121"/>
      <c r="AW179" s="120"/>
      <c r="AX179" s="150"/>
    </row>
    <row r="180" spans="1:50" ht="12.75" customHeight="1" x14ac:dyDescent="0.25">
      <c r="A180" s="1"/>
      <c r="B180" s="182" t="s">
        <v>2685</v>
      </c>
      <c r="C180" s="182" t="s">
        <v>485</v>
      </c>
      <c r="D180" s="97" t="s">
        <v>356</v>
      </c>
      <c r="E180" s="183" t="s">
        <v>41</v>
      </c>
      <c r="F180" s="148">
        <v>1980</v>
      </c>
      <c r="G180" s="154">
        <v>6.0270000000000001</v>
      </c>
      <c r="H180" s="182" t="s">
        <v>95</v>
      </c>
      <c r="I180" s="157"/>
      <c r="J180" s="157"/>
      <c r="K180" s="154">
        <v>6.7</v>
      </c>
      <c r="L180" s="182" t="s">
        <v>375</v>
      </c>
      <c r="M180" s="182" t="s">
        <v>2686</v>
      </c>
      <c r="N180" s="182" t="s">
        <v>2687</v>
      </c>
      <c r="O180" s="182" t="s">
        <v>688</v>
      </c>
      <c r="P180" s="154">
        <v>3.84</v>
      </c>
      <c r="Q180" s="152"/>
      <c r="R180" s="152" t="s">
        <v>2688</v>
      </c>
      <c r="S180" s="148">
        <v>170</v>
      </c>
      <c r="T180" s="148">
        <v>10</v>
      </c>
      <c r="U180" s="184">
        <v>42899</v>
      </c>
      <c r="V180" s="97" t="s">
        <v>363</v>
      </c>
      <c r="W180" s="97" t="s">
        <v>364</v>
      </c>
      <c r="X180" s="109"/>
      <c r="Y180" s="109"/>
      <c r="Z180" s="111"/>
      <c r="AA180" s="109"/>
      <c r="AB180" s="112"/>
      <c r="AC180" s="109"/>
      <c r="AD180" s="113"/>
      <c r="AE180" s="114"/>
      <c r="AF180" s="114"/>
      <c r="AG180" s="115"/>
      <c r="AH180" s="114"/>
      <c r="AI180" s="116"/>
      <c r="AJ180" s="116"/>
      <c r="AK180" s="116"/>
      <c r="AL180" s="117"/>
      <c r="AM180" s="116"/>
      <c r="AN180" s="118"/>
      <c r="AO180" s="118"/>
      <c r="AP180" s="118"/>
      <c r="AQ180" s="119"/>
      <c r="AR180" s="118"/>
      <c r="AS180" s="120"/>
      <c r="AT180" s="120"/>
      <c r="AU180" s="120"/>
      <c r="AV180" s="121"/>
      <c r="AW180" s="120"/>
      <c r="AX180" s="150"/>
    </row>
    <row r="181" spans="1:50" ht="12.75" customHeight="1" x14ac:dyDescent="0.25">
      <c r="A181" s="1"/>
      <c r="B181" s="182" t="s">
        <v>1820</v>
      </c>
      <c r="C181" s="182" t="s">
        <v>567</v>
      </c>
      <c r="D181" s="97" t="s">
        <v>356</v>
      </c>
      <c r="E181" s="183" t="s">
        <v>41</v>
      </c>
      <c r="F181" s="148">
        <v>1953</v>
      </c>
      <c r="G181" s="154">
        <v>7.3520000000000003</v>
      </c>
      <c r="H181" s="182" t="s">
        <v>239</v>
      </c>
      <c r="I181" s="157" t="s">
        <v>248</v>
      </c>
      <c r="J181" s="157"/>
      <c r="K181" s="154">
        <v>6.8</v>
      </c>
      <c r="L181" s="182" t="s">
        <v>375</v>
      </c>
      <c r="M181" s="182" t="s">
        <v>1267</v>
      </c>
      <c r="N181" s="182" t="s">
        <v>1821</v>
      </c>
      <c r="O181" s="182" t="s">
        <v>378</v>
      </c>
      <c r="P181" s="154">
        <v>4.0599999999999996</v>
      </c>
      <c r="Q181" s="152"/>
      <c r="R181" s="152" t="s">
        <v>1822</v>
      </c>
      <c r="S181" s="148">
        <v>946</v>
      </c>
      <c r="T181" s="148">
        <v>60</v>
      </c>
      <c r="U181" s="184">
        <v>42715</v>
      </c>
      <c r="V181" s="97" t="s">
        <v>363</v>
      </c>
      <c r="W181" s="97" t="s">
        <v>364</v>
      </c>
      <c r="X181" s="109"/>
      <c r="Y181" s="109"/>
      <c r="Z181" s="111"/>
      <c r="AA181" s="109"/>
      <c r="AB181" s="112"/>
      <c r="AC181" s="109"/>
      <c r="AD181" s="113"/>
      <c r="AE181" s="114"/>
      <c r="AF181" s="114"/>
      <c r="AG181" s="115"/>
      <c r="AH181" s="114"/>
      <c r="AI181" s="116"/>
      <c r="AJ181" s="116"/>
      <c r="AK181" s="116"/>
      <c r="AL181" s="117"/>
      <c r="AM181" s="116"/>
      <c r="AN181" s="118"/>
      <c r="AO181" s="118"/>
      <c r="AP181" s="118"/>
      <c r="AQ181" s="119"/>
      <c r="AR181" s="118"/>
      <c r="AS181" s="120"/>
      <c r="AT181" s="120"/>
      <c r="AU181" s="120"/>
      <c r="AV181" s="121"/>
      <c r="AW181" s="120"/>
      <c r="AX181" s="150"/>
    </row>
    <row r="182" spans="1:50" ht="12.75" customHeight="1" x14ac:dyDescent="0.25">
      <c r="A182" s="1"/>
      <c r="B182" s="182" t="s">
        <v>5904</v>
      </c>
      <c r="C182" s="182" t="s">
        <v>480</v>
      </c>
      <c r="D182" s="97" t="s">
        <v>356</v>
      </c>
      <c r="E182" s="183" t="s">
        <v>41</v>
      </c>
      <c r="F182" s="148">
        <v>1961</v>
      </c>
      <c r="G182" s="154">
        <v>8.0779999999999994</v>
      </c>
      <c r="H182" s="182" t="s">
        <v>265</v>
      </c>
      <c r="I182" s="157" t="s">
        <v>121</v>
      </c>
      <c r="J182" s="157"/>
      <c r="K182" s="154">
        <v>7.3</v>
      </c>
      <c r="L182" s="182" t="s">
        <v>375</v>
      </c>
      <c r="M182" s="182" t="s">
        <v>5905</v>
      </c>
      <c r="N182" s="182" t="s">
        <v>5906</v>
      </c>
      <c r="O182" s="182" t="s">
        <v>525</v>
      </c>
      <c r="P182" s="154">
        <v>3.8</v>
      </c>
      <c r="Q182" s="152"/>
      <c r="R182" s="152" t="s">
        <v>5907</v>
      </c>
      <c r="S182" s="148">
        <v>3850</v>
      </c>
      <c r="T182" s="148">
        <v>170</v>
      </c>
      <c r="U182" s="184">
        <v>42899</v>
      </c>
      <c r="V182" s="97" t="s">
        <v>363</v>
      </c>
      <c r="W182" s="97" t="s">
        <v>364</v>
      </c>
      <c r="X182" s="109"/>
      <c r="Y182" s="109"/>
      <c r="Z182" s="111"/>
      <c r="AA182" s="109"/>
      <c r="AB182" s="112"/>
      <c r="AC182" s="109"/>
      <c r="AD182" s="113"/>
      <c r="AE182" s="114"/>
      <c r="AF182" s="114"/>
      <c r="AG182" s="115"/>
      <c r="AH182" s="114"/>
      <c r="AI182" s="116"/>
      <c r="AJ182" s="116"/>
      <c r="AK182" s="116"/>
      <c r="AL182" s="117"/>
      <c r="AM182" s="116"/>
      <c r="AN182" s="118"/>
      <c r="AO182" s="118"/>
      <c r="AP182" s="118"/>
      <c r="AQ182" s="119"/>
      <c r="AR182" s="118"/>
      <c r="AS182" s="120"/>
      <c r="AT182" s="120"/>
      <c r="AU182" s="120"/>
      <c r="AV182" s="121"/>
      <c r="AW182" s="120"/>
      <c r="AX182" s="150"/>
    </row>
    <row r="183" spans="1:50" ht="12.75" customHeight="1" x14ac:dyDescent="0.25">
      <c r="A183" s="1"/>
      <c r="B183" s="182" t="s">
        <v>5908</v>
      </c>
      <c r="C183" s="182" t="s">
        <v>480</v>
      </c>
      <c r="D183" s="97" t="s">
        <v>356</v>
      </c>
      <c r="E183" s="183" t="s">
        <v>41</v>
      </c>
      <c r="F183" s="148">
        <v>1950</v>
      </c>
      <c r="G183" s="154">
        <v>6.3280000000000003</v>
      </c>
      <c r="H183" s="182" t="s">
        <v>960</v>
      </c>
      <c r="I183" s="157" t="s">
        <v>67</v>
      </c>
      <c r="J183" s="157"/>
      <c r="K183" s="154">
        <v>6.2</v>
      </c>
      <c r="L183" s="182" t="s">
        <v>375</v>
      </c>
      <c r="M183" s="182" t="s">
        <v>4165</v>
      </c>
      <c r="N183" s="182" t="s">
        <v>5909</v>
      </c>
      <c r="O183" s="182" t="s">
        <v>538</v>
      </c>
      <c r="P183" s="154">
        <v>3.85</v>
      </c>
      <c r="Q183" s="152"/>
      <c r="R183" s="152"/>
      <c r="S183" s="148">
        <v>376</v>
      </c>
      <c r="T183" s="148">
        <v>43</v>
      </c>
      <c r="U183" s="184">
        <v>42899</v>
      </c>
      <c r="V183" s="97" t="s">
        <v>363</v>
      </c>
      <c r="W183" s="97" t="s">
        <v>364</v>
      </c>
      <c r="X183" s="109"/>
      <c r="Y183" s="109"/>
      <c r="Z183" s="111"/>
      <c r="AA183" s="109"/>
      <c r="AB183" s="112"/>
      <c r="AC183" s="109"/>
      <c r="AD183" s="113"/>
      <c r="AE183" s="114"/>
      <c r="AF183" s="114"/>
      <c r="AG183" s="115"/>
      <c r="AH183" s="114"/>
      <c r="AI183" s="116"/>
      <c r="AJ183" s="116"/>
      <c r="AK183" s="116"/>
      <c r="AL183" s="117"/>
      <c r="AM183" s="116"/>
      <c r="AN183" s="118"/>
      <c r="AO183" s="118"/>
      <c r="AP183" s="118"/>
      <c r="AQ183" s="119"/>
      <c r="AR183" s="118"/>
      <c r="AS183" s="120"/>
      <c r="AT183" s="120"/>
      <c r="AU183" s="120"/>
      <c r="AV183" s="121"/>
      <c r="AW183" s="120"/>
      <c r="AX183" s="150"/>
    </row>
    <row r="184" spans="1:50" ht="12.75" customHeight="1" x14ac:dyDescent="0.25">
      <c r="A184" s="1"/>
      <c r="B184" s="182" t="s">
        <v>5910</v>
      </c>
      <c r="C184" s="182" t="s">
        <v>480</v>
      </c>
      <c r="D184" s="97" t="s">
        <v>356</v>
      </c>
      <c r="E184" s="183" t="s">
        <v>41</v>
      </c>
      <c r="F184" s="148">
        <v>1948</v>
      </c>
      <c r="G184" s="154">
        <v>6.3929999999999998</v>
      </c>
      <c r="H184" s="182" t="s">
        <v>3498</v>
      </c>
      <c r="I184" s="157" t="s">
        <v>67</v>
      </c>
      <c r="J184" s="157"/>
      <c r="K184" s="154">
        <v>6.5</v>
      </c>
      <c r="L184" s="182" t="s">
        <v>375</v>
      </c>
      <c r="M184" s="182" t="s">
        <v>5911</v>
      </c>
      <c r="N184" s="182" t="s">
        <v>5912</v>
      </c>
      <c r="O184" s="182" t="s">
        <v>1132</v>
      </c>
      <c r="P184" s="154">
        <v>3.55</v>
      </c>
      <c r="Q184" s="152"/>
      <c r="R184" s="152"/>
      <c r="S184" s="148">
        <v>95</v>
      </c>
      <c r="T184" s="148">
        <v>29</v>
      </c>
      <c r="U184" s="184">
        <v>42899</v>
      </c>
      <c r="V184" s="97" t="s">
        <v>363</v>
      </c>
      <c r="W184" s="97" t="s">
        <v>364</v>
      </c>
      <c r="X184" s="109"/>
      <c r="Y184" s="109"/>
      <c r="Z184" s="111"/>
      <c r="AA184" s="109"/>
      <c r="AB184" s="112"/>
      <c r="AC184" s="109"/>
      <c r="AD184" s="113"/>
      <c r="AE184" s="114"/>
      <c r="AF184" s="114"/>
      <c r="AG184" s="115"/>
      <c r="AH184" s="114"/>
      <c r="AI184" s="116"/>
      <c r="AJ184" s="116"/>
      <c r="AK184" s="116"/>
      <c r="AL184" s="117"/>
      <c r="AM184" s="116"/>
      <c r="AN184" s="118"/>
      <c r="AO184" s="118"/>
      <c r="AP184" s="118"/>
      <c r="AQ184" s="119"/>
      <c r="AR184" s="118"/>
      <c r="AS184" s="120"/>
      <c r="AT184" s="120"/>
      <c r="AU184" s="120"/>
      <c r="AV184" s="121"/>
      <c r="AW184" s="120"/>
      <c r="AX184" s="150"/>
    </row>
    <row r="185" spans="1:50" ht="12.75" customHeight="1" x14ac:dyDescent="0.25">
      <c r="A185" s="1"/>
      <c r="B185" s="182" t="s">
        <v>2689</v>
      </c>
      <c r="C185" s="182" t="s">
        <v>485</v>
      </c>
      <c r="D185" s="97" t="s">
        <v>356</v>
      </c>
      <c r="E185" s="183" t="s">
        <v>41</v>
      </c>
      <c r="F185" s="148">
        <v>1979</v>
      </c>
      <c r="G185" s="154">
        <v>7.3</v>
      </c>
      <c r="H185" s="182" t="s">
        <v>2690</v>
      </c>
      <c r="I185" s="157" t="s">
        <v>67</v>
      </c>
      <c r="J185" s="157"/>
      <c r="K185" s="154">
        <v>6.6</v>
      </c>
      <c r="L185" s="182" t="s">
        <v>375</v>
      </c>
      <c r="M185" s="182" t="s">
        <v>2691</v>
      </c>
      <c r="N185" s="182" t="s">
        <v>2692</v>
      </c>
      <c r="O185" s="182" t="s">
        <v>643</v>
      </c>
      <c r="P185" s="154">
        <v>4.3600000000000003</v>
      </c>
      <c r="Q185" s="152"/>
      <c r="R185" s="152"/>
      <c r="S185" s="148">
        <v>1136</v>
      </c>
      <c r="T185" s="148">
        <v>52</v>
      </c>
      <c r="U185" s="184">
        <v>42111</v>
      </c>
      <c r="V185" s="97" t="s">
        <v>363</v>
      </c>
      <c r="W185" s="97" t="s">
        <v>364</v>
      </c>
      <c r="X185" s="109"/>
      <c r="Y185" s="109"/>
      <c r="Z185" s="111"/>
      <c r="AA185" s="109"/>
      <c r="AB185" s="112"/>
      <c r="AC185" s="109"/>
      <c r="AD185" s="113"/>
      <c r="AE185" s="114"/>
      <c r="AF185" s="114"/>
      <c r="AG185" s="115"/>
      <c r="AH185" s="114"/>
      <c r="AI185" s="116"/>
      <c r="AJ185" s="116"/>
      <c r="AK185" s="116"/>
      <c r="AL185" s="117"/>
      <c r="AM185" s="116"/>
      <c r="AN185" s="118"/>
      <c r="AO185" s="118"/>
      <c r="AP185" s="118"/>
      <c r="AQ185" s="119"/>
      <c r="AR185" s="118"/>
      <c r="AS185" s="120"/>
      <c r="AT185" s="120"/>
      <c r="AU185" s="120"/>
      <c r="AV185" s="121"/>
      <c r="AW185" s="120"/>
      <c r="AX185" s="150"/>
    </row>
    <row r="186" spans="1:50" ht="12.75" customHeight="1" x14ac:dyDescent="0.25">
      <c r="A186" s="1"/>
      <c r="B186" s="182" t="s">
        <v>2693</v>
      </c>
      <c r="C186" s="182" t="s">
        <v>485</v>
      </c>
      <c r="D186" s="97" t="s">
        <v>356</v>
      </c>
      <c r="E186" s="183" t="s">
        <v>41</v>
      </c>
      <c r="F186" s="148">
        <v>1971</v>
      </c>
      <c r="G186" s="154">
        <v>5.2859999999999996</v>
      </c>
      <c r="H186" s="182" t="s">
        <v>120</v>
      </c>
      <c r="I186" s="157" t="s">
        <v>43</v>
      </c>
      <c r="J186" s="157"/>
      <c r="K186" s="154">
        <v>5.7</v>
      </c>
      <c r="L186" s="182" t="s">
        <v>375</v>
      </c>
      <c r="M186" s="182" t="s">
        <v>2694</v>
      </c>
      <c r="N186" s="182" t="s">
        <v>2695</v>
      </c>
      <c r="O186" s="182" t="s">
        <v>688</v>
      </c>
      <c r="P186" s="154">
        <v>4.3899999999999997</v>
      </c>
      <c r="Q186" s="152"/>
      <c r="R186" s="152"/>
      <c r="S186" s="148">
        <v>130</v>
      </c>
      <c r="T186" s="148">
        <v>8</v>
      </c>
      <c r="U186" s="184">
        <v>42715</v>
      </c>
      <c r="V186" s="97" t="s">
        <v>363</v>
      </c>
      <c r="W186" s="97" t="s">
        <v>364</v>
      </c>
      <c r="X186" s="109"/>
      <c r="Y186" s="109"/>
      <c r="Z186" s="111"/>
      <c r="AA186" s="109"/>
      <c r="AB186" s="112"/>
      <c r="AC186" s="109"/>
      <c r="AD186" s="113"/>
      <c r="AE186" s="114"/>
      <c r="AF186" s="114"/>
      <c r="AG186" s="115"/>
      <c r="AH186" s="114"/>
      <c r="AI186" s="116"/>
      <c r="AJ186" s="116"/>
      <c r="AK186" s="116"/>
      <c r="AL186" s="117"/>
      <c r="AM186" s="116"/>
      <c r="AN186" s="118"/>
      <c r="AO186" s="118"/>
      <c r="AP186" s="118"/>
      <c r="AQ186" s="119"/>
      <c r="AR186" s="118"/>
      <c r="AS186" s="120"/>
      <c r="AT186" s="120"/>
      <c r="AU186" s="120"/>
      <c r="AV186" s="121"/>
      <c r="AW186" s="120"/>
      <c r="AX186" s="150"/>
    </row>
    <row r="187" spans="1:50" ht="12.75" customHeight="1" x14ac:dyDescent="0.25">
      <c r="A187" s="1"/>
      <c r="B187" s="182" t="s">
        <v>2696</v>
      </c>
      <c r="C187" s="182" t="s">
        <v>485</v>
      </c>
      <c r="D187" s="97" t="s">
        <v>356</v>
      </c>
      <c r="E187" s="183" t="s">
        <v>41</v>
      </c>
      <c r="F187" s="148">
        <v>1971</v>
      </c>
      <c r="G187" s="154">
        <v>6.3230000000000004</v>
      </c>
      <c r="H187" s="182" t="s">
        <v>273</v>
      </c>
      <c r="I187" s="157" t="s">
        <v>43</v>
      </c>
      <c r="J187" s="157"/>
      <c r="K187" s="154">
        <v>5.8</v>
      </c>
      <c r="L187" s="182" t="s">
        <v>375</v>
      </c>
      <c r="M187" s="182" t="s">
        <v>544</v>
      </c>
      <c r="N187" s="182" t="s">
        <v>2697</v>
      </c>
      <c r="O187" s="182" t="s">
        <v>2698</v>
      </c>
      <c r="P187" s="154">
        <v>1.28</v>
      </c>
      <c r="Q187" s="152"/>
      <c r="R187" s="152"/>
      <c r="S187" s="148">
        <v>204</v>
      </c>
      <c r="T187" s="148">
        <v>32</v>
      </c>
      <c r="U187" s="184">
        <v>42111</v>
      </c>
      <c r="V187" s="97" t="s">
        <v>2100</v>
      </c>
      <c r="W187" s="97" t="s">
        <v>1359</v>
      </c>
      <c r="X187" s="109"/>
      <c r="Y187" s="109"/>
      <c r="Z187" s="111"/>
      <c r="AA187" s="109"/>
      <c r="AB187" s="112"/>
      <c r="AC187" s="109"/>
      <c r="AD187" s="113"/>
      <c r="AE187" s="114"/>
      <c r="AF187" s="114"/>
      <c r="AG187" s="115"/>
      <c r="AH187" s="114"/>
      <c r="AI187" s="116"/>
      <c r="AJ187" s="116"/>
      <c r="AK187" s="116"/>
      <c r="AL187" s="117"/>
      <c r="AM187" s="116"/>
      <c r="AN187" s="118"/>
      <c r="AO187" s="118"/>
      <c r="AP187" s="118"/>
      <c r="AQ187" s="119"/>
      <c r="AR187" s="118"/>
      <c r="AS187" s="120"/>
      <c r="AT187" s="120"/>
      <c r="AU187" s="120"/>
      <c r="AV187" s="121"/>
      <c r="AW187" s="120"/>
      <c r="AX187" s="150"/>
    </row>
    <row r="188" spans="1:50" ht="12.75" customHeight="1" x14ac:dyDescent="0.25">
      <c r="A188" s="1"/>
      <c r="B188" s="150" t="s">
        <v>1345</v>
      </c>
      <c r="C188" s="182" t="s">
        <v>600</v>
      </c>
      <c r="D188" s="97" t="s">
        <v>356</v>
      </c>
      <c r="E188" s="183" t="s">
        <v>41</v>
      </c>
      <c r="F188" s="148">
        <v>1961</v>
      </c>
      <c r="G188" s="154">
        <v>7.8310000000000004</v>
      </c>
      <c r="H188" s="182" t="s">
        <v>257</v>
      </c>
      <c r="I188" s="157" t="s">
        <v>121</v>
      </c>
      <c r="J188" s="157"/>
      <c r="K188" s="154">
        <v>7.1</v>
      </c>
      <c r="L188" s="182" t="s">
        <v>375</v>
      </c>
      <c r="M188" s="182" t="s">
        <v>1285</v>
      </c>
      <c r="N188" s="182" t="s">
        <v>1346</v>
      </c>
      <c r="O188" s="182" t="s">
        <v>525</v>
      </c>
      <c r="P188" s="154">
        <v>6.91</v>
      </c>
      <c r="Q188" s="152"/>
      <c r="R188" s="152"/>
      <c r="S188" s="148">
        <v>10727</v>
      </c>
      <c r="T188" s="148">
        <v>602</v>
      </c>
      <c r="U188" s="184">
        <v>42111</v>
      </c>
      <c r="V188" s="97" t="s">
        <v>412</v>
      </c>
      <c r="W188" s="97" t="s">
        <v>364</v>
      </c>
      <c r="X188" s="109"/>
      <c r="Y188" s="109"/>
      <c r="Z188" s="111"/>
      <c r="AA188" s="109"/>
      <c r="AB188" s="112"/>
      <c r="AC188" s="109"/>
      <c r="AD188" s="113"/>
      <c r="AE188" s="114"/>
      <c r="AF188" s="114"/>
      <c r="AG188" s="115"/>
      <c r="AH188" s="114"/>
      <c r="AI188" s="116"/>
      <c r="AJ188" s="116"/>
      <c r="AK188" s="116"/>
      <c r="AL188" s="117"/>
      <c r="AM188" s="116"/>
      <c r="AN188" s="118"/>
      <c r="AO188" s="118"/>
      <c r="AP188" s="118"/>
      <c r="AQ188" s="119"/>
      <c r="AR188" s="118"/>
      <c r="AS188" s="120"/>
      <c r="AT188" s="120"/>
      <c r="AU188" s="120"/>
      <c r="AV188" s="121"/>
      <c r="AW188" s="120"/>
      <c r="AX188" s="150"/>
    </row>
    <row r="189" spans="1:50" ht="12.75" customHeight="1" x14ac:dyDescent="0.25">
      <c r="A189" s="1"/>
      <c r="B189" s="182" t="s">
        <v>2699</v>
      </c>
      <c r="C189" s="182" t="s">
        <v>485</v>
      </c>
      <c r="D189" s="97" t="s">
        <v>356</v>
      </c>
      <c r="E189" s="183" t="s">
        <v>41</v>
      </c>
      <c r="F189" s="148">
        <v>1987</v>
      </c>
      <c r="G189" s="154">
        <v>6.3550000000000004</v>
      </c>
      <c r="H189" s="182" t="s">
        <v>253</v>
      </c>
      <c r="I189" s="157" t="s">
        <v>121</v>
      </c>
      <c r="J189" s="157"/>
      <c r="K189" s="154">
        <v>5.2</v>
      </c>
      <c r="L189" s="182" t="s">
        <v>375</v>
      </c>
      <c r="M189" s="182" t="s">
        <v>2700</v>
      </c>
      <c r="N189" s="182" t="s">
        <v>2701</v>
      </c>
      <c r="O189" s="182" t="s">
        <v>538</v>
      </c>
      <c r="P189" s="154">
        <v>4.2</v>
      </c>
      <c r="Q189" s="152"/>
      <c r="R189" s="152"/>
      <c r="S189" s="148">
        <v>193</v>
      </c>
      <c r="T189" s="148">
        <v>16</v>
      </c>
      <c r="U189" s="184">
        <v>42111</v>
      </c>
      <c r="V189" s="97" t="s">
        <v>363</v>
      </c>
      <c r="W189" s="97" t="s">
        <v>364</v>
      </c>
      <c r="X189" s="109"/>
      <c r="Y189" s="109"/>
      <c r="Z189" s="111"/>
      <c r="AA189" s="109"/>
      <c r="AB189" s="112"/>
      <c r="AC189" s="109"/>
      <c r="AD189" s="113"/>
      <c r="AE189" s="114"/>
      <c r="AF189" s="114"/>
      <c r="AG189" s="115"/>
      <c r="AH189" s="114"/>
      <c r="AI189" s="116"/>
      <c r="AJ189" s="116"/>
      <c r="AK189" s="116"/>
      <c r="AL189" s="117"/>
      <c r="AM189" s="116"/>
      <c r="AN189" s="118"/>
      <c r="AO189" s="118"/>
      <c r="AP189" s="118"/>
      <c r="AQ189" s="119"/>
      <c r="AR189" s="118"/>
      <c r="AS189" s="120"/>
      <c r="AT189" s="120"/>
      <c r="AU189" s="120"/>
      <c r="AV189" s="121"/>
      <c r="AW189" s="120"/>
      <c r="AX189" s="150"/>
    </row>
    <row r="190" spans="1:50" ht="12.75" customHeight="1" x14ac:dyDescent="0.25">
      <c r="A190" s="1"/>
      <c r="B190" s="182" t="s">
        <v>1347</v>
      </c>
      <c r="C190" s="182" t="s">
        <v>600</v>
      </c>
      <c r="D190" s="97" t="s">
        <v>356</v>
      </c>
      <c r="E190" s="183" t="s">
        <v>41</v>
      </c>
      <c r="F190" s="148">
        <v>1981</v>
      </c>
      <c r="G190" s="154">
        <v>6.077</v>
      </c>
      <c r="H190" s="182" t="s">
        <v>1214</v>
      </c>
      <c r="I190" s="157" t="s">
        <v>248</v>
      </c>
      <c r="J190" s="157"/>
      <c r="K190" s="154">
        <v>4.9000000000000004</v>
      </c>
      <c r="L190" s="182" t="s">
        <v>375</v>
      </c>
      <c r="M190" s="182" t="s">
        <v>1348</v>
      </c>
      <c r="N190" s="182" t="s">
        <v>1349</v>
      </c>
      <c r="O190" s="182" t="s">
        <v>962</v>
      </c>
      <c r="P190" s="154">
        <v>3.52</v>
      </c>
      <c r="Q190" s="152"/>
      <c r="R190" s="152"/>
      <c r="S190" s="148">
        <v>239</v>
      </c>
      <c r="T190" s="148">
        <v>17</v>
      </c>
      <c r="U190" s="184">
        <v>42715</v>
      </c>
      <c r="V190" s="97" t="s">
        <v>363</v>
      </c>
      <c r="W190" s="97" t="s">
        <v>364</v>
      </c>
      <c r="X190" s="109"/>
      <c r="Y190" s="109"/>
      <c r="Z190" s="111"/>
      <c r="AA190" s="109"/>
      <c r="AB190" s="112"/>
      <c r="AC190" s="109"/>
      <c r="AD190" s="113"/>
      <c r="AE190" s="114"/>
      <c r="AF190" s="114"/>
      <c r="AG190" s="115"/>
      <c r="AH190" s="114"/>
      <c r="AI190" s="116"/>
      <c r="AJ190" s="116"/>
      <c r="AK190" s="116"/>
      <c r="AL190" s="117"/>
      <c r="AM190" s="116"/>
      <c r="AN190" s="118"/>
      <c r="AO190" s="118"/>
      <c r="AP190" s="118"/>
      <c r="AQ190" s="119"/>
      <c r="AR190" s="118"/>
      <c r="AS190" s="120"/>
      <c r="AT190" s="120"/>
      <c r="AU190" s="120"/>
      <c r="AV190" s="121"/>
      <c r="AW190" s="120"/>
      <c r="AX190" s="150"/>
    </row>
    <row r="191" spans="1:50" ht="12.75" customHeight="1" x14ac:dyDescent="0.25">
      <c r="A191" s="1"/>
      <c r="B191" s="182" t="s">
        <v>484</v>
      </c>
      <c r="C191" s="182" t="s">
        <v>485</v>
      </c>
      <c r="D191" s="110" t="s">
        <v>356</v>
      </c>
      <c r="E191" s="183" t="s">
        <v>41</v>
      </c>
      <c r="F191" s="148">
        <v>1990</v>
      </c>
      <c r="G191" s="154">
        <v>6.0819999999999999</v>
      </c>
      <c r="H191" s="182" t="s">
        <v>240</v>
      </c>
      <c r="I191" s="157"/>
      <c r="J191" s="157"/>
      <c r="K191" s="154">
        <v>5.6</v>
      </c>
      <c r="L191" s="182" t="s">
        <v>375</v>
      </c>
      <c r="M191" s="182" t="s">
        <v>486</v>
      </c>
      <c r="N191" s="182" t="s">
        <v>487</v>
      </c>
      <c r="O191" s="182" t="s">
        <v>488</v>
      </c>
      <c r="P191" s="154">
        <v>4.34</v>
      </c>
      <c r="Q191" s="152"/>
      <c r="R191" s="152"/>
      <c r="S191" s="148">
        <v>591</v>
      </c>
      <c r="T191" s="148">
        <v>46</v>
      </c>
      <c r="U191" s="184">
        <v>43212</v>
      </c>
      <c r="V191" s="97" t="s">
        <v>489</v>
      </c>
      <c r="W191" s="97" t="s">
        <v>364</v>
      </c>
      <c r="X191" s="109"/>
      <c r="Y191" s="109"/>
      <c r="Z191" s="111"/>
      <c r="AA191" s="109"/>
      <c r="AB191" s="112"/>
      <c r="AC191" s="109"/>
      <c r="AD191" s="113"/>
      <c r="AE191" s="114"/>
      <c r="AF191" s="114"/>
      <c r="AG191" s="115"/>
      <c r="AH191" s="114"/>
      <c r="AI191" s="116"/>
      <c r="AJ191" s="116"/>
      <c r="AK191" s="116"/>
      <c r="AL191" s="117"/>
      <c r="AM191" s="116"/>
      <c r="AN191" s="118"/>
      <c r="AO191" s="118"/>
      <c r="AP191" s="118"/>
      <c r="AQ191" s="119"/>
      <c r="AR191" s="118"/>
      <c r="AS191" s="120"/>
      <c r="AT191" s="120"/>
      <c r="AU191" s="120"/>
      <c r="AV191" s="121"/>
      <c r="AW191" s="120"/>
      <c r="AX191" s="150"/>
    </row>
    <row r="192" spans="1:50" ht="12.75" customHeight="1" x14ac:dyDescent="0.25">
      <c r="A192" s="1"/>
      <c r="B192" s="182" t="s">
        <v>2702</v>
      </c>
      <c r="C192" s="182" t="s">
        <v>485</v>
      </c>
      <c r="D192" s="97" t="s">
        <v>356</v>
      </c>
      <c r="E192" s="183" t="s">
        <v>41</v>
      </c>
      <c r="F192" s="148">
        <v>1975</v>
      </c>
      <c r="G192" s="154">
        <v>7.5730000000000004</v>
      </c>
      <c r="H192" s="182" t="s">
        <v>95</v>
      </c>
      <c r="I192" s="157" t="s">
        <v>121</v>
      </c>
      <c r="J192" s="157"/>
      <c r="K192" s="154">
        <v>6.6</v>
      </c>
      <c r="L192" s="182" t="s">
        <v>375</v>
      </c>
      <c r="M192" s="182" t="s">
        <v>2703</v>
      </c>
      <c r="N192" s="182" t="s">
        <v>2704</v>
      </c>
      <c r="O192" s="182" t="s">
        <v>521</v>
      </c>
      <c r="P192" s="154">
        <v>3.82</v>
      </c>
      <c r="Q192" s="152"/>
      <c r="R192" s="152"/>
      <c r="S192" s="148">
        <v>1371</v>
      </c>
      <c r="T192" s="148">
        <v>47</v>
      </c>
      <c r="U192" s="184">
        <v>42899</v>
      </c>
      <c r="V192" s="97" t="s">
        <v>363</v>
      </c>
      <c r="W192" s="97" t="s">
        <v>364</v>
      </c>
      <c r="X192" s="109"/>
      <c r="Y192" s="109"/>
      <c r="Z192" s="111"/>
      <c r="AA192" s="109"/>
      <c r="AB192" s="112"/>
      <c r="AC192" s="109"/>
      <c r="AD192" s="113"/>
      <c r="AE192" s="114"/>
      <c r="AF192" s="114"/>
      <c r="AG192" s="115"/>
      <c r="AH192" s="114"/>
      <c r="AI192" s="116"/>
      <c r="AJ192" s="116"/>
      <c r="AK192" s="116"/>
      <c r="AL192" s="117"/>
      <c r="AM192" s="116"/>
      <c r="AN192" s="118"/>
      <c r="AO192" s="118"/>
      <c r="AP192" s="118"/>
      <c r="AQ192" s="119"/>
      <c r="AR192" s="118"/>
      <c r="AS192" s="120"/>
      <c r="AT192" s="120"/>
      <c r="AU192" s="120"/>
      <c r="AV192" s="121"/>
      <c r="AW192" s="120"/>
      <c r="AX192" s="150"/>
    </row>
    <row r="193" spans="1:50" ht="12.75" customHeight="1" x14ac:dyDescent="0.25">
      <c r="A193" s="1"/>
      <c r="B193" s="150" t="s">
        <v>2705</v>
      </c>
      <c r="C193" s="182" t="s">
        <v>485</v>
      </c>
      <c r="D193" s="97" t="s">
        <v>356</v>
      </c>
      <c r="E193" s="183" t="s">
        <v>41</v>
      </c>
      <c r="F193" s="110">
        <v>1967</v>
      </c>
      <c r="G193" s="154">
        <v>7.6130000000000004</v>
      </c>
      <c r="H193" s="182" t="s">
        <v>254</v>
      </c>
      <c r="I193" s="157" t="s">
        <v>67</v>
      </c>
      <c r="J193" s="157"/>
      <c r="K193" s="154">
        <v>7.1</v>
      </c>
      <c r="L193" s="182" t="s">
        <v>375</v>
      </c>
      <c r="M193" s="182" t="s">
        <v>2171</v>
      </c>
      <c r="N193" s="182" t="s">
        <v>2706</v>
      </c>
      <c r="O193" s="182" t="s">
        <v>525</v>
      </c>
      <c r="P193" s="154">
        <v>7.26</v>
      </c>
      <c r="Q193" s="152"/>
      <c r="R193" s="152"/>
      <c r="S193" s="148">
        <v>7467</v>
      </c>
      <c r="T193" s="148">
        <v>935</v>
      </c>
      <c r="U193" s="184">
        <v>42111</v>
      </c>
      <c r="V193" s="97" t="s">
        <v>412</v>
      </c>
      <c r="W193" s="97" t="s">
        <v>364</v>
      </c>
      <c r="X193" s="109"/>
      <c r="Y193" s="109"/>
      <c r="Z193" s="111"/>
      <c r="AA193" s="109"/>
      <c r="AB193" s="112"/>
      <c r="AC193" s="109"/>
      <c r="AD193" s="113"/>
      <c r="AE193" s="114"/>
      <c r="AF193" s="114"/>
      <c r="AG193" s="115"/>
      <c r="AH193" s="114"/>
      <c r="AI193" s="116"/>
      <c r="AJ193" s="116"/>
      <c r="AK193" s="116"/>
      <c r="AL193" s="117"/>
      <c r="AM193" s="116"/>
      <c r="AN193" s="118"/>
      <c r="AO193" s="118"/>
      <c r="AP193" s="118"/>
      <c r="AQ193" s="119"/>
      <c r="AR193" s="118"/>
      <c r="AS193" s="120"/>
      <c r="AT193" s="120"/>
      <c r="AU193" s="120"/>
      <c r="AV193" s="121"/>
      <c r="AW193" s="120"/>
      <c r="AX193" s="150"/>
    </row>
    <row r="194" spans="1:50" ht="12.75" customHeight="1" x14ac:dyDescent="0.25">
      <c r="A194" s="1"/>
      <c r="B194" s="150" t="s">
        <v>2707</v>
      </c>
      <c r="C194" s="182" t="s">
        <v>485</v>
      </c>
      <c r="D194" s="97" t="s">
        <v>356</v>
      </c>
      <c r="E194" s="183" t="s">
        <v>41</v>
      </c>
      <c r="F194" s="110">
        <v>1967</v>
      </c>
      <c r="G194" s="154">
        <v>7.6130000000000004</v>
      </c>
      <c r="H194" s="182" t="s">
        <v>254</v>
      </c>
      <c r="I194" s="157" t="s">
        <v>67</v>
      </c>
      <c r="J194" s="157"/>
      <c r="K194" s="154">
        <v>7.1</v>
      </c>
      <c r="L194" s="182" t="s">
        <v>375</v>
      </c>
      <c r="M194" s="182" t="s">
        <v>2171</v>
      </c>
      <c r="N194" s="182" t="s">
        <v>2706</v>
      </c>
      <c r="O194" s="182" t="s">
        <v>525</v>
      </c>
      <c r="P194" s="154">
        <v>6.63</v>
      </c>
      <c r="Q194" s="152"/>
      <c r="R194" s="152"/>
      <c r="S194" s="148">
        <v>7467</v>
      </c>
      <c r="T194" s="148">
        <v>935</v>
      </c>
      <c r="U194" s="184">
        <v>42111</v>
      </c>
      <c r="V194" s="97" t="s">
        <v>412</v>
      </c>
      <c r="W194" s="97" t="s">
        <v>364</v>
      </c>
      <c r="X194" s="109"/>
      <c r="Y194" s="109"/>
      <c r="Z194" s="111"/>
      <c r="AA194" s="109"/>
      <c r="AB194" s="112"/>
      <c r="AC194" s="109"/>
      <c r="AD194" s="113"/>
      <c r="AE194" s="114"/>
      <c r="AF194" s="114"/>
      <c r="AG194" s="115"/>
      <c r="AH194" s="114"/>
      <c r="AI194" s="116"/>
      <c r="AJ194" s="116"/>
      <c r="AK194" s="116"/>
      <c r="AL194" s="117"/>
      <c r="AM194" s="116"/>
      <c r="AN194" s="118"/>
      <c r="AO194" s="118"/>
      <c r="AP194" s="118"/>
      <c r="AQ194" s="119"/>
      <c r="AR194" s="118"/>
      <c r="AS194" s="120"/>
      <c r="AT194" s="120"/>
      <c r="AU194" s="120"/>
      <c r="AV194" s="121"/>
      <c r="AW194" s="120"/>
      <c r="AX194" s="150"/>
    </row>
    <row r="195" spans="1:50" ht="12.75" customHeight="1" x14ac:dyDescent="0.25">
      <c r="A195" s="1"/>
      <c r="B195" s="150" t="s">
        <v>2708</v>
      </c>
      <c r="C195" s="182" t="s">
        <v>485</v>
      </c>
      <c r="D195" s="97" t="s">
        <v>356</v>
      </c>
      <c r="E195" s="183" t="s">
        <v>41</v>
      </c>
      <c r="F195" s="148">
        <v>1954</v>
      </c>
      <c r="G195" s="154">
        <v>7.5229999999999997</v>
      </c>
      <c r="H195" s="182" t="s">
        <v>499</v>
      </c>
      <c r="I195" s="157" t="s">
        <v>67</v>
      </c>
      <c r="J195" s="157"/>
      <c r="K195" s="154">
        <v>7.1</v>
      </c>
      <c r="L195" s="182" t="s">
        <v>375</v>
      </c>
      <c r="M195" s="182" t="s">
        <v>864</v>
      </c>
      <c r="N195" s="182" t="s">
        <v>2709</v>
      </c>
      <c r="O195" s="182" t="s">
        <v>538</v>
      </c>
      <c r="P195" s="154">
        <v>6.05</v>
      </c>
      <c r="Q195" s="152"/>
      <c r="R195" s="152"/>
      <c r="S195" s="148">
        <v>3541</v>
      </c>
      <c r="T195" s="148">
        <v>153</v>
      </c>
      <c r="U195" s="184">
        <v>42111</v>
      </c>
      <c r="V195" s="97" t="s">
        <v>412</v>
      </c>
      <c r="W195" s="97" t="s">
        <v>364</v>
      </c>
      <c r="X195" s="109"/>
      <c r="Y195" s="109"/>
      <c r="Z195" s="111"/>
      <c r="AA195" s="109"/>
      <c r="AB195" s="112"/>
      <c r="AC195" s="109"/>
      <c r="AD195" s="113"/>
      <c r="AE195" s="114"/>
      <c r="AF195" s="114"/>
      <c r="AG195" s="115"/>
      <c r="AH195" s="114"/>
      <c r="AI195" s="116"/>
      <c r="AJ195" s="116"/>
      <c r="AK195" s="116"/>
      <c r="AL195" s="117"/>
      <c r="AM195" s="116"/>
      <c r="AN195" s="118"/>
      <c r="AO195" s="118"/>
      <c r="AP195" s="118"/>
      <c r="AQ195" s="119"/>
      <c r="AR195" s="118"/>
      <c r="AS195" s="120"/>
      <c r="AT195" s="120"/>
      <c r="AU195" s="120"/>
      <c r="AV195" s="121"/>
      <c r="AW195" s="120"/>
      <c r="AX195" s="150"/>
    </row>
    <row r="196" spans="1:50" ht="12.75" customHeight="1" x14ac:dyDescent="0.25">
      <c r="A196" s="1"/>
      <c r="B196" s="182" t="s">
        <v>2710</v>
      </c>
      <c r="C196" s="182" t="s">
        <v>485</v>
      </c>
      <c r="D196" s="97" t="s">
        <v>356</v>
      </c>
      <c r="E196" s="183" t="s">
        <v>41</v>
      </c>
      <c r="F196" s="148">
        <v>1983</v>
      </c>
      <c r="G196" s="154">
        <v>7.7130000000000001</v>
      </c>
      <c r="H196" s="182" t="s">
        <v>106</v>
      </c>
      <c r="I196" s="157" t="s">
        <v>67</v>
      </c>
      <c r="J196" s="157"/>
      <c r="K196" s="154">
        <v>6.9</v>
      </c>
      <c r="L196" s="182" t="s">
        <v>2711</v>
      </c>
      <c r="M196" s="182" t="s">
        <v>2712</v>
      </c>
      <c r="N196" s="182" t="s">
        <v>2713</v>
      </c>
      <c r="O196" s="182" t="s">
        <v>2714</v>
      </c>
      <c r="P196" s="154">
        <v>6.01</v>
      </c>
      <c r="Q196" s="152"/>
      <c r="R196" s="152"/>
      <c r="S196" s="148">
        <v>1063</v>
      </c>
      <c r="T196" s="154"/>
      <c r="U196" s="184">
        <v>42899</v>
      </c>
      <c r="V196" s="97" t="s">
        <v>412</v>
      </c>
      <c r="W196" s="97" t="s">
        <v>364</v>
      </c>
      <c r="X196" s="109"/>
      <c r="Y196" s="109"/>
      <c r="Z196" s="111"/>
      <c r="AA196" s="109"/>
      <c r="AB196" s="112"/>
      <c r="AC196" s="109"/>
      <c r="AD196" s="113"/>
      <c r="AE196" s="114"/>
      <c r="AF196" s="114"/>
      <c r="AG196" s="115"/>
      <c r="AH196" s="114"/>
      <c r="AI196" s="116"/>
      <c r="AJ196" s="116"/>
      <c r="AK196" s="116"/>
      <c r="AL196" s="117"/>
      <c r="AM196" s="116"/>
      <c r="AN196" s="118"/>
      <c r="AO196" s="118"/>
      <c r="AP196" s="118"/>
      <c r="AQ196" s="119"/>
      <c r="AR196" s="118"/>
      <c r="AS196" s="120"/>
      <c r="AT196" s="120"/>
      <c r="AU196" s="120"/>
      <c r="AV196" s="121"/>
      <c r="AW196" s="120"/>
      <c r="AX196" s="150"/>
    </row>
    <row r="197" spans="1:50" ht="12.75" customHeight="1" x14ac:dyDescent="0.25">
      <c r="A197" s="1"/>
      <c r="B197" s="182" t="s">
        <v>5829</v>
      </c>
      <c r="C197" s="182" t="s">
        <v>5830</v>
      </c>
      <c r="D197" s="97" t="s">
        <v>356</v>
      </c>
      <c r="E197" s="183" t="s">
        <v>41</v>
      </c>
      <c r="F197" s="148">
        <v>1969</v>
      </c>
      <c r="G197" s="154">
        <v>7.0030000000000001</v>
      </c>
      <c r="H197" s="182" t="s">
        <v>95</v>
      </c>
      <c r="I197" s="157"/>
      <c r="J197" s="157"/>
      <c r="K197" s="154">
        <v>7.8</v>
      </c>
      <c r="L197" s="182" t="s">
        <v>375</v>
      </c>
      <c r="M197" s="182" t="s">
        <v>2131</v>
      </c>
      <c r="N197" s="182" t="s">
        <v>5831</v>
      </c>
      <c r="O197" s="182" t="s">
        <v>521</v>
      </c>
      <c r="P197" s="154">
        <v>5.92</v>
      </c>
      <c r="Q197" s="152"/>
      <c r="R197" s="152" t="s">
        <v>5832</v>
      </c>
      <c r="S197" s="148">
        <v>357</v>
      </c>
      <c r="T197" s="148">
        <v>78</v>
      </c>
      <c r="U197" s="184">
        <v>42111</v>
      </c>
      <c r="V197" s="97" t="s">
        <v>412</v>
      </c>
      <c r="W197" s="97" t="s">
        <v>364</v>
      </c>
      <c r="X197" s="109"/>
      <c r="Y197" s="109"/>
      <c r="Z197" s="111"/>
      <c r="AA197" s="109"/>
      <c r="AB197" s="112"/>
      <c r="AC197" s="109"/>
      <c r="AD197" s="113"/>
      <c r="AE197" s="114"/>
      <c r="AF197" s="114"/>
      <c r="AG197" s="115"/>
      <c r="AH197" s="114"/>
      <c r="AI197" s="116"/>
      <c r="AJ197" s="116"/>
      <c r="AK197" s="116"/>
      <c r="AL197" s="117"/>
      <c r="AM197" s="116"/>
      <c r="AN197" s="118"/>
      <c r="AO197" s="118"/>
      <c r="AP197" s="118"/>
      <c r="AQ197" s="119"/>
      <c r="AR197" s="118"/>
      <c r="AS197" s="120"/>
      <c r="AT197" s="120"/>
      <c r="AU197" s="120"/>
      <c r="AV197" s="121"/>
      <c r="AW197" s="120"/>
      <c r="AX197" s="150"/>
    </row>
    <row r="198" spans="1:50" ht="12.75" customHeight="1" x14ac:dyDescent="0.25">
      <c r="A198" s="1"/>
      <c r="B198" s="182" t="s">
        <v>5913</v>
      </c>
      <c r="C198" s="182" t="s">
        <v>480</v>
      </c>
      <c r="D198" s="97" t="s">
        <v>356</v>
      </c>
      <c r="E198" s="183" t="s">
        <v>41</v>
      </c>
      <c r="F198" s="148">
        <v>1941</v>
      </c>
      <c r="G198" s="154">
        <v>7.0259999999999998</v>
      </c>
      <c r="H198" s="182" t="s">
        <v>66</v>
      </c>
      <c r="I198" s="157" t="s">
        <v>121</v>
      </c>
      <c r="J198" s="157"/>
      <c r="K198" s="154">
        <v>7.2</v>
      </c>
      <c r="L198" s="182" t="s">
        <v>375</v>
      </c>
      <c r="M198" s="182" t="s">
        <v>5914</v>
      </c>
      <c r="N198" s="182" t="s">
        <v>5915</v>
      </c>
      <c r="O198" s="182" t="s">
        <v>378</v>
      </c>
      <c r="P198" s="154">
        <v>3.76</v>
      </c>
      <c r="Q198" s="152"/>
      <c r="R198" s="152"/>
      <c r="S198" s="148">
        <v>807</v>
      </c>
      <c r="T198" s="148">
        <v>78</v>
      </c>
      <c r="U198" s="184">
        <v>42899</v>
      </c>
      <c r="V198" s="97" t="s">
        <v>363</v>
      </c>
      <c r="W198" s="97" t="s">
        <v>364</v>
      </c>
      <c r="X198" s="109"/>
      <c r="Y198" s="109"/>
      <c r="Z198" s="111"/>
      <c r="AA198" s="109"/>
      <c r="AB198" s="112"/>
      <c r="AC198" s="109"/>
      <c r="AD198" s="113"/>
      <c r="AE198" s="114"/>
      <c r="AF198" s="114"/>
      <c r="AG198" s="115"/>
      <c r="AH198" s="114"/>
      <c r="AI198" s="116"/>
      <c r="AJ198" s="116"/>
      <c r="AK198" s="116"/>
      <c r="AL198" s="117"/>
      <c r="AM198" s="116"/>
      <c r="AN198" s="118"/>
      <c r="AO198" s="118"/>
      <c r="AP198" s="118"/>
      <c r="AQ198" s="119"/>
      <c r="AR198" s="118"/>
      <c r="AS198" s="120"/>
      <c r="AT198" s="120"/>
      <c r="AU198" s="120"/>
      <c r="AV198" s="121"/>
      <c r="AW198" s="120"/>
      <c r="AX198" s="150"/>
    </row>
    <row r="199" spans="1:50" ht="12.75" customHeight="1" x14ac:dyDescent="0.25">
      <c r="A199" s="1"/>
      <c r="B199" s="150" t="s">
        <v>2715</v>
      </c>
      <c r="C199" s="182" t="s">
        <v>485</v>
      </c>
      <c r="D199" s="97" t="s">
        <v>356</v>
      </c>
      <c r="E199" s="183" t="s">
        <v>41</v>
      </c>
      <c r="F199" s="135">
        <v>1980</v>
      </c>
      <c r="G199" s="156">
        <v>7.2729999999999997</v>
      </c>
      <c r="H199" s="182" t="s">
        <v>95</v>
      </c>
      <c r="I199" s="157" t="s">
        <v>67</v>
      </c>
      <c r="J199" s="157"/>
      <c r="K199" s="156"/>
      <c r="L199" s="155" t="s">
        <v>375</v>
      </c>
      <c r="M199" s="155" t="s">
        <v>2716</v>
      </c>
      <c r="N199" s="155" t="s">
        <v>2717</v>
      </c>
      <c r="O199" s="155" t="s">
        <v>493</v>
      </c>
      <c r="P199" s="156">
        <v>4.3499999999999996</v>
      </c>
      <c r="Q199" s="152"/>
      <c r="R199" s="152"/>
      <c r="S199" s="148">
        <v>205</v>
      </c>
      <c r="T199" s="154"/>
      <c r="U199" s="184">
        <v>42111</v>
      </c>
      <c r="V199" s="97" t="s">
        <v>363</v>
      </c>
      <c r="W199" s="97" t="s">
        <v>364</v>
      </c>
      <c r="X199" s="109"/>
      <c r="Y199" s="109"/>
      <c r="Z199" s="111"/>
      <c r="AA199" s="109"/>
      <c r="AB199" s="112"/>
      <c r="AC199" s="109"/>
      <c r="AD199" s="113"/>
      <c r="AE199" s="114"/>
      <c r="AF199" s="114"/>
      <c r="AG199" s="115"/>
      <c r="AH199" s="114"/>
      <c r="AI199" s="116"/>
      <c r="AJ199" s="116"/>
      <c r="AK199" s="116"/>
      <c r="AL199" s="117"/>
      <c r="AM199" s="116"/>
      <c r="AN199" s="118"/>
      <c r="AO199" s="118"/>
      <c r="AP199" s="118"/>
      <c r="AQ199" s="119"/>
      <c r="AR199" s="118"/>
      <c r="AS199" s="120"/>
      <c r="AT199" s="120"/>
      <c r="AU199" s="120"/>
      <c r="AV199" s="121"/>
      <c r="AW199" s="120"/>
      <c r="AX199" s="150"/>
    </row>
    <row r="200" spans="1:50" ht="12.75" customHeight="1" x14ac:dyDescent="0.25">
      <c r="A200" s="1"/>
      <c r="B200" s="182" t="s">
        <v>2718</v>
      </c>
      <c r="C200" s="182" t="s">
        <v>485</v>
      </c>
      <c r="D200" s="97" t="s">
        <v>356</v>
      </c>
      <c r="E200" s="183" t="s">
        <v>41</v>
      </c>
      <c r="F200" s="148">
        <v>1985</v>
      </c>
      <c r="G200" s="154">
        <v>6.5570000000000004</v>
      </c>
      <c r="H200" s="182" t="s">
        <v>2719</v>
      </c>
      <c r="I200" s="157" t="s">
        <v>67</v>
      </c>
      <c r="J200" s="157"/>
      <c r="K200" s="154">
        <v>6.1</v>
      </c>
      <c r="L200" s="182" t="s">
        <v>375</v>
      </c>
      <c r="M200" s="182" t="s">
        <v>2720</v>
      </c>
      <c r="N200" s="182" t="s">
        <v>2721</v>
      </c>
      <c r="O200" s="182" t="s">
        <v>378</v>
      </c>
      <c r="P200" s="154">
        <v>4.21</v>
      </c>
      <c r="Q200" s="152"/>
      <c r="R200" s="152" t="s">
        <v>2718</v>
      </c>
      <c r="S200" s="148">
        <v>650</v>
      </c>
      <c r="T200" s="148">
        <v>41</v>
      </c>
      <c r="U200" s="184">
        <v>42715</v>
      </c>
      <c r="V200" s="97" t="s">
        <v>363</v>
      </c>
      <c r="W200" s="97" t="s">
        <v>364</v>
      </c>
      <c r="X200" s="109"/>
      <c r="Y200" s="109"/>
      <c r="Z200" s="111"/>
      <c r="AA200" s="109"/>
      <c r="AB200" s="112"/>
      <c r="AC200" s="109"/>
      <c r="AD200" s="113"/>
      <c r="AE200" s="114"/>
      <c r="AF200" s="114"/>
      <c r="AG200" s="115"/>
      <c r="AH200" s="114"/>
      <c r="AI200" s="116"/>
      <c r="AJ200" s="116"/>
      <c r="AK200" s="116"/>
      <c r="AL200" s="117"/>
      <c r="AM200" s="116"/>
      <c r="AN200" s="118"/>
      <c r="AO200" s="118"/>
      <c r="AP200" s="118"/>
      <c r="AQ200" s="119"/>
      <c r="AR200" s="118"/>
      <c r="AS200" s="120"/>
      <c r="AT200" s="120"/>
      <c r="AU200" s="120"/>
      <c r="AV200" s="121"/>
      <c r="AW200" s="120"/>
      <c r="AX200" s="150"/>
    </row>
    <row r="201" spans="1:50" ht="12.75" customHeight="1" x14ac:dyDescent="0.25">
      <c r="A201" s="1"/>
      <c r="B201" s="182" t="s">
        <v>1350</v>
      </c>
      <c r="C201" s="182" t="s">
        <v>600</v>
      </c>
      <c r="D201" s="97" t="s">
        <v>356</v>
      </c>
      <c r="E201" s="183" t="s">
        <v>41</v>
      </c>
      <c r="F201" s="148">
        <v>1983</v>
      </c>
      <c r="G201" s="154">
        <v>6.1710000000000003</v>
      </c>
      <c r="H201" s="182" t="s">
        <v>1204</v>
      </c>
      <c r="I201" s="157" t="s">
        <v>121</v>
      </c>
      <c r="J201" s="157"/>
      <c r="K201" s="154">
        <v>6.8</v>
      </c>
      <c r="L201" s="182" t="s">
        <v>375</v>
      </c>
      <c r="M201" s="182" t="s">
        <v>1351</v>
      </c>
      <c r="N201" s="182" t="s">
        <v>1352</v>
      </c>
      <c r="O201" s="182" t="s">
        <v>664</v>
      </c>
      <c r="P201" s="154">
        <v>4.37</v>
      </c>
      <c r="Q201" s="152"/>
      <c r="R201" s="152" t="s">
        <v>1353</v>
      </c>
      <c r="S201" s="148">
        <v>226</v>
      </c>
      <c r="T201" s="148">
        <v>244</v>
      </c>
      <c r="U201" s="184">
        <v>42111</v>
      </c>
      <c r="V201" s="97" t="s">
        <v>363</v>
      </c>
      <c r="W201" s="97" t="s">
        <v>364</v>
      </c>
      <c r="X201" s="109"/>
      <c r="Y201" s="109"/>
      <c r="Z201" s="111"/>
      <c r="AA201" s="109"/>
      <c r="AB201" s="112"/>
      <c r="AC201" s="109"/>
      <c r="AD201" s="113"/>
      <c r="AE201" s="114"/>
      <c r="AF201" s="114"/>
      <c r="AG201" s="115"/>
      <c r="AH201" s="114"/>
      <c r="AI201" s="116"/>
      <c r="AJ201" s="116"/>
      <c r="AK201" s="116"/>
      <c r="AL201" s="117"/>
      <c r="AM201" s="116"/>
      <c r="AN201" s="118"/>
      <c r="AO201" s="118"/>
      <c r="AP201" s="118"/>
      <c r="AQ201" s="119"/>
      <c r="AR201" s="118"/>
      <c r="AS201" s="120"/>
      <c r="AT201" s="120"/>
      <c r="AU201" s="120"/>
      <c r="AV201" s="121"/>
      <c r="AW201" s="120"/>
      <c r="AX201" s="150"/>
    </row>
    <row r="202" spans="1:50" ht="12.75" customHeight="1" x14ac:dyDescent="0.25">
      <c r="A202" s="1"/>
      <c r="B202" s="182" t="s">
        <v>5916</v>
      </c>
      <c r="C202" s="182" t="s">
        <v>480</v>
      </c>
      <c r="D202" s="97" t="s">
        <v>356</v>
      </c>
      <c r="E202" s="183" t="s">
        <v>41</v>
      </c>
      <c r="F202" s="148">
        <v>1940</v>
      </c>
      <c r="G202" s="154">
        <v>5.8959999999999999</v>
      </c>
      <c r="H202" s="182" t="s">
        <v>240</v>
      </c>
      <c r="I202" s="157" t="s">
        <v>67</v>
      </c>
      <c r="J202" s="157"/>
      <c r="K202" s="154">
        <v>4.8</v>
      </c>
      <c r="L202" s="182" t="s">
        <v>375</v>
      </c>
      <c r="M202" s="182" t="s">
        <v>5917</v>
      </c>
      <c r="N202" s="182" t="s">
        <v>5918</v>
      </c>
      <c r="O202" s="182" t="s">
        <v>378</v>
      </c>
      <c r="P202" s="154">
        <v>2.31</v>
      </c>
      <c r="Q202" s="152"/>
      <c r="R202" s="152"/>
      <c r="S202" s="148">
        <v>223</v>
      </c>
      <c r="T202" s="148">
        <v>21</v>
      </c>
      <c r="U202" s="184">
        <v>42715</v>
      </c>
      <c r="V202" s="97" t="s">
        <v>363</v>
      </c>
      <c r="W202" s="97" t="s">
        <v>364</v>
      </c>
      <c r="X202" s="109"/>
      <c r="Y202" s="109"/>
      <c r="Z202" s="111"/>
      <c r="AA202" s="109"/>
      <c r="AB202" s="112"/>
      <c r="AC202" s="109"/>
      <c r="AD202" s="113"/>
      <c r="AE202" s="114"/>
      <c r="AF202" s="114"/>
      <c r="AG202" s="115"/>
      <c r="AH202" s="114"/>
      <c r="AI202" s="116"/>
      <c r="AJ202" s="116"/>
      <c r="AK202" s="116"/>
      <c r="AL202" s="117"/>
      <c r="AM202" s="116"/>
      <c r="AN202" s="118"/>
      <c r="AO202" s="118"/>
      <c r="AP202" s="118"/>
      <c r="AQ202" s="119"/>
      <c r="AR202" s="118"/>
      <c r="AS202" s="120"/>
      <c r="AT202" s="120"/>
      <c r="AU202" s="120"/>
      <c r="AV202" s="121"/>
      <c r="AW202" s="120"/>
      <c r="AX202" s="150"/>
    </row>
    <row r="203" spans="1:50" ht="12.75" customHeight="1" x14ac:dyDescent="0.25">
      <c r="A203" s="1"/>
      <c r="B203" s="182" t="s">
        <v>2722</v>
      </c>
      <c r="C203" s="182" t="s">
        <v>485</v>
      </c>
      <c r="D203" s="97" t="s">
        <v>356</v>
      </c>
      <c r="E203" s="183" t="s">
        <v>41</v>
      </c>
      <c r="F203" s="148">
        <v>1991</v>
      </c>
      <c r="G203" s="154">
        <v>6.9580000000000002</v>
      </c>
      <c r="H203" s="182" t="s">
        <v>95</v>
      </c>
      <c r="I203" s="157" t="s">
        <v>67</v>
      </c>
      <c r="J203" s="157"/>
      <c r="K203" s="154">
        <v>7.4</v>
      </c>
      <c r="L203" s="182" t="s">
        <v>375</v>
      </c>
      <c r="M203" s="182" t="s">
        <v>2251</v>
      </c>
      <c r="N203" s="182" t="s">
        <v>2723</v>
      </c>
      <c r="O203" s="182" t="s">
        <v>2724</v>
      </c>
      <c r="P203" s="154">
        <v>6.04</v>
      </c>
      <c r="Q203" s="152"/>
      <c r="R203" s="152"/>
      <c r="S203" s="148">
        <v>893</v>
      </c>
      <c r="T203" s="148">
        <v>71</v>
      </c>
      <c r="U203" s="184">
        <v>42111</v>
      </c>
      <c r="V203" s="97" t="s">
        <v>412</v>
      </c>
      <c r="W203" s="97" t="s">
        <v>364</v>
      </c>
      <c r="X203" s="109"/>
      <c r="Y203" s="109"/>
      <c r="Z203" s="111"/>
      <c r="AA203" s="109"/>
      <c r="AB203" s="112"/>
      <c r="AC203" s="109"/>
      <c r="AD203" s="113"/>
      <c r="AE203" s="114"/>
      <c r="AF203" s="114"/>
      <c r="AG203" s="115"/>
      <c r="AH203" s="114"/>
      <c r="AI203" s="116"/>
      <c r="AJ203" s="116"/>
      <c r="AK203" s="116"/>
      <c r="AL203" s="117"/>
      <c r="AM203" s="116"/>
      <c r="AN203" s="118"/>
      <c r="AO203" s="118"/>
      <c r="AP203" s="118"/>
      <c r="AQ203" s="119"/>
      <c r="AR203" s="118"/>
      <c r="AS203" s="120"/>
      <c r="AT203" s="120"/>
      <c r="AU203" s="120"/>
      <c r="AV203" s="121"/>
      <c r="AW203" s="120"/>
      <c r="AX203" s="150"/>
    </row>
    <row r="204" spans="1:50" ht="12.75" customHeight="1" x14ac:dyDescent="0.25">
      <c r="A204" s="1"/>
      <c r="B204" s="182" t="s">
        <v>5919</v>
      </c>
      <c r="C204" s="182" t="s">
        <v>480</v>
      </c>
      <c r="D204" s="97" t="s">
        <v>356</v>
      </c>
      <c r="E204" s="183" t="s">
        <v>41</v>
      </c>
      <c r="F204" s="148">
        <v>1937</v>
      </c>
      <c r="G204" s="154">
        <v>6.5</v>
      </c>
      <c r="H204" s="182" t="s">
        <v>5920</v>
      </c>
      <c r="I204" s="157" t="s">
        <v>67</v>
      </c>
      <c r="J204" s="157"/>
      <c r="K204" s="154">
        <v>6.5</v>
      </c>
      <c r="L204" s="182" t="s">
        <v>375</v>
      </c>
      <c r="M204" s="182" t="s">
        <v>4397</v>
      </c>
      <c r="N204" s="182" t="s">
        <v>5921</v>
      </c>
      <c r="O204" s="182" t="s">
        <v>516</v>
      </c>
      <c r="P204" s="154">
        <v>2.54</v>
      </c>
      <c r="Q204" s="152"/>
      <c r="R204" s="152"/>
      <c r="S204" s="154"/>
      <c r="T204" s="148">
        <v>46</v>
      </c>
      <c r="U204" s="184">
        <v>42111</v>
      </c>
      <c r="V204" s="97" t="s">
        <v>363</v>
      </c>
      <c r="W204" s="97" t="s">
        <v>364</v>
      </c>
      <c r="X204" s="109"/>
      <c r="Y204" s="109"/>
      <c r="Z204" s="111"/>
      <c r="AA204" s="109"/>
      <c r="AB204" s="112"/>
      <c r="AC204" s="109"/>
      <c r="AD204" s="113"/>
      <c r="AE204" s="114"/>
      <c r="AF204" s="114"/>
      <c r="AG204" s="115"/>
      <c r="AH204" s="114"/>
      <c r="AI204" s="116"/>
      <c r="AJ204" s="116"/>
      <c r="AK204" s="116"/>
      <c r="AL204" s="117"/>
      <c r="AM204" s="116"/>
      <c r="AN204" s="118"/>
      <c r="AO204" s="118"/>
      <c r="AP204" s="118"/>
      <c r="AQ204" s="119"/>
      <c r="AR204" s="118"/>
      <c r="AS204" s="120"/>
      <c r="AT204" s="120"/>
      <c r="AU204" s="120"/>
      <c r="AV204" s="121"/>
      <c r="AW204" s="120"/>
      <c r="AX204" s="150"/>
    </row>
    <row r="205" spans="1:50" ht="12.75" customHeight="1" x14ac:dyDescent="0.25">
      <c r="A205" s="1"/>
      <c r="B205" s="182" t="s">
        <v>1954</v>
      </c>
      <c r="C205" s="182" t="s">
        <v>498</v>
      </c>
      <c r="D205" s="97" t="s">
        <v>356</v>
      </c>
      <c r="E205" s="183" t="s">
        <v>41</v>
      </c>
      <c r="F205" s="148">
        <v>1929</v>
      </c>
      <c r="G205" s="154">
        <v>7.2990000000000004</v>
      </c>
      <c r="H205" s="182" t="s">
        <v>142</v>
      </c>
      <c r="I205" s="157" t="s">
        <v>121</v>
      </c>
      <c r="J205" s="157"/>
      <c r="K205" s="154">
        <v>7.2</v>
      </c>
      <c r="L205" s="182" t="s">
        <v>375</v>
      </c>
      <c r="M205" s="182" t="s">
        <v>758</v>
      </c>
      <c r="N205" s="182" t="s">
        <v>1955</v>
      </c>
      <c r="O205" s="182" t="s">
        <v>760</v>
      </c>
      <c r="P205" s="154">
        <v>3.82</v>
      </c>
      <c r="Q205" s="152"/>
      <c r="R205" s="152"/>
      <c r="S205" s="148">
        <v>802</v>
      </c>
      <c r="T205" s="148">
        <v>2066</v>
      </c>
      <c r="U205" s="184">
        <v>42899</v>
      </c>
      <c r="V205" s="97" t="s">
        <v>363</v>
      </c>
      <c r="W205" s="97" t="s">
        <v>364</v>
      </c>
      <c r="X205" s="109"/>
      <c r="Y205" s="109"/>
      <c r="Z205" s="111"/>
      <c r="AA205" s="109"/>
      <c r="AB205" s="112"/>
      <c r="AC205" s="109"/>
      <c r="AD205" s="113"/>
      <c r="AE205" s="114"/>
      <c r="AF205" s="114"/>
      <c r="AG205" s="115"/>
      <c r="AH205" s="114"/>
      <c r="AI205" s="116"/>
      <c r="AJ205" s="116"/>
      <c r="AK205" s="116"/>
      <c r="AL205" s="117"/>
      <c r="AM205" s="116"/>
      <c r="AN205" s="118"/>
      <c r="AO205" s="118"/>
      <c r="AP205" s="118"/>
      <c r="AQ205" s="119"/>
      <c r="AR205" s="118"/>
      <c r="AS205" s="120"/>
      <c r="AT205" s="120"/>
      <c r="AU205" s="120"/>
      <c r="AV205" s="121"/>
      <c r="AW205" s="120"/>
      <c r="AX205" s="150"/>
    </row>
    <row r="206" spans="1:50" ht="12.75" customHeight="1" x14ac:dyDescent="0.25">
      <c r="A206" s="1"/>
      <c r="B206" s="150" t="s">
        <v>2725</v>
      </c>
      <c r="C206" s="182" t="s">
        <v>485</v>
      </c>
      <c r="D206" s="97" t="s">
        <v>356</v>
      </c>
      <c r="E206" s="183" t="s">
        <v>41</v>
      </c>
      <c r="F206" s="97">
        <v>1988</v>
      </c>
      <c r="G206" s="187">
        <v>6.8719999999999999</v>
      </c>
      <c r="H206" s="188" t="s">
        <v>120</v>
      </c>
      <c r="I206" s="189" t="s">
        <v>121</v>
      </c>
      <c r="J206" s="189"/>
      <c r="K206" s="187">
        <v>6.5</v>
      </c>
      <c r="L206" s="190" t="s">
        <v>375</v>
      </c>
      <c r="M206" s="190" t="s">
        <v>1554</v>
      </c>
      <c r="N206" s="190" t="s">
        <v>2726</v>
      </c>
      <c r="O206" s="190" t="s">
        <v>948</v>
      </c>
      <c r="P206" s="154">
        <v>7.75</v>
      </c>
      <c r="Q206" s="152"/>
      <c r="R206" s="152"/>
      <c r="S206" s="148">
        <v>1827</v>
      </c>
      <c r="T206" s="148">
        <v>87</v>
      </c>
      <c r="U206" s="184">
        <v>42111</v>
      </c>
      <c r="V206" s="97" t="s">
        <v>412</v>
      </c>
      <c r="W206" s="97" t="s">
        <v>364</v>
      </c>
      <c r="X206" s="109"/>
      <c r="Y206" s="109"/>
      <c r="Z206" s="111"/>
      <c r="AA206" s="109"/>
      <c r="AB206" s="112"/>
      <c r="AC206" s="109"/>
      <c r="AD206" s="113"/>
      <c r="AE206" s="114"/>
      <c r="AF206" s="114"/>
      <c r="AG206" s="115"/>
      <c r="AH206" s="114"/>
      <c r="AI206" s="116"/>
      <c r="AJ206" s="116"/>
      <c r="AK206" s="116"/>
      <c r="AL206" s="117"/>
      <c r="AM206" s="116"/>
      <c r="AN206" s="118"/>
      <c r="AO206" s="118"/>
      <c r="AP206" s="118"/>
      <c r="AQ206" s="119"/>
      <c r="AR206" s="118"/>
      <c r="AS206" s="120"/>
      <c r="AT206" s="120"/>
      <c r="AU206" s="120"/>
      <c r="AV206" s="121"/>
      <c r="AW206" s="120"/>
      <c r="AX206" s="150"/>
    </row>
    <row r="207" spans="1:50" ht="12.75" customHeight="1" x14ac:dyDescent="0.25">
      <c r="A207" s="1"/>
      <c r="B207" s="182" t="s">
        <v>2727</v>
      </c>
      <c r="C207" s="182" t="s">
        <v>485</v>
      </c>
      <c r="D207" s="97" t="s">
        <v>356</v>
      </c>
      <c r="E207" s="183" t="s">
        <v>41</v>
      </c>
      <c r="F207" s="148">
        <v>1976</v>
      </c>
      <c r="G207" s="154">
        <v>6.0110000000000001</v>
      </c>
      <c r="H207" s="182" t="s">
        <v>66</v>
      </c>
      <c r="I207" s="157" t="s">
        <v>121</v>
      </c>
      <c r="J207" s="157"/>
      <c r="K207" s="154">
        <v>6.2</v>
      </c>
      <c r="L207" s="182" t="s">
        <v>375</v>
      </c>
      <c r="M207" s="182" t="s">
        <v>2728</v>
      </c>
      <c r="N207" s="182" t="s">
        <v>2729</v>
      </c>
      <c r="O207" s="182" t="s">
        <v>643</v>
      </c>
      <c r="P207" s="154">
        <v>3.61</v>
      </c>
      <c r="Q207" s="152"/>
      <c r="R207" s="152" t="s">
        <v>2730</v>
      </c>
      <c r="S207" s="148">
        <v>455</v>
      </c>
      <c r="T207" s="148">
        <v>30</v>
      </c>
      <c r="U207" s="184">
        <v>42715</v>
      </c>
      <c r="V207" s="97" t="s">
        <v>363</v>
      </c>
      <c r="W207" s="97" t="s">
        <v>364</v>
      </c>
      <c r="X207" s="109"/>
      <c r="Y207" s="109"/>
      <c r="Z207" s="111"/>
      <c r="AA207" s="109"/>
      <c r="AB207" s="112"/>
      <c r="AC207" s="109"/>
      <c r="AD207" s="113"/>
      <c r="AE207" s="114"/>
      <c r="AF207" s="114"/>
      <c r="AG207" s="115"/>
      <c r="AH207" s="114"/>
      <c r="AI207" s="116"/>
      <c r="AJ207" s="116"/>
      <c r="AK207" s="116"/>
      <c r="AL207" s="117"/>
      <c r="AM207" s="116"/>
      <c r="AN207" s="118"/>
      <c r="AO207" s="118"/>
      <c r="AP207" s="118"/>
      <c r="AQ207" s="119"/>
      <c r="AR207" s="118"/>
      <c r="AS207" s="120"/>
      <c r="AT207" s="120"/>
      <c r="AU207" s="120"/>
      <c r="AV207" s="121"/>
      <c r="AW207" s="120"/>
      <c r="AX207" s="150"/>
    </row>
    <row r="208" spans="1:50" ht="12.75" customHeight="1" x14ac:dyDescent="0.25">
      <c r="A208" s="1"/>
      <c r="B208" s="182" t="s">
        <v>5922</v>
      </c>
      <c r="C208" s="182" t="s">
        <v>480</v>
      </c>
      <c r="D208" s="97" t="s">
        <v>356</v>
      </c>
      <c r="E208" s="183" t="s">
        <v>41</v>
      </c>
      <c r="F208" s="148">
        <v>1945</v>
      </c>
      <c r="G208" s="154">
        <v>8.0180000000000007</v>
      </c>
      <c r="H208" s="182" t="s">
        <v>66</v>
      </c>
      <c r="I208" s="157" t="s">
        <v>121</v>
      </c>
      <c r="J208" s="157"/>
      <c r="K208" s="154">
        <v>7.7</v>
      </c>
      <c r="L208" s="182" t="s">
        <v>375</v>
      </c>
      <c r="M208" s="182" t="s">
        <v>5923</v>
      </c>
      <c r="N208" s="182" t="s">
        <v>5924</v>
      </c>
      <c r="O208" s="182" t="s">
        <v>5925</v>
      </c>
      <c r="P208" s="154">
        <v>2.0499999999999998</v>
      </c>
      <c r="Q208" s="152"/>
      <c r="R208" s="152" t="s">
        <v>5926</v>
      </c>
      <c r="S208" s="148">
        <v>697</v>
      </c>
      <c r="T208" s="148">
        <v>394</v>
      </c>
      <c r="U208" s="184">
        <v>42111</v>
      </c>
      <c r="V208" s="97" t="s">
        <v>363</v>
      </c>
      <c r="W208" s="97" t="s">
        <v>364</v>
      </c>
      <c r="X208" s="109"/>
      <c r="Y208" s="109"/>
      <c r="Z208" s="111"/>
      <c r="AA208" s="109"/>
      <c r="AB208" s="112"/>
      <c r="AC208" s="109"/>
      <c r="AD208" s="113"/>
      <c r="AE208" s="114"/>
      <c r="AF208" s="114"/>
      <c r="AG208" s="115"/>
      <c r="AH208" s="114"/>
      <c r="AI208" s="116"/>
      <c r="AJ208" s="116"/>
      <c r="AK208" s="116"/>
      <c r="AL208" s="117"/>
      <c r="AM208" s="116"/>
      <c r="AN208" s="118"/>
      <c r="AO208" s="118"/>
      <c r="AP208" s="118"/>
      <c r="AQ208" s="119"/>
      <c r="AR208" s="118"/>
      <c r="AS208" s="120"/>
      <c r="AT208" s="120"/>
      <c r="AU208" s="120"/>
      <c r="AV208" s="121"/>
      <c r="AW208" s="120"/>
      <c r="AX208" s="150"/>
    </row>
    <row r="209" spans="1:50" ht="12.75" customHeight="1" x14ac:dyDescent="0.25">
      <c r="A209" s="1"/>
      <c r="B209" s="182" t="s">
        <v>2732</v>
      </c>
      <c r="C209" s="182" t="s">
        <v>485</v>
      </c>
      <c r="D209" s="97" t="s">
        <v>356</v>
      </c>
      <c r="E209" s="183" t="s">
        <v>41</v>
      </c>
      <c r="F209" s="97">
        <v>1989</v>
      </c>
      <c r="G209" s="187">
        <v>7.6360000000000001</v>
      </c>
      <c r="H209" s="188" t="s">
        <v>95</v>
      </c>
      <c r="I209" s="189" t="s">
        <v>121</v>
      </c>
      <c r="J209" s="189"/>
      <c r="K209" s="187">
        <v>6.8</v>
      </c>
      <c r="L209" s="190" t="s">
        <v>375</v>
      </c>
      <c r="M209" s="190" t="s">
        <v>2733</v>
      </c>
      <c r="N209" s="190" t="s">
        <v>2734</v>
      </c>
      <c r="O209" s="190" t="s">
        <v>643</v>
      </c>
      <c r="P209" s="154">
        <v>4.3600000000000003</v>
      </c>
      <c r="Q209" s="152"/>
      <c r="R209" s="152"/>
      <c r="S209" s="148">
        <v>3850</v>
      </c>
      <c r="T209" s="148">
        <v>1150</v>
      </c>
      <c r="U209" s="184">
        <v>42111</v>
      </c>
      <c r="V209" s="97" t="s">
        <v>363</v>
      </c>
      <c r="W209" s="97" t="s">
        <v>364</v>
      </c>
      <c r="X209" s="109"/>
      <c r="Y209" s="109"/>
      <c r="Z209" s="111"/>
      <c r="AA209" s="109"/>
      <c r="AB209" s="112"/>
      <c r="AC209" s="109"/>
      <c r="AD209" s="113"/>
      <c r="AE209" s="114"/>
      <c r="AF209" s="114"/>
      <c r="AG209" s="115"/>
      <c r="AH209" s="114"/>
      <c r="AI209" s="116"/>
      <c r="AJ209" s="116"/>
      <c r="AK209" s="116"/>
      <c r="AL209" s="117"/>
      <c r="AM209" s="116"/>
      <c r="AN209" s="118"/>
      <c r="AO209" s="118"/>
      <c r="AP209" s="118"/>
      <c r="AQ209" s="119"/>
      <c r="AR209" s="118"/>
      <c r="AS209" s="120"/>
      <c r="AT209" s="120"/>
      <c r="AU209" s="120"/>
      <c r="AV209" s="121"/>
      <c r="AW209" s="120"/>
      <c r="AX209" s="150"/>
    </row>
    <row r="210" spans="1:50" ht="12.75" customHeight="1" x14ac:dyDescent="0.25">
      <c r="A210" s="1"/>
      <c r="B210" s="182" t="s">
        <v>2735</v>
      </c>
      <c r="C210" s="182" t="s">
        <v>485</v>
      </c>
      <c r="D210" s="97" t="s">
        <v>356</v>
      </c>
      <c r="E210" s="183" t="s">
        <v>41</v>
      </c>
      <c r="F210" s="148">
        <v>1978</v>
      </c>
      <c r="G210" s="154">
        <v>7.15</v>
      </c>
      <c r="H210" s="182" t="s">
        <v>95</v>
      </c>
      <c r="I210" s="157" t="s">
        <v>121</v>
      </c>
      <c r="J210" s="157"/>
      <c r="K210" s="154">
        <v>6.8</v>
      </c>
      <c r="L210" s="182" t="s">
        <v>1751</v>
      </c>
      <c r="M210" s="182" t="s">
        <v>2736</v>
      </c>
      <c r="N210" s="182" t="s">
        <v>2737</v>
      </c>
      <c r="O210" s="182" t="s">
        <v>2738</v>
      </c>
      <c r="P210" s="154">
        <v>3.99</v>
      </c>
      <c r="Q210" s="152"/>
      <c r="R210" s="152" t="s">
        <v>2739</v>
      </c>
      <c r="S210" s="148">
        <v>746</v>
      </c>
      <c r="T210" s="148">
        <v>59</v>
      </c>
      <c r="U210" s="184">
        <v>42715</v>
      </c>
      <c r="V210" s="97" t="s">
        <v>363</v>
      </c>
      <c r="W210" s="97" t="s">
        <v>364</v>
      </c>
      <c r="X210" s="109"/>
      <c r="Y210" s="109"/>
      <c r="Z210" s="111"/>
      <c r="AA210" s="109"/>
      <c r="AB210" s="112"/>
      <c r="AC210" s="109"/>
      <c r="AD210" s="113"/>
      <c r="AE210" s="114"/>
      <c r="AF210" s="114"/>
      <c r="AG210" s="115"/>
      <c r="AH210" s="114"/>
      <c r="AI210" s="116"/>
      <c r="AJ210" s="116"/>
      <c r="AK210" s="116"/>
      <c r="AL210" s="117"/>
      <c r="AM210" s="116"/>
      <c r="AN210" s="118"/>
      <c r="AO210" s="118"/>
      <c r="AP210" s="118"/>
      <c r="AQ210" s="119"/>
      <c r="AR210" s="118"/>
      <c r="AS210" s="120"/>
      <c r="AT210" s="120"/>
      <c r="AU210" s="120"/>
      <c r="AV210" s="121"/>
      <c r="AW210" s="120"/>
      <c r="AX210" s="150"/>
    </row>
    <row r="211" spans="1:50" ht="12.75" customHeight="1" x14ac:dyDescent="0.25">
      <c r="A211" s="1"/>
      <c r="B211" s="182" t="s">
        <v>2740</v>
      </c>
      <c r="C211" s="182" t="s">
        <v>485</v>
      </c>
      <c r="D211" s="97" t="s">
        <v>356</v>
      </c>
      <c r="E211" s="183" t="s">
        <v>41</v>
      </c>
      <c r="F211" s="148">
        <v>1954</v>
      </c>
      <c r="G211" s="154">
        <v>6.8849999999999998</v>
      </c>
      <c r="H211" s="182" t="s">
        <v>95</v>
      </c>
      <c r="I211" s="157" t="s">
        <v>67</v>
      </c>
      <c r="J211" s="157"/>
      <c r="K211" s="154">
        <v>6.2</v>
      </c>
      <c r="L211" s="182" t="s">
        <v>375</v>
      </c>
      <c r="M211" s="182" t="s">
        <v>1817</v>
      </c>
      <c r="N211" s="182" t="s">
        <v>2741</v>
      </c>
      <c r="O211" s="182" t="s">
        <v>525</v>
      </c>
      <c r="P211" s="154">
        <v>4.04</v>
      </c>
      <c r="Q211" s="152"/>
      <c r="R211" s="152"/>
      <c r="S211" s="148">
        <v>1010</v>
      </c>
      <c r="T211" s="148">
        <v>58</v>
      </c>
      <c r="U211" s="184">
        <v>42715</v>
      </c>
      <c r="V211" s="97" t="s">
        <v>363</v>
      </c>
      <c r="W211" s="97" t="s">
        <v>364</v>
      </c>
      <c r="X211" s="109"/>
      <c r="Y211" s="109"/>
      <c r="Z211" s="111"/>
      <c r="AA211" s="109"/>
      <c r="AB211" s="112"/>
      <c r="AC211" s="109"/>
      <c r="AD211" s="113"/>
      <c r="AE211" s="114"/>
      <c r="AF211" s="114"/>
      <c r="AG211" s="115"/>
      <c r="AH211" s="114"/>
      <c r="AI211" s="116"/>
      <c r="AJ211" s="116"/>
      <c r="AK211" s="116"/>
      <c r="AL211" s="117"/>
      <c r="AM211" s="116"/>
      <c r="AN211" s="118"/>
      <c r="AO211" s="118"/>
      <c r="AP211" s="118"/>
      <c r="AQ211" s="119"/>
      <c r="AR211" s="118"/>
      <c r="AS211" s="120"/>
      <c r="AT211" s="120"/>
      <c r="AU211" s="120"/>
      <c r="AV211" s="121"/>
      <c r="AW211" s="120"/>
      <c r="AX211" s="150"/>
    </row>
    <row r="212" spans="1:50" ht="12.75" customHeight="1" x14ac:dyDescent="0.25">
      <c r="A212" s="1"/>
      <c r="B212" s="182" t="s">
        <v>2742</v>
      </c>
      <c r="C212" s="182" t="s">
        <v>485</v>
      </c>
      <c r="D212" s="97" t="s">
        <v>356</v>
      </c>
      <c r="E212" s="183" t="s">
        <v>41</v>
      </c>
      <c r="F212" s="97">
        <v>1976</v>
      </c>
      <c r="G212" s="187">
        <v>8.1159999999999997</v>
      </c>
      <c r="H212" s="188" t="s">
        <v>142</v>
      </c>
      <c r="I212" s="189" t="s">
        <v>121</v>
      </c>
      <c r="J212" s="189"/>
      <c r="K212" s="187">
        <v>7.8</v>
      </c>
      <c r="L212" s="190" t="s">
        <v>375</v>
      </c>
      <c r="M212" s="190" t="s">
        <v>2743</v>
      </c>
      <c r="N212" s="190" t="s">
        <v>2744</v>
      </c>
      <c r="O212" s="190" t="s">
        <v>521</v>
      </c>
      <c r="P212" s="154">
        <v>7.35</v>
      </c>
      <c r="Q212" s="152"/>
      <c r="R212" s="152"/>
      <c r="S212" s="148">
        <v>43658</v>
      </c>
      <c r="T212" s="148">
        <v>894</v>
      </c>
      <c r="U212" s="184">
        <v>42111</v>
      </c>
      <c r="V212" s="97" t="s">
        <v>412</v>
      </c>
      <c r="W212" s="97" t="s">
        <v>364</v>
      </c>
      <c r="X212" s="109"/>
      <c r="Y212" s="109"/>
      <c r="Z212" s="111"/>
      <c r="AA212" s="109"/>
      <c r="AB212" s="112"/>
      <c r="AC212" s="109"/>
      <c r="AD212" s="113"/>
      <c r="AE212" s="114"/>
      <c r="AF212" s="114"/>
      <c r="AG212" s="115"/>
      <c r="AH212" s="114"/>
      <c r="AI212" s="116"/>
      <c r="AJ212" s="116"/>
      <c r="AK212" s="116"/>
      <c r="AL212" s="117"/>
      <c r="AM212" s="116"/>
      <c r="AN212" s="118"/>
      <c r="AO212" s="118"/>
      <c r="AP212" s="118"/>
      <c r="AQ212" s="119"/>
      <c r="AR212" s="118"/>
      <c r="AS212" s="120"/>
      <c r="AT212" s="120"/>
      <c r="AU212" s="120"/>
      <c r="AV212" s="121"/>
      <c r="AW212" s="120"/>
      <c r="AX212" s="150"/>
    </row>
    <row r="213" spans="1:50" ht="12.75" customHeight="1" x14ac:dyDescent="0.25">
      <c r="A213" s="1"/>
      <c r="B213" s="182" t="s">
        <v>2745</v>
      </c>
      <c r="C213" s="182" t="s">
        <v>485</v>
      </c>
      <c r="D213" s="97" t="s">
        <v>356</v>
      </c>
      <c r="E213" s="183" t="s">
        <v>41</v>
      </c>
      <c r="F213" s="148">
        <v>1991</v>
      </c>
      <c r="G213" s="154">
        <v>6.359</v>
      </c>
      <c r="H213" s="182" t="s">
        <v>273</v>
      </c>
      <c r="I213" s="157" t="s">
        <v>121</v>
      </c>
      <c r="J213" s="157"/>
      <c r="K213" s="154">
        <v>5.7</v>
      </c>
      <c r="L213" s="182" t="s">
        <v>375</v>
      </c>
      <c r="M213" s="182" t="s">
        <v>2746</v>
      </c>
      <c r="N213" s="182" t="s">
        <v>2747</v>
      </c>
      <c r="O213" s="182" t="s">
        <v>2748</v>
      </c>
      <c r="P213" s="154">
        <v>3</v>
      </c>
      <c r="Q213" s="152"/>
      <c r="R213" s="152"/>
      <c r="S213" s="148">
        <v>596</v>
      </c>
      <c r="T213" s="148">
        <v>17</v>
      </c>
      <c r="U213" s="184">
        <v>42111</v>
      </c>
      <c r="V213" s="97" t="s">
        <v>363</v>
      </c>
      <c r="W213" s="97" t="s">
        <v>364</v>
      </c>
      <c r="X213" s="109"/>
      <c r="Y213" s="109"/>
      <c r="Z213" s="111"/>
      <c r="AA213" s="109"/>
      <c r="AB213" s="112"/>
      <c r="AC213" s="109"/>
      <c r="AD213" s="113"/>
      <c r="AE213" s="114"/>
      <c r="AF213" s="114"/>
      <c r="AG213" s="115"/>
      <c r="AH213" s="114"/>
      <c r="AI213" s="116"/>
      <c r="AJ213" s="116"/>
      <c r="AK213" s="116"/>
      <c r="AL213" s="117"/>
      <c r="AM213" s="116"/>
      <c r="AN213" s="118"/>
      <c r="AO213" s="118"/>
      <c r="AP213" s="118"/>
      <c r="AQ213" s="119"/>
      <c r="AR213" s="118"/>
      <c r="AS213" s="120"/>
      <c r="AT213" s="120"/>
      <c r="AU213" s="120"/>
      <c r="AV213" s="121"/>
      <c r="AW213" s="120"/>
      <c r="AX213" s="150"/>
    </row>
    <row r="214" spans="1:50" ht="12.75" customHeight="1" x14ac:dyDescent="0.25">
      <c r="A214" s="1"/>
      <c r="B214" s="182" t="s">
        <v>2749</v>
      </c>
      <c r="C214" s="182" t="s">
        <v>485</v>
      </c>
      <c r="D214" s="97" t="s">
        <v>356</v>
      </c>
      <c r="E214" s="183" t="s">
        <v>41</v>
      </c>
      <c r="F214" s="148">
        <v>1992</v>
      </c>
      <c r="G214" s="154">
        <v>7.5890000000000004</v>
      </c>
      <c r="H214" s="182" t="s">
        <v>142</v>
      </c>
      <c r="I214" s="157" t="s">
        <v>43</v>
      </c>
      <c r="J214" s="157"/>
      <c r="K214" s="154">
        <v>7.1</v>
      </c>
      <c r="L214" s="182" t="s">
        <v>2750</v>
      </c>
      <c r="M214" s="182" t="s">
        <v>1356</v>
      </c>
      <c r="N214" s="182" t="s">
        <v>2751</v>
      </c>
      <c r="O214" s="182" t="s">
        <v>2752</v>
      </c>
      <c r="P214" s="154">
        <v>6.5</v>
      </c>
      <c r="Q214" s="152"/>
      <c r="R214" s="152"/>
      <c r="S214" s="148">
        <v>8640</v>
      </c>
      <c r="T214" s="148">
        <v>482</v>
      </c>
      <c r="U214" s="184">
        <v>42111</v>
      </c>
      <c r="V214" s="97" t="s">
        <v>412</v>
      </c>
      <c r="W214" s="97" t="s">
        <v>364</v>
      </c>
      <c r="X214" s="109"/>
      <c r="Y214" s="109"/>
      <c r="Z214" s="111"/>
      <c r="AA214" s="109"/>
      <c r="AB214" s="112"/>
      <c r="AC214" s="109"/>
      <c r="AD214" s="113"/>
      <c r="AE214" s="114"/>
      <c r="AF214" s="114"/>
      <c r="AG214" s="115"/>
      <c r="AH214" s="114"/>
      <c r="AI214" s="116"/>
      <c r="AJ214" s="116"/>
      <c r="AK214" s="116"/>
      <c r="AL214" s="117"/>
      <c r="AM214" s="116"/>
      <c r="AN214" s="118"/>
      <c r="AO214" s="118"/>
      <c r="AP214" s="118"/>
      <c r="AQ214" s="119"/>
      <c r="AR214" s="118"/>
      <c r="AS214" s="120"/>
      <c r="AT214" s="120"/>
      <c r="AU214" s="120"/>
      <c r="AV214" s="121"/>
      <c r="AW214" s="120"/>
      <c r="AX214" s="150"/>
    </row>
    <row r="215" spans="1:50" ht="12.75" customHeight="1" x14ac:dyDescent="0.25">
      <c r="A215" s="1"/>
      <c r="B215" s="182" t="s">
        <v>2153</v>
      </c>
      <c r="C215" s="182" t="s">
        <v>580</v>
      </c>
      <c r="D215" s="97" t="s">
        <v>356</v>
      </c>
      <c r="E215" s="183" t="s">
        <v>41</v>
      </c>
      <c r="F215" s="97">
        <v>1979</v>
      </c>
      <c r="G215" s="196">
        <v>7.4279999999999999</v>
      </c>
      <c r="H215" s="197" t="s">
        <v>66</v>
      </c>
      <c r="I215" s="189" t="s">
        <v>67</v>
      </c>
      <c r="J215" s="189"/>
      <c r="K215" s="196">
        <v>6.4</v>
      </c>
      <c r="L215" s="198" t="s">
        <v>375</v>
      </c>
      <c r="M215" s="198" t="s">
        <v>1406</v>
      </c>
      <c r="N215" s="198" t="s">
        <v>2154</v>
      </c>
      <c r="O215" s="198" t="s">
        <v>948</v>
      </c>
      <c r="P215" s="154">
        <v>4.28</v>
      </c>
      <c r="Q215" s="152"/>
      <c r="R215" s="152"/>
      <c r="S215" s="148">
        <v>4830</v>
      </c>
      <c r="T215" s="148">
        <v>167</v>
      </c>
      <c r="U215" s="184">
        <v>42111</v>
      </c>
      <c r="V215" s="97" t="s">
        <v>363</v>
      </c>
      <c r="W215" s="97" t="s">
        <v>364</v>
      </c>
      <c r="X215" s="109"/>
      <c r="Y215" s="109"/>
      <c r="Z215" s="111"/>
      <c r="AA215" s="109"/>
      <c r="AB215" s="112"/>
      <c r="AC215" s="109"/>
      <c r="AD215" s="113"/>
      <c r="AE215" s="114"/>
      <c r="AF215" s="114"/>
      <c r="AG215" s="115"/>
      <c r="AH215" s="114"/>
      <c r="AI215" s="116"/>
      <c r="AJ215" s="116"/>
      <c r="AK215" s="116"/>
      <c r="AL215" s="117"/>
      <c r="AM215" s="116"/>
      <c r="AN215" s="118"/>
      <c r="AO215" s="118"/>
      <c r="AP215" s="118"/>
      <c r="AQ215" s="119"/>
      <c r="AR215" s="118"/>
      <c r="AS215" s="120"/>
      <c r="AT215" s="120"/>
      <c r="AU215" s="120"/>
      <c r="AV215" s="121"/>
      <c r="AW215" s="120"/>
      <c r="AX215" s="150"/>
    </row>
    <row r="216" spans="1:50" ht="12.75" customHeight="1" x14ac:dyDescent="0.25">
      <c r="A216" s="1"/>
      <c r="B216" s="182" t="s">
        <v>1963</v>
      </c>
      <c r="C216" s="182" t="s">
        <v>548</v>
      </c>
      <c r="D216" s="97" t="s">
        <v>356</v>
      </c>
      <c r="E216" s="183" t="s">
        <v>41</v>
      </c>
      <c r="F216" s="148">
        <v>1924</v>
      </c>
      <c r="G216" s="154">
        <v>6.99</v>
      </c>
      <c r="H216" s="182" t="s">
        <v>1964</v>
      </c>
      <c r="I216" s="157" t="s">
        <v>67</v>
      </c>
      <c r="J216" s="157"/>
      <c r="K216" s="154">
        <v>6.5</v>
      </c>
      <c r="L216" s="182" t="s">
        <v>375</v>
      </c>
      <c r="M216" s="182" t="s">
        <v>500</v>
      </c>
      <c r="N216" s="182" t="s">
        <v>1965</v>
      </c>
      <c r="O216" s="182" t="s">
        <v>647</v>
      </c>
      <c r="P216" s="154">
        <v>5.29</v>
      </c>
      <c r="Q216" s="152"/>
      <c r="R216" s="152"/>
      <c r="S216" s="148">
        <v>2909</v>
      </c>
      <c r="T216" s="148">
        <v>2588</v>
      </c>
      <c r="U216" s="184">
        <v>42111</v>
      </c>
      <c r="V216" s="97" t="s">
        <v>412</v>
      </c>
      <c r="W216" s="97" t="s">
        <v>364</v>
      </c>
      <c r="X216" s="109"/>
      <c r="Y216" s="109"/>
      <c r="Z216" s="111"/>
      <c r="AA216" s="109"/>
      <c r="AB216" s="112"/>
      <c r="AC216" s="109"/>
      <c r="AD216" s="113"/>
      <c r="AE216" s="114"/>
      <c r="AF216" s="114"/>
      <c r="AG216" s="115"/>
      <c r="AH216" s="114"/>
      <c r="AI216" s="116"/>
      <c r="AJ216" s="116"/>
      <c r="AK216" s="116"/>
      <c r="AL216" s="117"/>
      <c r="AM216" s="116"/>
      <c r="AN216" s="118"/>
      <c r="AO216" s="118"/>
      <c r="AP216" s="118"/>
      <c r="AQ216" s="119"/>
      <c r="AR216" s="118"/>
      <c r="AS216" s="120"/>
      <c r="AT216" s="120"/>
      <c r="AU216" s="120"/>
      <c r="AV216" s="121"/>
      <c r="AW216" s="120"/>
      <c r="AX216" s="150"/>
    </row>
    <row r="217" spans="1:50" ht="12.75" customHeight="1" x14ac:dyDescent="0.25">
      <c r="A217" s="1"/>
      <c r="B217" s="182" t="s">
        <v>2753</v>
      </c>
      <c r="C217" s="182" t="s">
        <v>485</v>
      </c>
      <c r="D217" s="97" t="s">
        <v>356</v>
      </c>
      <c r="E217" s="183" t="s">
        <v>41</v>
      </c>
      <c r="F217" s="148">
        <v>1988</v>
      </c>
      <c r="G217" s="154">
        <v>6.6289999999999996</v>
      </c>
      <c r="H217" s="182" t="s">
        <v>120</v>
      </c>
      <c r="I217" s="157" t="s">
        <v>121</v>
      </c>
      <c r="J217" s="157"/>
      <c r="K217" s="154">
        <v>5.5</v>
      </c>
      <c r="L217" s="182" t="s">
        <v>375</v>
      </c>
      <c r="M217" s="182" t="s">
        <v>2336</v>
      </c>
      <c r="N217" s="182" t="s">
        <v>2754</v>
      </c>
      <c r="O217" s="182" t="s">
        <v>525</v>
      </c>
      <c r="P217" s="154">
        <v>3.79</v>
      </c>
      <c r="Q217" s="152"/>
      <c r="R217" s="152"/>
      <c r="S217" s="148">
        <v>1077</v>
      </c>
      <c r="T217" s="148">
        <v>54</v>
      </c>
      <c r="U217" s="184">
        <v>42899</v>
      </c>
      <c r="V217" s="97" t="s">
        <v>363</v>
      </c>
      <c r="W217" s="97" t="s">
        <v>364</v>
      </c>
      <c r="X217" s="109"/>
      <c r="Y217" s="109"/>
      <c r="Z217" s="111"/>
      <c r="AA217" s="109"/>
      <c r="AB217" s="112"/>
      <c r="AC217" s="109"/>
      <c r="AD217" s="113"/>
      <c r="AE217" s="114"/>
      <c r="AF217" s="114"/>
      <c r="AG217" s="115"/>
      <c r="AH217" s="114"/>
      <c r="AI217" s="116"/>
      <c r="AJ217" s="116"/>
      <c r="AK217" s="116"/>
      <c r="AL217" s="117"/>
      <c r="AM217" s="116"/>
      <c r="AN217" s="118"/>
      <c r="AO217" s="118"/>
      <c r="AP217" s="118"/>
      <c r="AQ217" s="119"/>
      <c r="AR217" s="118"/>
      <c r="AS217" s="120"/>
      <c r="AT217" s="120"/>
      <c r="AU217" s="120"/>
      <c r="AV217" s="121"/>
      <c r="AW217" s="120"/>
      <c r="AX217" s="150"/>
    </row>
    <row r="218" spans="1:50" ht="12.75" customHeight="1" x14ac:dyDescent="0.25">
      <c r="A218" s="1"/>
      <c r="B218" s="182" t="s">
        <v>5927</v>
      </c>
      <c r="C218" s="182" t="s">
        <v>480</v>
      </c>
      <c r="D218" s="97" t="s">
        <v>356</v>
      </c>
      <c r="E218" s="183" t="s">
        <v>41</v>
      </c>
      <c r="F218" s="148">
        <v>1935</v>
      </c>
      <c r="G218" s="154">
        <v>6.6740000000000004</v>
      </c>
      <c r="H218" s="182" t="s">
        <v>95</v>
      </c>
      <c r="I218" s="157" t="s">
        <v>248</v>
      </c>
      <c r="J218" s="157"/>
      <c r="K218" s="154">
        <v>6</v>
      </c>
      <c r="L218" s="182" t="s">
        <v>375</v>
      </c>
      <c r="M218" s="182" t="s">
        <v>758</v>
      </c>
      <c r="N218" s="182" t="s">
        <v>5928</v>
      </c>
      <c r="O218" s="182" t="s">
        <v>5929</v>
      </c>
      <c r="P218" s="154">
        <v>3.11</v>
      </c>
      <c r="Q218" s="152"/>
      <c r="R218" s="152"/>
      <c r="S218" s="148">
        <v>551</v>
      </c>
      <c r="T218" s="148">
        <v>432</v>
      </c>
      <c r="U218" s="184">
        <v>42715</v>
      </c>
      <c r="V218" s="97" t="s">
        <v>363</v>
      </c>
      <c r="W218" s="97" t="s">
        <v>364</v>
      </c>
      <c r="X218" s="109"/>
      <c r="Y218" s="109"/>
      <c r="Z218" s="111"/>
      <c r="AA218" s="109"/>
      <c r="AB218" s="112"/>
      <c r="AC218" s="109"/>
      <c r="AD218" s="113"/>
      <c r="AE218" s="114"/>
      <c r="AF218" s="114"/>
      <c r="AG218" s="115"/>
      <c r="AH218" s="114"/>
      <c r="AI218" s="116"/>
      <c r="AJ218" s="116"/>
      <c r="AK218" s="116"/>
      <c r="AL218" s="117"/>
      <c r="AM218" s="116"/>
      <c r="AN218" s="118"/>
      <c r="AO218" s="118"/>
      <c r="AP218" s="118"/>
      <c r="AQ218" s="119"/>
      <c r="AR218" s="118"/>
      <c r="AS218" s="120"/>
      <c r="AT218" s="120"/>
      <c r="AU218" s="120"/>
      <c r="AV218" s="121"/>
      <c r="AW218" s="120"/>
      <c r="AX218" s="150"/>
    </row>
    <row r="219" spans="1:50" ht="12.75" customHeight="1" x14ac:dyDescent="0.25">
      <c r="A219" s="1"/>
      <c r="B219" s="150" t="s">
        <v>2755</v>
      </c>
      <c r="C219" s="182" t="s">
        <v>485</v>
      </c>
      <c r="D219" s="97" t="s">
        <v>356</v>
      </c>
      <c r="E219" s="183" t="s">
        <v>41</v>
      </c>
      <c r="F219" s="135">
        <v>1982</v>
      </c>
      <c r="G219" s="156">
        <v>7.444</v>
      </c>
      <c r="H219" s="182" t="s">
        <v>95</v>
      </c>
      <c r="I219" s="157"/>
      <c r="J219" s="157"/>
      <c r="K219" s="156"/>
      <c r="L219" s="155" t="s">
        <v>375</v>
      </c>
      <c r="M219" s="155" t="s">
        <v>2756</v>
      </c>
      <c r="N219" s="155" t="s">
        <v>2757</v>
      </c>
      <c r="O219" s="155" t="s">
        <v>1141</v>
      </c>
      <c r="P219" s="156">
        <v>0.7</v>
      </c>
      <c r="Q219" s="152"/>
      <c r="R219" s="152"/>
      <c r="S219" s="154"/>
      <c r="T219" s="154"/>
      <c r="U219" s="184">
        <v>42111</v>
      </c>
      <c r="V219" s="110" t="s">
        <v>2100</v>
      </c>
      <c r="W219" s="97" t="s">
        <v>1359</v>
      </c>
      <c r="X219" s="109"/>
      <c r="Y219" s="109"/>
      <c r="Z219" s="111"/>
      <c r="AA219" s="109"/>
      <c r="AB219" s="112"/>
      <c r="AC219" s="109"/>
      <c r="AD219" s="113"/>
      <c r="AE219" s="114"/>
      <c r="AF219" s="114"/>
      <c r="AG219" s="115"/>
      <c r="AH219" s="114"/>
      <c r="AI219" s="116"/>
      <c r="AJ219" s="116"/>
      <c r="AK219" s="116"/>
      <c r="AL219" s="117"/>
      <c r="AM219" s="116"/>
      <c r="AN219" s="118"/>
      <c r="AO219" s="118"/>
      <c r="AP219" s="118"/>
      <c r="AQ219" s="119"/>
      <c r="AR219" s="118"/>
      <c r="AS219" s="120"/>
      <c r="AT219" s="120"/>
      <c r="AU219" s="120"/>
      <c r="AV219" s="121"/>
      <c r="AW219" s="120"/>
      <c r="AX219" s="150"/>
    </row>
    <row r="220" spans="1:50" ht="12.75" customHeight="1" x14ac:dyDescent="0.25">
      <c r="A220" s="1"/>
      <c r="B220" s="182" t="s">
        <v>490</v>
      </c>
      <c r="C220" s="182" t="s">
        <v>485</v>
      </c>
      <c r="D220" s="110" t="s">
        <v>356</v>
      </c>
      <c r="E220" s="183" t="s">
        <v>41</v>
      </c>
      <c r="F220" s="148">
        <v>1979</v>
      </c>
      <c r="G220" s="154">
        <v>6.12</v>
      </c>
      <c r="H220" s="182" t="s">
        <v>240</v>
      </c>
      <c r="I220" s="157" t="s">
        <v>121</v>
      </c>
      <c r="J220" s="157"/>
      <c r="K220" s="154">
        <v>4.9000000000000004</v>
      </c>
      <c r="L220" s="182" t="s">
        <v>375</v>
      </c>
      <c r="M220" s="182" t="s">
        <v>491</v>
      </c>
      <c r="N220" s="182" t="s">
        <v>492</v>
      </c>
      <c r="O220" s="182" t="s">
        <v>493</v>
      </c>
      <c r="P220" s="154">
        <v>2.17</v>
      </c>
      <c r="Q220" s="152"/>
      <c r="R220" s="152"/>
      <c r="S220" s="148">
        <v>338</v>
      </c>
      <c r="T220" s="148">
        <v>14</v>
      </c>
      <c r="U220" s="184">
        <v>43212</v>
      </c>
      <c r="V220" s="97" t="s">
        <v>363</v>
      </c>
      <c r="W220" s="97" t="s">
        <v>364</v>
      </c>
      <c r="X220" s="109"/>
      <c r="Y220" s="109"/>
      <c r="Z220" s="111"/>
      <c r="AA220" s="109"/>
      <c r="AB220" s="112"/>
      <c r="AC220" s="109"/>
      <c r="AD220" s="113"/>
      <c r="AE220" s="114"/>
      <c r="AF220" s="114"/>
      <c r="AG220" s="115"/>
      <c r="AH220" s="114"/>
      <c r="AI220" s="116"/>
      <c r="AJ220" s="116"/>
      <c r="AK220" s="116"/>
      <c r="AL220" s="117"/>
      <c r="AM220" s="116"/>
      <c r="AN220" s="118"/>
      <c r="AO220" s="118"/>
      <c r="AP220" s="118"/>
      <c r="AQ220" s="119"/>
      <c r="AR220" s="118"/>
      <c r="AS220" s="120"/>
      <c r="AT220" s="120"/>
      <c r="AU220" s="120"/>
      <c r="AV220" s="121"/>
      <c r="AW220" s="120"/>
      <c r="AX220" s="150"/>
    </row>
    <row r="221" spans="1:50" ht="12.75" customHeight="1" x14ac:dyDescent="0.25">
      <c r="A221" s="1"/>
      <c r="B221" s="182" t="s">
        <v>5930</v>
      </c>
      <c r="C221" s="182" t="s">
        <v>480</v>
      </c>
      <c r="D221" s="97" t="s">
        <v>356</v>
      </c>
      <c r="E221" s="183" t="s">
        <v>41</v>
      </c>
      <c r="F221" s="148">
        <v>1940</v>
      </c>
      <c r="G221" s="154">
        <v>6.8869999999999996</v>
      </c>
      <c r="H221" s="182" t="s">
        <v>95</v>
      </c>
      <c r="I221" s="157" t="s">
        <v>67</v>
      </c>
      <c r="J221" s="157"/>
      <c r="K221" s="154">
        <v>6.2</v>
      </c>
      <c r="L221" s="182" t="s">
        <v>375</v>
      </c>
      <c r="M221" s="182" t="s">
        <v>5931</v>
      </c>
      <c r="N221" s="182" t="s">
        <v>5932</v>
      </c>
      <c r="O221" s="182" t="s">
        <v>525</v>
      </c>
      <c r="P221" s="154">
        <v>2.77</v>
      </c>
      <c r="Q221" s="152"/>
      <c r="R221" s="152"/>
      <c r="S221" s="148">
        <v>314</v>
      </c>
      <c r="T221" s="148">
        <v>15</v>
      </c>
      <c r="U221" s="184">
        <v>42715</v>
      </c>
      <c r="V221" s="97" t="s">
        <v>363</v>
      </c>
      <c r="W221" s="97" t="s">
        <v>364</v>
      </c>
      <c r="X221" s="109"/>
      <c r="Y221" s="109"/>
      <c r="Z221" s="111"/>
      <c r="AA221" s="109"/>
      <c r="AB221" s="112"/>
      <c r="AC221" s="109"/>
      <c r="AD221" s="113"/>
      <c r="AE221" s="114"/>
      <c r="AF221" s="114"/>
      <c r="AG221" s="115"/>
      <c r="AH221" s="114"/>
      <c r="AI221" s="116"/>
      <c r="AJ221" s="116"/>
      <c r="AK221" s="116"/>
      <c r="AL221" s="117"/>
      <c r="AM221" s="116"/>
      <c r="AN221" s="118"/>
      <c r="AO221" s="118"/>
      <c r="AP221" s="118"/>
      <c r="AQ221" s="119"/>
      <c r="AR221" s="118"/>
      <c r="AS221" s="120"/>
      <c r="AT221" s="120"/>
      <c r="AU221" s="120"/>
      <c r="AV221" s="121"/>
      <c r="AW221" s="120"/>
      <c r="AX221" s="150"/>
    </row>
    <row r="222" spans="1:50" ht="12.75" customHeight="1" x14ac:dyDescent="0.25">
      <c r="A222" s="1"/>
      <c r="B222" s="182" t="s">
        <v>1966</v>
      </c>
      <c r="C222" s="182" t="s">
        <v>548</v>
      </c>
      <c r="D222" s="97" t="s">
        <v>356</v>
      </c>
      <c r="E222" s="183" t="s">
        <v>41</v>
      </c>
      <c r="F222" s="148">
        <v>1927</v>
      </c>
      <c r="G222" s="154">
        <v>7.45</v>
      </c>
      <c r="H222" s="182" t="s">
        <v>95</v>
      </c>
      <c r="I222" s="157" t="s">
        <v>67</v>
      </c>
      <c r="J222" s="157"/>
      <c r="K222" s="154">
        <v>7</v>
      </c>
      <c r="L222" s="182" t="s">
        <v>375</v>
      </c>
      <c r="M222" s="182" t="s">
        <v>1967</v>
      </c>
      <c r="N222" s="182" t="s">
        <v>1968</v>
      </c>
      <c r="O222" s="182" t="s">
        <v>708</v>
      </c>
      <c r="P222" s="154">
        <v>3.31</v>
      </c>
      <c r="Q222" s="152"/>
      <c r="R222" s="152"/>
      <c r="S222" s="148">
        <v>287</v>
      </c>
      <c r="T222" s="148">
        <v>277</v>
      </c>
      <c r="U222" s="184">
        <v>42111</v>
      </c>
      <c r="V222" s="97" t="s">
        <v>363</v>
      </c>
      <c r="W222" s="97" t="s">
        <v>364</v>
      </c>
      <c r="X222" s="109"/>
      <c r="Y222" s="109"/>
      <c r="Z222" s="111"/>
      <c r="AA222" s="109"/>
      <c r="AB222" s="112"/>
      <c r="AC222" s="109"/>
      <c r="AD222" s="113"/>
      <c r="AE222" s="114"/>
      <c r="AF222" s="114"/>
      <c r="AG222" s="115"/>
      <c r="AH222" s="114"/>
      <c r="AI222" s="116"/>
      <c r="AJ222" s="116"/>
      <c r="AK222" s="116"/>
      <c r="AL222" s="117"/>
      <c r="AM222" s="116"/>
      <c r="AN222" s="118"/>
      <c r="AO222" s="118"/>
      <c r="AP222" s="118"/>
      <c r="AQ222" s="119"/>
      <c r="AR222" s="118"/>
      <c r="AS222" s="120"/>
      <c r="AT222" s="120"/>
      <c r="AU222" s="120"/>
      <c r="AV222" s="121"/>
      <c r="AW222" s="120"/>
      <c r="AX222" s="150"/>
    </row>
    <row r="223" spans="1:50" ht="12.75" customHeight="1" x14ac:dyDescent="0.25">
      <c r="A223" s="1"/>
      <c r="B223" s="182" t="s">
        <v>2758</v>
      </c>
      <c r="C223" s="182" t="s">
        <v>485</v>
      </c>
      <c r="D223" s="97" t="s">
        <v>356</v>
      </c>
      <c r="E223" s="183" t="s">
        <v>41</v>
      </c>
      <c r="F223" s="148">
        <v>1985</v>
      </c>
      <c r="G223" s="154">
        <v>6.4059999999999997</v>
      </c>
      <c r="H223" s="182" t="s">
        <v>348</v>
      </c>
      <c r="I223" s="157"/>
      <c r="J223" s="157"/>
      <c r="K223" s="154">
        <v>6.7</v>
      </c>
      <c r="L223" s="182" t="s">
        <v>375</v>
      </c>
      <c r="M223" s="182" t="s">
        <v>2759</v>
      </c>
      <c r="N223" s="182" t="s">
        <v>2760</v>
      </c>
      <c r="O223" s="182" t="s">
        <v>2761</v>
      </c>
      <c r="P223" s="154">
        <v>4.32</v>
      </c>
      <c r="Q223" s="152"/>
      <c r="R223" s="152"/>
      <c r="S223" s="148">
        <v>205</v>
      </c>
      <c r="T223" s="148">
        <v>21</v>
      </c>
      <c r="U223" s="184">
        <v>42715</v>
      </c>
      <c r="V223" s="97" t="s">
        <v>363</v>
      </c>
      <c r="W223" s="97" t="s">
        <v>364</v>
      </c>
      <c r="X223" s="109"/>
      <c r="Y223" s="109"/>
      <c r="Z223" s="111"/>
      <c r="AA223" s="109"/>
      <c r="AB223" s="112"/>
      <c r="AC223" s="109"/>
      <c r="AD223" s="113"/>
      <c r="AE223" s="114"/>
      <c r="AF223" s="114"/>
      <c r="AG223" s="115"/>
      <c r="AH223" s="114"/>
      <c r="AI223" s="116"/>
      <c r="AJ223" s="116"/>
      <c r="AK223" s="116"/>
      <c r="AL223" s="117"/>
      <c r="AM223" s="116"/>
      <c r="AN223" s="118"/>
      <c r="AO223" s="118"/>
      <c r="AP223" s="118"/>
      <c r="AQ223" s="119"/>
      <c r="AR223" s="118"/>
      <c r="AS223" s="120"/>
      <c r="AT223" s="120"/>
      <c r="AU223" s="120"/>
      <c r="AV223" s="121"/>
      <c r="AW223" s="120"/>
      <c r="AX223" s="150"/>
    </row>
    <row r="224" spans="1:50" ht="12.75" customHeight="1" x14ac:dyDescent="0.25">
      <c r="A224" s="1"/>
      <c r="B224" s="182" t="s">
        <v>2762</v>
      </c>
      <c r="C224" s="182" t="s">
        <v>485</v>
      </c>
      <c r="D224" s="97" t="s">
        <v>356</v>
      </c>
      <c r="E224" s="183" t="s">
        <v>41</v>
      </c>
      <c r="F224" s="148">
        <v>1990</v>
      </c>
      <c r="G224" s="154">
        <v>7.6520000000000001</v>
      </c>
      <c r="H224" s="182" t="s">
        <v>240</v>
      </c>
      <c r="I224" s="157" t="s">
        <v>248</v>
      </c>
      <c r="J224" s="157"/>
      <c r="K224" s="154">
        <v>7.3</v>
      </c>
      <c r="L224" s="182" t="s">
        <v>375</v>
      </c>
      <c r="M224" s="182" t="s">
        <v>2763</v>
      </c>
      <c r="N224" s="182" t="s">
        <v>2764</v>
      </c>
      <c r="O224" s="182" t="s">
        <v>2765</v>
      </c>
      <c r="P224" s="154">
        <v>3.92</v>
      </c>
      <c r="Q224" s="152"/>
      <c r="R224" s="152"/>
      <c r="S224" s="148">
        <v>4194</v>
      </c>
      <c r="T224" s="148">
        <v>397</v>
      </c>
      <c r="U224" s="184">
        <v>42715</v>
      </c>
      <c r="V224" s="97" t="s">
        <v>363</v>
      </c>
      <c r="W224" s="97" t="s">
        <v>364</v>
      </c>
      <c r="X224" s="109"/>
      <c r="Y224" s="109"/>
      <c r="Z224" s="111"/>
      <c r="AA224" s="109"/>
      <c r="AB224" s="112"/>
      <c r="AC224" s="109"/>
      <c r="AD224" s="113"/>
      <c r="AE224" s="114"/>
      <c r="AF224" s="114"/>
      <c r="AG224" s="115"/>
      <c r="AH224" s="114"/>
      <c r="AI224" s="116"/>
      <c r="AJ224" s="116"/>
      <c r="AK224" s="116"/>
      <c r="AL224" s="117"/>
      <c r="AM224" s="116"/>
      <c r="AN224" s="118"/>
      <c r="AO224" s="118"/>
      <c r="AP224" s="118"/>
      <c r="AQ224" s="119"/>
      <c r="AR224" s="118"/>
      <c r="AS224" s="120"/>
      <c r="AT224" s="120"/>
      <c r="AU224" s="120"/>
      <c r="AV224" s="121"/>
      <c r="AW224" s="120"/>
      <c r="AX224" s="150"/>
    </row>
    <row r="225" spans="1:50" ht="12.75" customHeight="1" x14ac:dyDescent="0.25">
      <c r="A225" s="1"/>
      <c r="B225" s="182" t="s">
        <v>2766</v>
      </c>
      <c r="C225" s="182" t="s">
        <v>485</v>
      </c>
      <c r="D225" s="97" t="s">
        <v>356</v>
      </c>
      <c r="E225" s="183" t="s">
        <v>41</v>
      </c>
      <c r="F225" s="148">
        <v>1979</v>
      </c>
      <c r="G225" s="154">
        <v>7.6840000000000002</v>
      </c>
      <c r="H225" s="182" t="s">
        <v>286</v>
      </c>
      <c r="I225" s="157" t="s">
        <v>43</v>
      </c>
      <c r="J225" s="157"/>
      <c r="K225" s="154">
        <v>6.9</v>
      </c>
      <c r="L225" s="182" t="s">
        <v>375</v>
      </c>
      <c r="M225" s="182" t="s">
        <v>2767</v>
      </c>
      <c r="N225" s="182" t="s">
        <v>2768</v>
      </c>
      <c r="O225" s="182" t="s">
        <v>538</v>
      </c>
      <c r="P225" s="154">
        <v>4.24</v>
      </c>
      <c r="Q225" s="152"/>
      <c r="R225" s="152"/>
      <c r="S225" s="148">
        <v>5129</v>
      </c>
      <c r="T225" s="148">
        <v>127</v>
      </c>
      <c r="U225" s="184">
        <v>42899</v>
      </c>
      <c r="V225" s="97" t="s">
        <v>363</v>
      </c>
      <c r="W225" s="97" t="s">
        <v>364</v>
      </c>
      <c r="X225" s="109"/>
      <c r="Y225" s="109"/>
      <c r="Z225" s="111"/>
      <c r="AA225" s="109"/>
      <c r="AB225" s="112"/>
      <c r="AC225" s="109"/>
      <c r="AD225" s="113"/>
      <c r="AE225" s="114"/>
      <c r="AF225" s="114"/>
      <c r="AG225" s="115"/>
      <c r="AH225" s="114"/>
      <c r="AI225" s="116"/>
      <c r="AJ225" s="116"/>
      <c r="AK225" s="116"/>
      <c r="AL225" s="117"/>
      <c r="AM225" s="116"/>
      <c r="AN225" s="118"/>
      <c r="AO225" s="118"/>
      <c r="AP225" s="118"/>
      <c r="AQ225" s="119"/>
      <c r="AR225" s="118"/>
      <c r="AS225" s="120"/>
      <c r="AT225" s="120"/>
      <c r="AU225" s="120"/>
      <c r="AV225" s="121"/>
      <c r="AW225" s="120"/>
      <c r="AX225" s="150"/>
    </row>
    <row r="226" spans="1:50" ht="12.75" customHeight="1" x14ac:dyDescent="0.25">
      <c r="A226" s="1"/>
      <c r="B226" s="182" t="s">
        <v>5933</v>
      </c>
      <c r="C226" s="182" t="s">
        <v>480</v>
      </c>
      <c r="D226" s="97" t="s">
        <v>356</v>
      </c>
      <c r="E226" s="183" t="s">
        <v>41</v>
      </c>
      <c r="F226" s="148">
        <v>1971</v>
      </c>
      <c r="G226" s="154">
        <v>6.7670000000000003</v>
      </c>
      <c r="H226" s="182" t="s">
        <v>3943</v>
      </c>
      <c r="I226" s="157" t="s">
        <v>43</v>
      </c>
      <c r="J226" s="157"/>
      <c r="K226" s="154">
        <v>6.9</v>
      </c>
      <c r="L226" s="182" t="s">
        <v>375</v>
      </c>
      <c r="M226" s="182" t="s">
        <v>5934</v>
      </c>
      <c r="N226" s="182" t="s">
        <v>5935</v>
      </c>
      <c r="O226" s="182" t="s">
        <v>538</v>
      </c>
      <c r="P226" s="154">
        <v>7.14</v>
      </c>
      <c r="Q226" s="152"/>
      <c r="R226" s="152"/>
      <c r="S226" s="148">
        <v>536</v>
      </c>
      <c r="T226" s="148">
        <v>32</v>
      </c>
      <c r="U226" s="184">
        <v>42111</v>
      </c>
      <c r="V226" s="97" t="s">
        <v>412</v>
      </c>
      <c r="W226" s="97" t="s">
        <v>364</v>
      </c>
      <c r="X226" s="109"/>
      <c r="Y226" s="109"/>
      <c r="Z226" s="111"/>
      <c r="AA226" s="109"/>
      <c r="AB226" s="112"/>
      <c r="AC226" s="109"/>
      <c r="AD226" s="113"/>
      <c r="AE226" s="114"/>
      <c r="AF226" s="114"/>
      <c r="AG226" s="115"/>
      <c r="AH226" s="114"/>
      <c r="AI226" s="116"/>
      <c r="AJ226" s="116"/>
      <c r="AK226" s="116"/>
      <c r="AL226" s="117"/>
      <c r="AM226" s="116"/>
      <c r="AN226" s="118"/>
      <c r="AO226" s="118"/>
      <c r="AP226" s="118"/>
      <c r="AQ226" s="119"/>
      <c r="AR226" s="118"/>
      <c r="AS226" s="120"/>
      <c r="AT226" s="120"/>
      <c r="AU226" s="120"/>
      <c r="AV226" s="121"/>
      <c r="AW226" s="120"/>
      <c r="AX226" s="150"/>
    </row>
    <row r="227" spans="1:50" ht="12.75" customHeight="1" x14ac:dyDescent="0.25">
      <c r="A227" s="1"/>
      <c r="B227" s="182" t="s">
        <v>2769</v>
      </c>
      <c r="C227" s="182" t="s">
        <v>485</v>
      </c>
      <c r="D227" s="97" t="s">
        <v>356</v>
      </c>
      <c r="E227" s="183" t="s">
        <v>41</v>
      </c>
      <c r="F227" s="148">
        <v>1983</v>
      </c>
      <c r="G227" s="154">
        <v>7.32</v>
      </c>
      <c r="H227" s="182" t="s">
        <v>1323</v>
      </c>
      <c r="I227" s="157" t="s">
        <v>43</v>
      </c>
      <c r="J227" s="157"/>
      <c r="K227" s="154">
        <v>6.9</v>
      </c>
      <c r="L227" s="182" t="s">
        <v>375</v>
      </c>
      <c r="M227" s="182" t="s">
        <v>2060</v>
      </c>
      <c r="N227" s="182" t="s">
        <v>2770</v>
      </c>
      <c r="O227" s="182" t="s">
        <v>525</v>
      </c>
      <c r="P227" s="154">
        <v>4.33</v>
      </c>
      <c r="Q227" s="152"/>
      <c r="R227" s="152"/>
      <c r="S227" s="148">
        <v>5511</v>
      </c>
      <c r="T227" s="148">
        <v>282</v>
      </c>
      <c r="U227" s="184">
        <v>42899</v>
      </c>
      <c r="V227" s="97" t="s">
        <v>363</v>
      </c>
      <c r="W227" s="97" t="s">
        <v>364</v>
      </c>
      <c r="X227" s="109"/>
      <c r="Y227" s="109"/>
      <c r="Z227" s="111"/>
      <c r="AA227" s="109"/>
      <c r="AB227" s="112"/>
      <c r="AC227" s="109"/>
      <c r="AD227" s="113"/>
      <c r="AE227" s="114"/>
      <c r="AF227" s="114"/>
      <c r="AG227" s="115"/>
      <c r="AH227" s="114"/>
      <c r="AI227" s="116"/>
      <c r="AJ227" s="116"/>
      <c r="AK227" s="116"/>
      <c r="AL227" s="117"/>
      <c r="AM227" s="116"/>
      <c r="AN227" s="118"/>
      <c r="AO227" s="118"/>
      <c r="AP227" s="118"/>
      <c r="AQ227" s="119"/>
      <c r="AR227" s="118"/>
      <c r="AS227" s="120"/>
      <c r="AT227" s="120"/>
      <c r="AU227" s="120"/>
      <c r="AV227" s="121"/>
      <c r="AW227" s="120"/>
      <c r="AX227" s="150"/>
    </row>
    <row r="228" spans="1:50" ht="12.75" customHeight="1" x14ac:dyDescent="0.25">
      <c r="A228" s="1"/>
      <c r="B228" s="182" t="s">
        <v>2771</v>
      </c>
      <c r="C228" s="182" t="s">
        <v>485</v>
      </c>
      <c r="D228" s="97" t="s">
        <v>356</v>
      </c>
      <c r="E228" s="183" t="s">
        <v>41</v>
      </c>
      <c r="F228" s="148">
        <v>1986</v>
      </c>
      <c r="G228" s="154">
        <v>6.0469999999999997</v>
      </c>
      <c r="H228" s="182" t="s">
        <v>142</v>
      </c>
      <c r="I228" s="157" t="s">
        <v>121</v>
      </c>
      <c r="J228" s="157"/>
      <c r="K228" s="154">
        <v>6.2</v>
      </c>
      <c r="L228" s="182" t="s">
        <v>375</v>
      </c>
      <c r="M228" s="182" t="s">
        <v>2772</v>
      </c>
      <c r="N228" s="182" t="s">
        <v>2773</v>
      </c>
      <c r="O228" s="182" t="s">
        <v>538</v>
      </c>
      <c r="P228" s="154">
        <v>4.41</v>
      </c>
      <c r="Q228" s="152"/>
      <c r="R228" s="152"/>
      <c r="S228" s="148">
        <v>1377</v>
      </c>
      <c r="T228" s="148">
        <v>20</v>
      </c>
      <c r="U228" s="184">
        <v>42715</v>
      </c>
      <c r="V228" s="97" t="s">
        <v>363</v>
      </c>
      <c r="W228" s="97" t="s">
        <v>364</v>
      </c>
      <c r="X228" s="109"/>
      <c r="Y228" s="109"/>
      <c r="Z228" s="111"/>
      <c r="AA228" s="109"/>
      <c r="AB228" s="112"/>
      <c r="AC228" s="109"/>
      <c r="AD228" s="113"/>
      <c r="AE228" s="114"/>
      <c r="AF228" s="114"/>
      <c r="AG228" s="115"/>
      <c r="AH228" s="114"/>
      <c r="AI228" s="116"/>
      <c r="AJ228" s="116"/>
      <c r="AK228" s="116"/>
      <c r="AL228" s="117"/>
      <c r="AM228" s="116"/>
      <c r="AN228" s="118"/>
      <c r="AO228" s="118"/>
      <c r="AP228" s="118"/>
      <c r="AQ228" s="119"/>
      <c r="AR228" s="118"/>
      <c r="AS228" s="120"/>
      <c r="AT228" s="120"/>
      <c r="AU228" s="120"/>
      <c r="AV228" s="121"/>
      <c r="AW228" s="120"/>
      <c r="AX228" s="150"/>
    </row>
    <row r="229" spans="1:50" ht="12.75" customHeight="1" x14ac:dyDescent="0.25">
      <c r="A229" s="1"/>
      <c r="B229" s="150" t="s">
        <v>2774</v>
      </c>
      <c r="C229" s="182" t="s">
        <v>485</v>
      </c>
      <c r="D229" s="97" t="s">
        <v>356</v>
      </c>
      <c r="E229" s="183" t="s">
        <v>41</v>
      </c>
      <c r="F229" s="97">
        <v>1957</v>
      </c>
      <c r="G229" s="187">
        <v>6.0910000000000002</v>
      </c>
      <c r="H229" s="188" t="s">
        <v>499</v>
      </c>
      <c r="I229" s="189" t="s">
        <v>67</v>
      </c>
      <c r="J229" s="189"/>
      <c r="K229" s="187">
        <v>5.9</v>
      </c>
      <c r="L229" s="190" t="s">
        <v>375</v>
      </c>
      <c r="M229" s="190" t="s">
        <v>2219</v>
      </c>
      <c r="N229" s="190" t="s">
        <v>2775</v>
      </c>
      <c r="O229" s="190" t="s">
        <v>378</v>
      </c>
      <c r="P229" s="154">
        <v>3.83</v>
      </c>
      <c r="Q229" s="152"/>
      <c r="R229" s="152"/>
      <c r="S229" s="148">
        <v>189</v>
      </c>
      <c r="T229" s="148">
        <v>13</v>
      </c>
      <c r="U229" s="184">
        <v>42111</v>
      </c>
      <c r="V229" s="97" t="s">
        <v>363</v>
      </c>
      <c r="W229" s="97" t="s">
        <v>364</v>
      </c>
      <c r="X229" s="109"/>
      <c r="Y229" s="109"/>
      <c r="Z229" s="111"/>
      <c r="AA229" s="109"/>
      <c r="AB229" s="112"/>
      <c r="AC229" s="109"/>
      <c r="AD229" s="113"/>
      <c r="AE229" s="114"/>
      <c r="AF229" s="114"/>
      <c r="AG229" s="115"/>
      <c r="AH229" s="114"/>
      <c r="AI229" s="116"/>
      <c r="AJ229" s="116"/>
      <c r="AK229" s="116"/>
      <c r="AL229" s="117"/>
      <c r="AM229" s="116"/>
      <c r="AN229" s="118"/>
      <c r="AO229" s="118"/>
      <c r="AP229" s="118"/>
      <c r="AQ229" s="119"/>
      <c r="AR229" s="118"/>
      <c r="AS229" s="120"/>
      <c r="AT229" s="120"/>
      <c r="AU229" s="120"/>
      <c r="AV229" s="121"/>
      <c r="AW229" s="120"/>
      <c r="AX229" s="150"/>
    </row>
    <row r="230" spans="1:50" ht="12.75" customHeight="1" x14ac:dyDescent="0.25">
      <c r="A230" s="1"/>
      <c r="B230" s="182" t="s">
        <v>5936</v>
      </c>
      <c r="C230" s="182" t="s">
        <v>480</v>
      </c>
      <c r="D230" s="97" t="s">
        <v>356</v>
      </c>
      <c r="E230" s="183" t="s">
        <v>41</v>
      </c>
      <c r="F230" s="148">
        <v>1960</v>
      </c>
      <c r="G230" s="154">
        <v>7.4169999999999998</v>
      </c>
      <c r="H230" s="182" t="s">
        <v>955</v>
      </c>
      <c r="I230" s="157" t="s">
        <v>121</v>
      </c>
      <c r="J230" s="157"/>
      <c r="K230" s="154">
        <v>6.8</v>
      </c>
      <c r="L230" s="182" t="s">
        <v>375</v>
      </c>
      <c r="M230" s="182" t="s">
        <v>3326</v>
      </c>
      <c r="N230" s="182" t="s">
        <v>5937</v>
      </c>
      <c r="O230" s="182" t="s">
        <v>378</v>
      </c>
      <c r="P230" s="154">
        <v>7.9</v>
      </c>
      <c r="Q230" s="152"/>
      <c r="R230" s="152"/>
      <c r="S230" s="148">
        <v>1971</v>
      </c>
      <c r="T230" s="148">
        <v>136</v>
      </c>
      <c r="U230" s="184">
        <v>42715</v>
      </c>
      <c r="V230" s="97" t="s">
        <v>412</v>
      </c>
      <c r="W230" s="97" t="s">
        <v>364</v>
      </c>
      <c r="X230" s="109"/>
      <c r="Y230" s="109"/>
      <c r="Z230" s="111"/>
      <c r="AA230" s="109"/>
      <c r="AB230" s="112"/>
      <c r="AC230" s="109"/>
      <c r="AD230" s="113"/>
      <c r="AE230" s="114"/>
      <c r="AF230" s="114"/>
      <c r="AG230" s="115"/>
      <c r="AH230" s="114"/>
      <c r="AI230" s="116"/>
      <c r="AJ230" s="116"/>
      <c r="AK230" s="116"/>
      <c r="AL230" s="117"/>
      <c r="AM230" s="116"/>
      <c r="AN230" s="118"/>
      <c r="AO230" s="118"/>
      <c r="AP230" s="118"/>
      <c r="AQ230" s="119"/>
      <c r="AR230" s="118"/>
      <c r="AS230" s="120"/>
      <c r="AT230" s="120"/>
      <c r="AU230" s="120"/>
      <c r="AV230" s="121"/>
      <c r="AW230" s="120"/>
      <c r="AX230" s="150"/>
    </row>
    <row r="231" spans="1:50" ht="12.75" customHeight="1" x14ac:dyDescent="0.25">
      <c r="A231" s="1"/>
      <c r="B231" s="182" t="s">
        <v>2776</v>
      </c>
      <c r="C231" s="182" t="s">
        <v>485</v>
      </c>
      <c r="D231" s="97" t="s">
        <v>356</v>
      </c>
      <c r="E231" s="183" t="s">
        <v>41</v>
      </c>
      <c r="F231" s="148">
        <v>1986</v>
      </c>
      <c r="G231" s="154">
        <v>5.9740000000000002</v>
      </c>
      <c r="H231" s="182" t="s">
        <v>231</v>
      </c>
      <c r="I231" s="157" t="s">
        <v>43</v>
      </c>
      <c r="J231" s="157"/>
      <c r="K231" s="154">
        <v>5.4</v>
      </c>
      <c r="L231" s="182" t="s">
        <v>375</v>
      </c>
      <c r="M231" s="182" t="s">
        <v>2777</v>
      </c>
      <c r="N231" s="182" t="s">
        <v>2778</v>
      </c>
      <c r="O231" s="182" t="s">
        <v>538</v>
      </c>
      <c r="P231" s="154">
        <v>4.21</v>
      </c>
      <c r="Q231" s="152"/>
      <c r="R231" s="152" t="s">
        <v>2779</v>
      </c>
      <c r="S231" s="148">
        <v>1014</v>
      </c>
      <c r="T231" s="148">
        <v>63</v>
      </c>
      <c r="U231" s="184">
        <v>42111</v>
      </c>
      <c r="V231" s="97" t="s">
        <v>363</v>
      </c>
      <c r="W231" s="97" t="s">
        <v>364</v>
      </c>
      <c r="X231" s="109"/>
      <c r="Y231" s="109"/>
      <c r="Z231" s="111"/>
      <c r="AA231" s="109"/>
      <c r="AB231" s="112"/>
      <c r="AC231" s="109"/>
      <c r="AD231" s="113"/>
      <c r="AE231" s="114"/>
      <c r="AF231" s="114"/>
      <c r="AG231" s="115"/>
      <c r="AH231" s="114"/>
      <c r="AI231" s="116"/>
      <c r="AJ231" s="116"/>
      <c r="AK231" s="116"/>
      <c r="AL231" s="117"/>
      <c r="AM231" s="116"/>
      <c r="AN231" s="118"/>
      <c r="AO231" s="118"/>
      <c r="AP231" s="118"/>
      <c r="AQ231" s="119"/>
      <c r="AR231" s="118"/>
      <c r="AS231" s="120"/>
      <c r="AT231" s="120"/>
      <c r="AU231" s="120"/>
      <c r="AV231" s="121"/>
      <c r="AW231" s="120"/>
      <c r="AX231" s="150"/>
    </row>
    <row r="232" spans="1:50" ht="12.75" customHeight="1" x14ac:dyDescent="0.25">
      <c r="A232" s="1"/>
      <c r="B232" s="182" t="s">
        <v>2780</v>
      </c>
      <c r="C232" s="182" t="s">
        <v>485</v>
      </c>
      <c r="D232" s="97" t="s">
        <v>356</v>
      </c>
      <c r="E232" s="183" t="s">
        <v>41</v>
      </c>
      <c r="F232" s="148">
        <v>1989</v>
      </c>
      <c r="G232" s="154">
        <v>6.0659999999999998</v>
      </c>
      <c r="H232" s="182" t="s">
        <v>134</v>
      </c>
      <c r="I232" s="157" t="s">
        <v>43</v>
      </c>
      <c r="J232" s="157"/>
      <c r="K232" s="154">
        <v>6.1</v>
      </c>
      <c r="L232" s="182" t="s">
        <v>375</v>
      </c>
      <c r="M232" s="182" t="s">
        <v>2781</v>
      </c>
      <c r="N232" s="182" t="s">
        <v>2782</v>
      </c>
      <c r="O232" s="182" t="s">
        <v>1141</v>
      </c>
      <c r="P232" s="154">
        <v>3.83</v>
      </c>
      <c r="Q232" s="152"/>
      <c r="R232" s="152"/>
      <c r="S232" s="148">
        <v>149</v>
      </c>
      <c r="T232" s="148">
        <v>9</v>
      </c>
      <c r="U232" s="184">
        <v>42111</v>
      </c>
      <c r="V232" s="97" t="s">
        <v>363</v>
      </c>
      <c r="W232" s="97" t="s">
        <v>364</v>
      </c>
      <c r="X232" s="109"/>
      <c r="Y232" s="109"/>
      <c r="Z232" s="111"/>
      <c r="AA232" s="109"/>
      <c r="AB232" s="112"/>
      <c r="AC232" s="109"/>
      <c r="AD232" s="113"/>
      <c r="AE232" s="114"/>
      <c r="AF232" s="114"/>
      <c r="AG232" s="115"/>
      <c r="AH232" s="114"/>
      <c r="AI232" s="116"/>
      <c r="AJ232" s="116"/>
      <c r="AK232" s="116"/>
      <c r="AL232" s="117"/>
      <c r="AM232" s="116"/>
      <c r="AN232" s="118"/>
      <c r="AO232" s="118"/>
      <c r="AP232" s="118"/>
      <c r="AQ232" s="119"/>
      <c r="AR232" s="118"/>
      <c r="AS232" s="120"/>
      <c r="AT232" s="120"/>
      <c r="AU232" s="120"/>
      <c r="AV232" s="121"/>
      <c r="AW232" s="120"/>
      <c r="AX232" s="150"/>
    </row>
    <row r="233" spans="1:50" ht="12.75" customHeight="1" x14ac:dyDescent="0.25">
      <c r="A233" s="1"/>
      <c r="B233" s="182" t="s">
        <v>2783</v>
      </c>
      <c r="C233" s="182" t="s">
        <v>485</v>
      </c>
      <c r="D233" s="97" t="s">
        <v>356</v>
      </c>
      <c r="E233" s="183" t="s">
        <v>41</v>
      </c>
      <c r="F233" s="148">
        <v>1979</v>
      </c>
      <c r="G233" s="154">
        <v>6.0739999999999998</v>
      </c>
      <c r="H233" s="182" t="s">
        <v>142</v>
      </c>
      <c r="I233" s="157" t="s">
        <v>248</v>
      </c>
      <c r="J233" s="157"/>
      <c r="K233" s="154">
        <v>6.7</v>
      </c>
      <c r="L233" s="182" t="s">
        <v>2784</v>
      </c>
      <c r="M233" s="182" t="s">
        <v>2785</v>
      </c>
      <c r="N233" s="182" t="s">
        <v>2786</v>
      </c>
      <c r="O233" s="182" t="s">
        <v>525</v>
      </c>
      <c r="P233" s="154">
        <v>4.04</v>
      </c>
      <c r="Q233" s="152"/>
      <c r="R233" s="152"/>
      <c r="S233" s="148">
        <v>493</v>
      </c>
      <c r="T233" s="148">
        <v>43</v>
      </c>
      <c r="U233" s="184">
        <v>42899</v>
      </c>
      <c r="V233" s="97" t="s">
        <v>363</v>
      </c>
      <c r="W233" s="97" t="s">
        <v>364</v>
      </c>
      <c r="X233" s="109"/>
      <c r="Y233" s="109"/>
      <c r="Z233" s="111"/>
      <c r="AA233" s="109"/>
      <c r="AB233" s="112"/>
      <c r="AC233" s="109"/>
      <c r="AD233" s="113"/>
      <c r="AE233" s="114"/>
      <c r="AF233" s="114"/>
      <c r="AG233" s="115"/>
      <c r="AH233" s="114"/>
      <c r="AI233" s="116"/>
      <c r="AJ233" s="116"/>
      <c r="AK233" s="116"/>
      <c r="AL233" s="117"/>
      <c r="AM233" s="116"/>
      <c r="AN233" s="118"/>
      <c r="AO233" s="118"/>
      <c r="AP233" s="118"/>
      <c r="AQ233" s="119"/>
      <c r="AR233" s="118"/>
      <c r="AS233" s="120"/>
      <c r="AT233" s="120"/>
      <c r="AU233" s="120"/>
      <c r="AV233" s="121"/>
      <c r="AW233" s="120"/>
      <c r="AX233" s="150"/>
    </row>
    <row r="234" spans="1:50" ht="12.75" customHeight="1" x14ac:dyDescent="0.25">
      <c r="A234" s="1"/>
      <c r="B234" s="182" t="s">
        <v>2394</v>
      </c>
      <c r="C234" s="182" t="s">
        <v>2390</v>
      </c>
      <c r="D234" s="97" t="s">
        <v>356</v>
      </c>
      <c r="E234" s="183" t="s">
        <v>41</v>
      </c>
      <c r="F234" s="148">
        <v>1985</v>
      </c>
      <c r="G234" s="154">
        <v>8.3149999999999995</v>
      </c>
      <c r="H234" s="182" t="s">
        <v>142</v>
      </c>
      <c r="I234" s="157" t="s">
        <v>121</v>
      </c>
      <c r="J234" s="157"/>
      <c r="K234" s="154">
        <v>8</v>
      </c>
      <c r="L234" s="182" t="s">
        <v>375</v>
      </c>
      <c r="M234" s="182" t="s">
        <v>2395</v>
      </c>
      <c r="N234" s="182" t="s">
        <v>2396</v>
      </c>
      <c r="O234" s="182" t="s">
        <v>948</v>
      </c>
      <c r="P234" s="154">
        <v>7.73</v>
      </c>
      <c r="Q234" s="152"/>
      <c r="R234" s="152"/>
      <c r="S234" s="148">
        <v>12668</v>
      </c>
      <c r="T234" s="148">
        <v>270</v>
      </c>
      <c r="U234" s="184">
        <v>42715</v>
      </c>
      <c r="V234" s="97" t="s">
        <v>412</v>
      </c>
      <c r="W234" s="97" t="s">
        <v>364</v>
      </c>
      <c r="X234" s="109"/>
      <c r="Y234" s="109"/>
      <c r="Z234" s="111"/>
      <c r="AA234" s="109"/>
      <c r="AB234" s="112"/>
      <c r="AC234" s="109"/>
      <c r="AD234" s="113"/>
      <c r="AE234" s="114"/>
      <c r="AF234" s="114"/>
      <c r="AG234" s="115"/>
      <c r="AH234" s="114"/>
      <c r="AI234" s="116"/>
      <c r="AJ234" s="116"/>
      <c r="AK234" s="116"/>
      <c r="AL234" s="117"/>
      <c r="AM234" s="116"/>
      <c r="AN234" s="118"/>
      <c r="AO234" s="118"/>
      <c r="AP234" s="118"/>
      <c r="AQ234" s="119"/>
      <c r="AR234" s="118"/>
      <c r="AS234" s="120"/>
      <c r="AT234" s="120"/>
      <c r="AU234" s="120"/>
      <c r="AV234" s="121"/>
      <c r="AW234" s="120"/>
      <c r="AX234" s="150"/>
    </row>
    <row r="235" spans="1:50" ht="12.75" customHeight="1" x14ac:dyDescent="0.25">
      <c r="A235" s="1"/>
      <c r="B235" s="182" t="s">
        <v>2397</v>
      </c>
      <c r="C235" s="182" t="s">
        <v>2390</v>
      </c>
      <c r="D235" s="97" t="s">
        <v>356</v>
      </c>
      <c r="E235" s="183" t="s">
        <v>41</v>
      </c>
      <c r="F235" s="148">
        <v>1985</v>
      </c>
      <c r="G235" s="154">
        <v>8.3149999999999995</v>
      </c>
      <c r="H235" s="182" t="s">
        <v>142</v>
      </c>
      <c r="I235" s="157" t="s">
        <v>121</v>
      </c>
      <c r="J235" s="157"/>
      <c r="K235" s="154">
        <v>8</v>
      </c>
      <c r="L235" s="182" t="s">
        <v>375</v>
      </c>
      <c r="M235" s="182" t="s">
        <v>2395</v>
      </c>
      <c r="N235" s="182" t="s">
        <v>2396</v>
      </c>
      <c r="O235" s="182" t="s">
        <v>948</v>
      </c>
      <c r="P235" s="154">
        <v>7.41</v>
      </c>
      <c r="Q235" s="152"/>
      <c r="R235" s="152"/>
      <c r="S235" s="148">
        <v>12668</v>
      </c>
      <c r="T235" s="148">
        <v>270</v>
      </c>
      <c r="U235" s="184">
        <v>42715</v>
      </c>
      <c r="V235" s="97" t="s">
        <v>412</v>
      </c>
      <c r="W235" s="97" t="s">
        <v>364</v>
      </c>
      <c r="X235" s="109"/>
      <c r="Y235" s="109"/>
      <c r="Z235" s="111"/>
      <c r="AA235" s="109"/>
      <c r="AB235" s="112"/>
      <c r="AC235" s="109"/>
      <c r="AD235" s="113"/>
      <c r="AE235" s="114"/>
      <c r="AF235" s="114"/>
      <c r="AG235" s="115"/>
      <c r="AH235" s="114"/>
      <c r="AI235" s="116"/>
      <c r="AJ235" s="116"/>
      <c r="AK235" s="116"/>
      <c r="AL235" s="117"/>
      <c r="AM235" s="116"/>
      <c r="AN235" s="118"/>
      <c r="AO235" s="118"/>
      <c r="AP235" s="118"/>
      <c r="AQ235" s="119"/>
      <c r="AR235" s="118"/>
      <c r="AS235" s="120"/>
      <c r="AT235" s="120"/>
      <c r="AU235" s="120"/>
      <c r="AV235" s="121"/>
      <c r="AW235" s="120"/>
      <c r="AX235" s="150"/>
    </row>
    <row r="236" spans="1:50" ht="12.75" customHeight="1" x14ac:dyDescent="0.25">
      <c r="A236" s="1"/>
      <c r="B236" s="182" t="s">
        <v>2080</v>
      </c>
      <c r="C236" s="182" t="s">
        <v>2073</v>
      </c>
      <c r="D236" s="97" t="s">
        <v>356</v>
      </c>
      <c r="E236" s="183" t="s">
        <v>41</v>
      </c>
      <c r="F236" s="148">
        <v>1971</v>
      </c>
      <c r="G236" s="187">
        <v>8.0749999999999993</v>
      </c>
      <c r="H236" s="188" t="s">
        <v>955</v>
      </c>
      <c r="I236" s="189" t="s">
        <v>121</v>
      </c>
      <c r="J236" s="189"/>
      <c r="K236" s="187">
        <v>7.9</v>
      </c>
      <c r="L236" s="190" t="s">
        <v>375</v>
      </c>
      <c r="M236" s="190" t="s">
        <v>2081</v>
      </c>
      <c r="N236" s="190" t="s">
        <v>2082</v>
      </c>
      <c r="O236" s="190" t="s">
        <v>525</v>
      </c>
      <c r="P236" s="154">
        <v>7.13</v>
      </c>
      <c r="Q236" s="152"/>
      <c r="R236" s="152"/>
      <c r="S236" s="148">
        <v>16355</v>
      </c>
      <c r="T236" s="148">
        <v>1137</v>
      </c>
      <c r="U236" s="184">
        <v>42111</v>
      </c>
      <c r="V236" s="97" t="s">
        <v>412</v>
      </c>
      <c r="W236" s="97" t="s">
        <v>364</v>
      </c>
      <c r="X236" s="109"/>
      <c r="Y236" s="109"/>
      <c r="Z236" s="111"/>
      <c r="AA236" s="109"/>
      <c r="AB236" s="112"/>
      <c r="AC236" s="109"/>
      <c r="AD236" s="113"/>
      <c r="AE236" s="114"/>
      <c r="AF236" s="114"/>
      <c r="AG236" s="115"/>
      <c r="AH236" s="114"/>
      <c r="AI236" s="116"/>
      <c r="AJ236" s="116"/>
      <c r="AK236" s="116"/>
      <c r="AL236" s="117"/>
      <c r="AM236" s="116"/>
      <c r="AN236" s="118"/>
      <c r="AO236" s="118"/>
      <c r="AP236" s="118"/>
      <c r="AQ236" s="119"/>
      <c r="AR236" s="118"/>
      <c r="AS236" s="120"/>
      <c r="AT236" s="120"/>
      <c r="AU236" s="120"/>
      <c r="AV236" s="121"/>
      <c r="AW236" s="120"/>
      <c r="AX236" s="150"/>
    </row>
    <row r="237" spans="1:50" ht="12.75" customHeight="1" x14ac:dyDescent="0.25">
      <c r="A237" s="1"/>
      <c r="B237" s="182" t="s">
        <v>2787</v>
      </c>
      <c r="C237" s="182" t="s">
        <v>485</v>
      </c>
      <c r="D237" s="97" t="s">
        <v>356</v>
      </c>
      <c r="E237" s="183" t="s">
        <v>41</v>
      </c>
      <c r="F237" s="148">
        <v>1975</v>
      </c>
      <c r="G237" s="154">
        <v>6.8959999999999999</v>
      </c>
      <c r="H237" s="182" t="s">
        <v>2788</v>
      </c>
      <c r="I237" s="157" t="s">
        <v>121</v>
      </c>
      <c r="J237" s="157"/>
      <c r="K237" s="154">
        <v>6.6</v>
      </c>
      <c r="L237" s="182" t="s">
        <v>375</v>
      </c>
      <c r="M237" s="182" t="s">
        <v>2373</v>
      </c>
      <c r="N237" s="182" t="s">
        <v>2789</v>
      </c>
      <c r="O237" s="182" t="s">
        <v>525</v>
      </c>
      <c r="P237" s="154">
        <v>7.27</v>
      </c>
      <c r="Q237" s="152"/>
      <c r="R237" s="152"/>
      <c r="S237" s="148">
        <v>1566</v>
      </c>
      <c r="T237" s="148">
        <v>195</v>
      </c>
      <c r="U237" s="184">
        <v>42899</v>
      </c>
      <c r="V237" s="97" t="s">
        <v>412</v>
      </c>
      <c r="W237" s="97" t="s">
        <v>364</v>
      </c>
      <c r="X237" s="109"/>
      <c r="Y237" s="109"/>
      <c r="Z237" s="111"/>
      <c r="AA237" s="109"/>
      <c r="AB237" s="112"/>
      <c r="AC237" s="109"/>
      <c r="AD237" s="113"/>
      <c r="AE237" s="114"/>
      <c r="AF237" s="114"/>
      <c r="AG237" s="115"/>
      <c r="AH237" s="114"/>
      <c r="AI237" s="116"/>
      <c r="AJ237" s="116"/>
      <c r="AK237" s="116"/>
      <c r="AL237" s="117"/>
      <c r="AM237" s="116"/>
      <c r="AN237" s="118"/>
      <c r="AO237" s="118"/>
      <c r="AP237" s="118"/>
      <c r="AQ237" s="119"/>
      <c r="AR237" s="118"/>
      <c r="AS237" s="120"/>
      <c r="AT237" s="120"/>
      <c r="AU237" s="120"/>
      <c r="AV237" s="121"/>
      <c r="AW237" s="120"/>
      <c r="AX237" s="150"/>
    </row>
    <row r="238" spans="1:50" ht="12.75" customHeight="1" x14ac:dyDescent="0.25">
      <c r="A238" s="1"/>
      <c r="B238" s="182" t="s">
        <v>5938</v>
      </c>
      <c r="C238" s="182" t="s">
        <v>480</v>
      </c>
      <c r="D238" s="97" t="s">
        <v>356</v>
      </c>
      <c r="E238" s="183" t="s">
        <v>41</v>
      </c>
      <c r="F238" s="148">
        <v>1967</v>
      </c>
      <c r="G238" s="154">
        <v>6.7759999999999998</v>
      </c>
      <c r="H238" s="182" t="s">
        <v>254</v>
      </c>
      <c r="I238" s="157" t="s">
        <v>248</v>
      </c>
      <c r="J238" s="157"/>
      <c r="K238" s="154">
        <v>7.1</v>
      </c>
      <c r="L238" s="182" t="s">
        <v>1309</v>
      </c>
      <c r="M238" s="182" t="s">
        <v>3034</v>
      </c>
      <c r="N238" s="182" t="s">
        <v>5939</v>
      </c>
      <c r="O238" s="182" t="s">
        <v>5940</v>
      </c>
      <c r="P238" s="154">
        <v>5.69</v>
      </c>
      <c r="Q238" s="152"/>
      <c r="R238" s="152"/>
      <c r="S238" s="148">
        <v>904</v>
      </c>
      <c r="T238" s="148">
        <v>96</v>
      </c>
      <c r="U238" s="184">
        <v>42111</v>
      </c>
      <c r="V238" s="97" t="s">
        <v>412</v>
      </c>
      <c r="W238" s="97" t="s">
        <v>364</v>
      </c>
      <c r="X238" s="109"/>
      <c r="Y238" s="109"/>
      <c r="Z238" s="111"/>
      <c r="AA238" s="109"/>
      <c r="AB238" s="112"/>
      <c r="AC238" s="109"/>
      <c r="AD238" s="113"/>
      <c r="AE238" s="114"/>
      <c r="AF238" s="114"/>
      <c r="AG238" s="115"/>
      <c r="AH238" s="114"/>
      <c r="AI238" s="116"/>
      <c r="AJ238" s="116"/>
      <c r="AK238" s="116"/>
      <c r="AL238" s="117"/>
      <c r="AM238" s="116"/>
      <c r="AN238" s="118"/>
      <c r="AO238" s="118"/>
      <c r="AP238" s="118"/>
      <c r="AQ238" s="119"/>
      <c r="AR238" s="118"/>
      <c r="AS238" s="120"/>
      <c r="AT238" s="120"/>
      <c r="AU238" s="120"/>
      <c r="AV238" s="121"/>
      <c r="AW238" s="120"/>
      <c r="AX238" s="150"/>
    </row>
    <row r="239" spans="1:50" ht="12.75" customHeight="1" x14ac:dyDescent="0.25">
      <c r="A239" s="1"/>
      <c r="B239" s="182" t="s">
        <v>2790</v>
      </c>
      <c r="C239" s="182" t="s">
        <v>485</v>
      </c>
      <c r="D239" s="97" t="s">
        <v>356</v>
      </c>
      <c r="E239" s="183" t="s">
        <v>41</v>
      </c>
      <c r="F239" s="148">
        <v>1977</v>
      </c>
      <c r="G239" s="154">
        <v>7.1749999999999998</v>
      </c>
      <c r="H239" s="182" t="s">
        <v>95</v>
      </c>
      <c r="I239" s="157" t="s">
        <v>67</v>
      </c>
      <c r="J239" s="157"/>
      <c r="K239" s="154">
        <v>7.6</v>
      </c>
      <c r="L239" s="182" t="s">
        <v>375</v>
      </c>
      <c r="M239" s="182" t="s">
        <v>2791</v>
      </c>
      <c r="N239" s="182" t="s">
        <v>2792</v>
      </c>
      <c r="O239" s="182" t="s">
        <v>378</v>
      </c>
      <c r="P239" s="154">
        <v>3.95</v>
      </c>
      <c r="Q239" s="152"/>
      <c r="R239" s="152"/>
      <c r="S239" s="148">
        <v>646</v>
      </c>
      <c r="T239" s="148">
        <v>53</v>
      </c>
      <c r="U239" s="184">
        <v>42715</v>
      </c>
      <c r="V239" s="97" t="s">
        <v>363</v>
      </c>
      <c r="W239" s="97" t="s">
        <v>364</v>
      </c>
      <c r="X239" s="109"/>
      <c r="Y239" s="109"/>
      <c r="Z239" s="111"/>
      <c r="AA239" s="109"/>
      <c r="AB239" s="112"/>
      <c r="AC239" s="109"/>
      <c r="AD239" s="113"/>
      <c r="AE239" s="114"/>
      <c r="AF239" s="114"/>
      <c r="AG239" s="115"/>
      <c r="AH239" s="114"/>
      <c r="AI239" s="116"/>
      <c r="AJ239" s="116"/>
      <c r="AK239" s="116"/>
      <c r="AL239" s="117"/>
      <c r="AM239" s="116"/>
      <c r="AN239" s="118"/>
      <c r="AO239" s="118"/>
      <c r="AP239" s="118"/>
      <c r="AQ239" s="119"/>
      <c r="AR239" s="118"/>
      <c r="AS239" s="120"/>
      <c r="AT239" s="120"/>
      <c r="AU239" s="120"/>
      <c r="AV239" s="121"/>
      <c r="AW239" s="120"/>
      <c r="AX239" s="150"/>
    </row>
    <row r="240" spans="1:50" ht="12.75" customHeight="1" x14ac:dyDescent="0.25">
      <c r="A240" s="1"/>
      <c r="B240" s="182" t="s">
        <v>2793</v>
      </c>
      <c r="C240" s="182" t="s">
        <v>485</v>
      </c>
      <c r="D240" s="97" t="s">
        <v>356</v>
      </c>
      <c r="E240" s="183" t="s">
        <v>41</v>
      </c>
      <c r="F240" s="148">
        <v>1981</v>
      </c>
      <c r="G240" s="154">
        <v>6.6260000000000003</v>
      </c>
      <c r="H240" s="182" t="s">
        <v>66</v>
      </c>
      <c r="I240" s="157" t="s">
        <v>121</v>
      </c>
      <c r="J240" s="157"/>
      <c r="K240" s="154">
        <v>5.4</v>
      </c>
      <c r="L240" s="182" t="s">
        <v>375</v>
      </c>
      <c r="M240" s="182" t="s">
        <v>1447</v>
      </c>
      <c r="N240" s="182" t="s">
        <v>2794</v>
      </c>
      <c r="O240" s="182" t="s">
        <v>493</v>
      </c>
      <c r="P240" s="154">
        <v>6.75</v>
      </c>
      <c r="Q240" s="152"/>
      <c r="R240" s="152"/>
      <c r="S240" s="148">
        <v>513</v>
      </c>
      <c r="T240" s="148">
        <v>17</v>
      </c>
      <c r="U240" s="184">
        <v>42715</v>
      </c>
      <c r="V240" s="97" t="s">
        <v>412</v>
      </c>
      <c r="W240" s="97" t="s">
        <v>364</v>
      </c>
      <c r="X240" s="109"/>
      <c r="Y240" s="109"/>
      <c r="Z240" s="111"/>
      <c r="AA240" s="109"/>
      <c r="AB240" s="112"/>
      <c r="AC240" s="109"/>
      <c r="AD240" s="113"/>
      <c r="AE240" s="114"/>
      <c r="AF240" s="114"/>
      <c r="AG240" s="115"/>
      <c r="AH240" s="114"/>
      <c r="AI240" s="116"/>
      <c r="AJ240" s="116"/>
      <c r="AK240" s="116"/>
      <c r="AL240" s="117"/>
      <c r="AM240" s="116"/>
      <c r="AN240" s="118"/>
      <c r="AO240" s="118"/>
      <c r="AP240" s="118"/>
      <c r="AQ240" s="119"/>
      <c r="AR240" s="118"/>
      <c r="AS240" s="120"/>
      <c r="AT240" s="120"/>
      <c r="AU240" s="120"/>
      <c r="AV240" s="121"/>
      <c r="AW240" s="120"/>
      <c r="AX240" s="150"/>
    </row>
    <row r="241" spans="1:50" ht="12.75" customHeight="1" x14ac:dyDescent="0.25">
      <c r="A241" s="1"/>
      <c r="B241" s="182" t="s">
        <v>2795</v>
      </c>
      <c r="C241" s="182" t="s">
        <v>485</v>
      </c>
      <c r="D241" s="97" t="s">
        <v>356</v>
      </c>
      <c r="E241" s="183" t="s">
        <v>41</v>
      </c>
      <c r="F241" s="148">
        <v>1957</v>
      </c>
      <c r="G241" s="154">
        <v>5.7779999999999996</v>
      </c>
      <c r="H241" s="182" t="s">
        <v>142</v>
      </c>
      <c r="I241" s="157" t="s">
        <v>67</v>
      </c>
      <c r="J241" s="157"/>
      <c r="K241" s="154">
        <v>6.1</v>
      </c>
      <c r="L241" s="182" t="s">
        <v>375</v>
      </c>
      <c r="M241" s="182" t="s">
        <v>2796</v>
      </c>
      <c r="N241" s="182" t="s">
        <v>2797</v>
      </c>
      <c r="O241" s="182" t="s">
        <v>612</v>
      </c>
      <c r="P241" s="154">
        <v>4.25</v>
      </c>
      <c r="Q241" s="152"/>
      <c r="R241" s="152"/>
      <c r="S241" s="148">
        <v>549</v>
      </c>
      <c r="T241" s="148">
        <v>23</v>
      </c>
      <c r="U241" s="184">
        <v>42715</v>
      </c>
      <c r="V241" s="97" t="s">
        <v>363</v>
      </c>
      <c r="W241" s="97" t="s">
        <v>364</v>
      </c>
      <c r="X241" s="109"/>
      <c r="Y241" s="109"/>
      <c r="Z241" s="111"/>
      <c r="AA241" s="109"/>
      <c r="AB241" s="112"/>
      <c r="AC241" s="109"/>
      <c r="AD241" s="113"/>
      <c r="AE241" s="114"/>
      <c r="AF241" s="114"/>
      <c r="AG241" s="115"/>
      <c r="AH241" s="114"/>
      <c r="AI241" s="116"/>
      <c r="AJ241" s="116"/>
      <c r="AK241" s="116"/>
      <c r="AL241" s="117"/>
      <c r="AM241" s="116"/>
      <c r="AN241" s="118"/>
      <c r="AO241" s="118"/>
      <c r="AP241" s="118"/>
      <c r="AQ241" s="119"/>
      <c r="AR241" s="118"/>
      <c r="AS241" s="120"/>
      <c r="AT241" s="120"/>
      <c r="AU241" s="120"/>
      <c r="AV241" s="121"/>
      <c r="AW241" s="120"/>
      <c r="AX241" s="150"/>
    </row>
    <row r="242" spans="1:50" ht="12.75" customHeight="1" x14ac:dyDescent="0.25">
      <c r="A242" s="1"/>
      <c r="B242" s="182" t="s">
        <v>5941</v>
      </c>
      <c r="C242" s="182" t="s">
        <v>480</v>
      </c>
      <c r="D242" s="97" t="s">
        <v>356</v>
      </c>
      <c r="E242" s="183" t="s">
        <v>41</v>
      </c>
      <c r="F242" s="148">
        <v>1945</v>
      </c>
      <c r="G242" s="154">
        <v>7.0739999999999998</v>
      </c>
      <c r="H242" s="182" t="s">
        <v>95</v>
      </c>
      <c r="I242" s="157" t="s">
        <v>67</v>
      </c>
      <c r="J242" s="157"/>
      <c r="K242" s="154">
        <v>7.6</v>
      </c>
      <c r="L242" s="182" t="s">
        <v>375</v>
      </c>
      <c r="M242" s="182" t="s">
        <v>5003</v>
      </c>
      <c r="N242" s="182" t="s">
        <v>5942</v>
      </c>
      <c r="O242" s="182" t="s">
        <v>525</v>
      </c>
      <c r="P242" s="154">
        <v>4.0199999999999996</v>
      </c>
      <c r="Q242" s="152"/>
      <c r="R242" s="152"/>
      <c r="S242" s="148">
        <v>587</v>
      </c>
      <c r="T242" s="148">
        <v>49</v>
      </c>
      <c r="U242" s="184">
        <v>42899</v>
      </c>
      <c r="V242" s="97" t="s">
        <v>363</v>
      </c>
      <c r="W242" s="97" t="s">
        <v>364</v>
      </c>
      <c r="X242" s="109"/>
      <c r="Y242" s="109"/>
      <c r="Z242" s="111"/>
      <c r="AA242" s="109"/>
      <c r="AB242" s="112"/>
      <c r="AC242" s="109"/>
      <c r="AD242" s="113"/>
      <c r="AE242" s="114"/>
      <c r="AF242" s="114"/>
      <c r="AG242" s="115"/>
      <c r="AH242" s="114"/>
      <c r="AI242" s="116"/>
      <c r="AJ242" s="116"/>
      <c r="AK242" s="116"/>
      <c r="AL242" s="117"/>
      <c r="AM242" s="116"/>
      <c r="AN242" s="118"/>
      <c r="AO242" s="118"/>
      <c r="AP242" s="118"/>
      <c r="AQ242" s="119"/>
      <c r="AR242" s="118"/>
      <c r="AS242" s="120"/>
      <c r="AT242" s="120"/>
      <c r="AU242" s="120"/>
      <c r="AV242" s="121"/>
      <c r="AW242" s="120"/>
      <c r="AX242" s="150"/>
    </row>
    <row r="243" spans="1:50" ht="12.75" customHeight="1" x14ac:dyDescent="0.25">
      <c r="A243" s="1"/>
      <c r="B243" s="182" t="s">
        <v>2798</v>
      </c>
      <c r="C243" s="182" t="s">
        <v>485</v>
      </c>
      <c r="D243" s="97" t="s">
        <v>356</v>
      </c>
      <c r="E243" s="183" t="s">
        <v>41</v>
      </c>
      <c r="F243" s="148">
        <v>1983</v>
      </c>
      <c r="G243" s="154">
        <v>6.0380000000000003</v>
      </c>
      <c r="H243" s="182" t="s">
        <v>273</v>
      </c>
      <c r="I243" s="157" t="s">
        <v>43</v>
      </c>
      <c r="J243" s="157"/>
      <c r="K243" s="154">
        <v>5.8</v>
      </c>
      <c r="L243" s="182" t="s">
        <v>375</v>
      </c>
      <c r="M243" s="182" t="s">
        <v>2799</v>
      </c>
      <c r="N243" s="182" t="s">
        <v>2800</v>
      </c>
      <c r="O243" s="182" t="s">
        <v>538</v>
      </c>
      <c r="P243" s="154">
        <v>4.18</v>
      </c>
      <c r="Q243" s="152"/>
      <c r="R243" s="152"/>
      <c r="S243" s="148">
        <v>439</v>
      </c>
      <c r="T243" s="148">
        <v>26</v>
      </c>
      <c r="U243" s="184">
        <v>42111</v>
      </c>
      <c r="V243" s="97" t="s">
        <v>363</v>
      </c>
      <c r="W243" s="97" t="s">
        <v>364</v>
      </c>
      <c r="X243" s="109"/>
      <c r="Y243" s="109"/>
      <c r="Z243" s="111"/>
      <c r="AA243" s="109"/>
      <c r="AB243" s="112"/>
      <c r="AC243" s="109"/>
      <c r="AD243" s="113"/>
      <c r="AE243" s="114"/>
      <c r="AF243" s="114"/>
      <c r="AG243" s="115"/>
      <c r="AH243" s="114"/>
      <c r="AI243" s="116"/>
      <c r="AJ243" s="116"/>
      <c r="AK243" s="116"/>
      <c r="AL243" s="117"/>
      <c r="AM243" s="116"/>
      <c r="AN243" s="118"/>
      <c r="AO243" s="118"/>
      <c r="AP243" s="118"/>
      <c r="AQ243" s="119"/>
      <c r="AR243" s="118"/>
      <c r="AS243" s="120"/>
      <c r="AT243" s="120"/>
      <c r="AU243" s="120"/>
      <c r="AV243" s="121"/>
      <c r="AW243" s="120"/>
      <c r="AX243" s="150"/>
    </row>
    <row r="244" spans="1:50" ht="12.75" customHeight="1" x14ac:dyDescent="0.25">
      <c r="A244" s="1"/>
      <c r="B244" s="182" t="s">
        <v>2801</v>
      </c>
      <c r="C244" s="182" t="s">
        <v>485</v>
      </c>
      <c r="D244" s="97" t="s">
        <v>356</v>
      </c>
      <c r="E244" s="183" t="s">
        <v>41</v>
      </c>
      <c r="F244" s="148">
        <v>1975</v>
      </c>
      <c r="G244" s="154">
        <v>6.8440000000000003</v>
      </c>
      <c r="H244" s="182" t="s">
        <v>134</v>
      </c>
      <c r="I244" s="157" t="s">
        <v>121</v>
      </c>
      <c r="J244" s="157"/>
      <c r="K244" s="154">
        <v>6.8</v>
      </c>
      <c r="L244" s="182" t="s">
        <v>375</v>
      </c>
      <c r="M244" s="182" t="s">
        <v>2802</v>
      </c>
      <c r="N244" s="182" t="s">
        <v>2803</v>
      </c>
      <c r="O244" s="182" t="s">
        <v>525</v>
      </c>
      <c r="P244" s="154">
        <v>4.0599999999999996</v>
      </c>
      <c r="Q244" s="152"/>
      <c r="R244" s="152"/>
      <c r="S244" s="148">
        <v>870</v>
      </c>
      <c r="T244" s="148">
        <v>34</v>
      </c>
      <c r="U244" s="184">
        <v>42899</v>
      </c>
      <c r="V244" s="97" t="s">
        <v>363</v>
      </c>
      <c r="W244" s="97" t="s">
        <v>364</v>
      </c>
      <c r="X244" s="109"/>
      <c r="Y244" s="109"/>
      <c r="Z244" s="111"/>
      <c r="AA244" s="109"/>
      <c r="AB244" s="112"/>
      <c r="AC244" s="109"/>
      <c r="AD244" s="113"/>
      <c r="AE244" s="114"/>
      <c r="AF244" s="114"/>
      <c r="AG244" s="115"/>
      <c r="AH244" s="114"/>
      <c r="AI244" s="116"/>
      <c r="AJ244" s="116"/>
      <c r="AK244" s="116"/>
      <c r="AL244" s="117"/>
      <c r="AM244" s="116"/>
      <c r="AN244" s="118"/>
      <c r="AO244" s="118"/>
      <c r="AP244" s="118"/>
      <c r="AQ244" s="119"/>
      <c r="AR244" s="118"/>
      <c r="AS244" s="120"/>
      <c r="AT244" s="120"/>
      <c r="AU244" s="120"/>
      <c r="AV244" s="121"/>
      <c r="AW244" s="120"/>
      <c r="AX244" s="150"/>
    </row>
    <row r="245" spans="1:50" ht="12.75" customHeight="1" x14ac:dyDescent="0.25">
      <c r="A245" s="1"/>
      <c r="B245" s="182" t="s">
        <v>2804</v>
      </c>
      <c r="C245" s="182" t="s">
        <v>485</v>
      </c>
      <c r="D245" s="97" t="s">
        <v>356</v>
      </c>
      <c r="E245" s="183" t="s">
        <v>41</v>
      </c>
      <c r="F245" s="148">
        <v>1984</v>
      </c>
      <c r="G245" s="154">
        <v>6.0519999999999996</v>
      </c>
      <c r="H245" s="182" t="s">
        <v>555</v>
      </c>
      <c r="I245" s="157" t="s">
        <v>121</v>
      </c>
      <c r="J245" s="157"/>
      <c r="K245" s="154">
        <v>5.7</v>
      </c>
      <c r="L245" s="182" t="s">
        <v>375</v>
      </c>
      <c r="M245" s="182" t="s">
        <v>2805</v>
      </c>
      <c r="N245" s="182" t="s">
        <v>2806</v>
      </c>
      <c r="O245" s="182" t="s">
        <v>538</v>
      </c>
      <c r="P245" s="154">
        <v>4.18</v>
      </c>
      <c r="Q245" s="152"/>
      <c r="R245" s="152"/>
      <c r="S245" s="148">
        <v>1537</v>
      </c>
      <c r="T245" s="148">
        <v>25</v>
      </c>
      <c r="U245" s="184">
        <v>42715</v>
      </c>
      <c r="V245" s="97" t="s">
        <v>363</v>
      </c>
      <c r="W245" s="97" t="s">
        <v>364</v>
      </c>
      <c r="X245" s="109"/>
      <c r="Y245" s="109"/>
      <c r="Z245" s="111"/>
      <c r="AA245" s="109"/>
      <c r="AB245" s="112"/>
      <c r="AC245" s="109"/>
      <c r="AD245" s="113"/>
      <c r="AE245" s="114"/>
      <c r="AF245" s="114"/>
      <c r="AG245" s="115"/>
      <c r="AH245" s="114"/>
      <c r="AI245" s="116"/>
      <c r="AJ245" s="116"/>
      <c r="AK245" s="116"/>
      <c r="AL245" s="117"/>
      <c r="AM245" s="116"/>
      <c r="AN245" s="118"/>
      <c r="AO245" s="118"/>
      <c r="AP245" s="118"/>
      <c r="AQ245" s="119"/>
      <c r="AR245" s="118"/>
      <c r="AS245" s="120"/>
      <c r="AT245" s="120"/>
      <c r="AU245" s="120"/>
      <c r="AV245" s="121"/>
      <c r="AW245" s="120"/>
      <c r="AX245" s="150"/>
    </row>
    <row r="246" spans="1:50" ht="12.75" customHeight="1" x14ac:dyDescent="0.25">
      <c r="A246" s="1"/>
      <c r="B246" s="182" t="s">
        <v>2807</v>
      </c>
      <c r="C246" s="182" t="s">
        <v>485</v>
      </c>
      <c r="D246" s="97" t="s">
        <v>356</v>
      </c>
      <c r="E246" s="183" t="s">
        <v>41</v>
      </c>
      <c r="F246" s="97">
        <v>1983</v>
      </c>
      <c r="G246" s="187">
        <v>7.86</v>
      </c>
      <c r="H246" s="188" t="s">
        <v>254</v>
      </c>
      <c r="I246" s="189" t="s">
        <v>121</v>
      </c>
      <c r="J246" s="189"/>
      <c r="K246" s="187">
        <v>7.3</v>
      </c>
      <c r="L246" s="190" t="s">
        <v>375</v>
      </c>
      <c r="M246" s="190" t="s">
        <v>2651</v>
      </c>
      <c r="N246" s="190" t="s">
        <v>2808</v>
      </c>
      <c r="O246" s="190" t="s">
        <v>525</v>
      </c>
      <c r="P246" s="154">
        <v>5.71</v>
      </c>
      <c r="Q246" s="152"/>
      <c r="R246" s="152"/>
      <c r="S246" s="148">
        <v>3644</v>
      </c>
      <c r="T246" s="148">
        <v>556</v>
      </c>
      <c r="U246" s="184">
        <v>42111</v>
      </c>
      <c r="V246" s="97" t="s">
        <v>412</v>
      </c>
      <c r="W246" s="97" t="s">
        <v>364</v>
      </c>
      <c r="X246" s="109"/>
      <c r="Y246" s="109"/>
      <c r="Z246" s="111"/>
      <c r="AA246" s="109"/>
      <c r="AB246" s="112"/>
      <c r="AC246" s="109"/>
      <c r="AD246" s="113"/>
      <c r="AE246" s="114"/>
      <c r="AF246" s="114"/>
      <c r="AG246" s="115"/>
      <c r="AH246" s="114"/>
      <c r="AI246" s="116"/>
      <c r="AJ246" s="116"/>
      <c r="AK246" s="116"/>
      <c r="AL246" s="117"/>
      <c r="AM246" s="116"/>
      <c r="AN246" s="118"/>
      <c r="AO246" s="118"/>
      <c r="AP246" s="118"/>
      <c r="AQ246" s="119"/>
      <c r="AR246" s="118"/>
      <c r="AS246" s="120"/>
      <c r="AT246" s="120"/>
      <c r="AU246" s="120"/>
      <c r="AV246" s="121"/>
      <c r="AW246" s="120"/>
      <c r="AX246" s="150"/>
    </row>
    <row r="247" spans="1:50" ht="12.75" customHeight="1" x14ac:dyDescent="0.25">
      <c r="A247" s="1"/>
      <c r="B247" s="182" t="s">
        <v>1354</v>
      </c>
      <c r="C247" s="182" t="s">
        <v>600</v>
      </c>
      <c r="D247" s="97" t="s">
        <v>356</v>
      </c>
      <c r="E247" s="183" t="s">
        <v>41</v>
      </c>
      <c r="F247" s="148">
        <v>1984</v>
      </c>
      <c r="G247" s="154">
        <v>7.9640000000000004</v>
      </c>
      <c r="H247" s="182" t="s">
        <v>1355</v>
      </c>
      <c r="I247" s="157" t="s">
        <v>121</v>
      </c>
      <c r="J247" s="157"/>
      <c r="K247" s="154">
        <v>7.8</v>
      </c>
      <c r="L247" s="182" t="s">
        <v>375</v>
      </c>
      <c r="M247" s="182" t="s">
        <v>1356</v>
      </c>
      <c r="N247" s="182" t="s">
        <v>1357</v>
      </c>
      <c r="O247" s="182" t="s">
        <v>378</v>
      </c>
      <c r="P247" s="154">
        <v>1.43</v>
      </c>
      <c r="Q247" s="152"/>
      <c r="R247" s="152"/>
      <c r="S247" s="148">
        <v>975</v>
      </c>
      <c r="T247" s="148">
        <v>48</v>
      </c>
      <c r="U247" s="184">
        <v>42111</v>
      </c>
      <c r="V247" s="97" t="s">
        <v>1358</v>
      </c>
      <c r="W247" s="97" t="s">
        <v>1359</v>
      </c>
      <c r="X247" s="109"/>
      <c r="Y247" s="109"/>
      <c r="Z247" s="111"/>
      <c r="AA247" s="109"/>
      <c r="AB247" s="112"/>
      <c r="AC247" s="109"/>
      <c r="AD247" s="113"/>
      <c r="AE247" s="114"/>
      <c r="AF247" s="114"/>
      <c r="AG247" s="115"/>
      <c r="AH247" s="114"/>
      <c r="AI247" s="116"/>
      <c r="AJ247" s="116"/>
      <c r="AK247" s="116"/>
      <c r="AL247" s="117"/>
      <c r="AM247" s="116"/>
      <c r="AN247" s="118"/>
      <c r="AO247" s="118"/>
      <c r="AP247" s="118"/>
      <c r="AQ247" s="119"/>
      <c r="AR247" s="118"/>
      <c r="AS247" s="120"/>
      <c r="AT247" s="120"/>
      <c r="AU247" s="120"/>
      <c r="AV247" s="121"/>
      <c r="AW247" s="120"/>
      <c r="AX247" s="150"/>
    </row>
    <row r="248" spans="1:50" ht="12.75" customHeight="1" x14ac:dyDescent="0.25">
      <c r="A248" s="1"/>
      <c r="B248" s="182" t="s">
        <v>2809</v>
      </c>
      <c r="C248" s="182" t="s">
        <v>485</v>
      </c>
      <c r="D248" s="97" t="s">
        <v>356</v>
      </c>
      <c r="E248" s="183" t="s">
        <v>41</v>
      </c>
      <c r="F248" s="148">
        <v>1987</v>
      </c>
      <c r="G248" s="154">
        <v>6.6890000000000001</v>
      </c>
      <c r="H248" s="182" t="s">
        <v>95</v>
      </c>
      <c r="I248" s="157" t="s">
        <v>43</v>
      </c>
      <c r="J248" s="157"/>
      <c r="K248" s="154">
        <v>6</v>
      </c>
      <c r="L248" s="182" t="s">
        <v>375</v>
      </c>
      <c r="M248" s="182" t="s">
        <v>2810</v>
      </c>
      <c r="N248" s="182" t="s">
        <v>2811</v>
      </c>
      <c r="O248" s="182" t="s">
        <v>525</v>
      </c>
      <c r="P248" s="154">
        <v>4.29</v>
      </c>
      <c r="Q248" s="152"/>
      <c r="R248" s="152"/>
      <c r="S248" s="148">
        <v>214</v>
      </c>
      <c r="T248" s="148">
        <v>31</v>
      </c>
      <c r="U248" s="184">
        <v>42715</v>
      </c>
      <c r="V248" s="97" t="s">
        <v>363</v>
      </c>
      <c r="W248" s="97" t="s">
        <v>364</v>
      </c>
      <c r="X248" s="109"/>
      <c r="Y248" s="109"/>
      <c r="Z248" s="111"/>
      <c r="AA248" s="109"/>
      <c r="AB248" s="112"/>
      <c r="AC248" s="109"/>
      <c r="AD248" s="113"/>
      <c r="AE248" s="114"/>
      <c r="AF248" s="114"/>
      <c r="AG248" s="115"/>
      <c r="AH248" s="114"/>
      <c r="AI248" s="116"/>
      <c r="AJ248" s="116"/>
      <c r="AK248" s="116"/>
      <c r="AL248" s="117"/>
      <c r="AM248" s="116"/>
      <c r="AN248" s="118"/>
      <c r="AO248" s="118"/>
      <c r="AP248" s="118"/>
      <c r="AQ248" s="119"/>
      <c r="AR248" s="118"/>
      <c r="AS248" s="120"/>
      <c r="AT248" s="120"/>
      <c r="AU248" s="120"/>
      <c r="AV248" s="121"/>
      <c r="AW248" s="120"/>
      <c r="AX248" s="150"/>
    </row>
    <row r="249" spans="1:50" ht="12.75" customHeight="1" x14ac:dyDescent="0.25">
      <c r="A249" s="1"/>
      <c r="B249" s="182" t="s">
        <v>1360</v>
      </c>
      <c r="C249" s="182" t="s">
        <v>600</v>
      </c>
      <c r="D249" s="97" t="s">
        <v>356</v>
      </c>
      <c r="E249" s="183" t="s">
        <v>41</v>
      </c>
      <c r="F249" s="148">
        <v>1962</v>
      </c>
      <c r="G249" s="154">
        <v>7.1050000000000004</v>
      </c>
      <c r="H249" s="182" t="s">
        <v>156</v>
      </c>
      <c r="I249" s="157" t="s">
        <v>121</v>
      </c>
      <c r="J249" s="157"/>
      <c r="K249" s="154">
        <v>7.1</v>
      </c>
      <c r="L249" s="182" t="s">
        <v>375</v>
      </c>
      <c r="M249" s="182" t="s">
        <v>1361</v>
      </c>
      <c r="N249" s="182" t="s">
        <v>1362</v>
      </c>
      <c r="O249" s="182" t="s">
        <v>525</v>
      </c>
      <c r="P249" s="154">
        <v>3.99</v>
      </c>
      <c r="Q249" s="152"/>
      <c r="R249" s="152"/>
      <c r="S249" s="148">
        <v>811</v>
      </c>
      <c r="T249" s="148">
        <v>61</v>
      </c>
      <c r="U249" s="184">
        <v>42111</v>
      </c>
      <c r="V249" s="97" t="s">
        <v>363</v>
      </c>
      <c r="W249" s="97" t="s">
        <v>364</v>
      </c>
      <c r="X249" s="109"/>
      <c r="Y249" s="109"/>
      <c r="Z249" s="111"/>
      <c r="AA249" s="109"/>
      <c r="AB249" s="112"/>
      <c r="AC249" s="109"/>
      <c r="AD249" s="113"/>
      <c r="AE249" s="114"/>
      <c r="AF249" s="114"/>
      <c r="AG249" s="115"/>
      <c r="AH249" s="114"/>
      <c r="AI249" s="116"/>
      <c r="AJ249" s="116"/>
      <c r="AK249" s="116"/>
      <c r="AL249" s="117"/>
      <c r="AM249" s="116"/>
      <c r="AN249" s="118"/>
      <c r="AO249" s="118"/>
      <c r="AP249" s="118"/>
      <c r="AQ249" s="119"/>
      <c r="AR249" s="118"/>
      <c r="AS249" s="120"/>
      <c r="AT249" s="120"/>
      <c r="AU249" s="120"/>
      <c r="AV249" s="121"/>
      <c r="AW249" s="120"/>
      <c r="AX249" s="150"/>
    </row>
    <row r="250" spans="1:50" ht="12.75" customHeight="1" x14ac:dyDescent="0.25">
      <c r="A250" s="1"/>
      <c r="B250" s="182" t="s">
        <v>2812</v>
      </c>
      <c r="C250" s="182" t="s">
        <v>485</v>
      </c>
      <c r="D250" s="97" t="s">
        <v>356</v>
      </c>
      <c r="E250" s="183" t="s">
        <v>41</v>
      </c>
      <c r="F250" s="148">
        <v>1978</v>
      </c>
      <c r="G250" s="154">
        <v>6.7229999999999999</v>
      </c>
      <c r="H250" s="182" t="s">
        <v>573</v>
      </c>
      <c r="I250" s="157" t="s">
        <v>121</v>
      </c>
      <c r="J250" s="157"/>
      <c r="K250" s="154">
        <v>7</v>
      </c>
      <c r="L250" s="182" t="s">
        <v>375</v>
      </c>
      <c r="M250" s="182" t="s">
        <v>1789</v>
      </c>
      <c r="N250" s="182" t="s">
        <v>2813</v>
      </c>
      <c r="O250" s="182" t="s">
        <v>538</v>
      </c>
      <c r="P250" s="154">
        <v>3.91</v>
      </c>
      <c r="Q250" s="152"/>
      <c r="R250" s="152"/>
      <c r="S250" s="148">
        <v>364</v>
      </c>
      <c r="T250" s="148">
        <v>23</v>
      </c>
      <c r="U250" s="184">
        <v>42111</v>
      </c>
      <c r="V250" s="97" t="s">
        <v>363</v>
      </c>
      <c r="W250" s="97" t="s">
        <v>364</v>
      </c>
      <c r="X250" s="109"/>
      <c r="Y250" s="109"/>
      <c r="Z250" s="111"/>
      <c r="AA250" s="109"/>
      <c r="AB250" s="112"/>
      <c r="AC250" s="109"/>
      <c r="AD250" s="113"/>
      <c r="AE250" s="114"/>
      <c r="AF250" s="114"/>
      <c r="AG250" s="115"/>
      <c r="AH250" s="114"/>
      <c r="AI250" s="116"/>
      <c r="AJ250" s="116"/>
      <c r="AK250" s="116"/>
      <c r="AL250" s="117"/>
      <c r="AM250" s="116"/>
      <c r="AN250" s="118"/>
      <c r="AO250" s="118"/>
      <c r="AP250" s="118"/>
      <c r="AQ250" s="119"/>
      <c r="AR250" s="118"/>
      <c r="AS250" s="120"/>
      <c r="AT250" s="120"/>
      <c r="AU250" s="120"/>
      <c r="AV250" s="121"/>
      <c r="AW250" s="120"/>
      <c r="AX250" s="150"/>
    </row>
    <row r="251" spans="1:50" ht="12.75" customHeight="1" x14ac:dyDescent="0.25">
      <c r="A251" s="1"/>
      <c r="B251" s="182" t="s">
        <v>1363</v>
      </c>
      <c r="C251" s="182" t="s">
        <v>600</v>
      </c>
      <c r="D251" s="97" t="s">
        <v>356</v>
      </c>
      <c r="E251" s="183" t="s">
        <v>41</v>
      </c>
      <c r="F251" s="148">
        <v>1991</v>
      </c>
      <c r="G251" s="154">
        <v>7.6580000000000004</v>
      </c>
      <c r="H251" s="182" t="s">
        <v>95</v>
      </c>
      <c r="I251" s="157" t="s">
        <v>67</v>
      </c>
      <c r="J251" s="157"/>
      <c r="K251" s="154">
        <v>7.2</v>
      </c>
      <c r="L251" s="182" t="s">
        <v>375</v>
      </c>
      <c r="M251" s="182" t="s">
        <v>1364</v>
      </c>
      <c r="N251" s="182" t="s">
        <v>1365</v>
      </c>
      <c r="O251" s="182" t="s">
        <v>1366</v>
      </c>
      <c r="P251" s="154">
        <v>4.34</v>
      </c>
      <c r="Q251" s="152"/>
      <c r="R251" s="152"/>
      <c r="S251" s="148">
        <v>525</v>
      </c>
      <c r="T251" s="148">
        <v>28</v>
      </c>
      <c r="U251" s="184">
        <v>42899</v>
      </c>
      <c r="V251" s="97" t="s">
        <v>363</v>
      </c>
      <c r="W251" s="97" t="s">
        <v>364</v>
      </c>
      <c r="X251" s="109"/>
      <c r="Y251" s="109"/>
      <c r="Z251" s="111"/>
      <c r="AA251" s="109"/>
      <c r="AB251" s="112"/>
      <c r="AC251" s="109"/>
      <c r="AD251" s="113"/>
      <c r="AE251" s="114"/>
      <c r="AF251" s="114"/>
      <c r="AG251" s="115"/>
      <c r="AH251" s="114"/>
      <c r="AI251" s="116"/>
      <c r="AJ251" s="116"/>
      <c r="AK251" s="116"/>
      <c r="AL251" s="117"/>
      <c r="AM251" s="116"/>
      <c r="AN251" s="118"/>
      <c r="AO251" s="118"/>
      <c r="AP251" s="118"/>
      <c r="AQ251" s="119"/>
      <c r="AR251" s="118"/>
      <c r="AS251" s="120"/>
      <c r="AT251" s="120"/>
      <c r="AU251" s="120"/>
      <c r="AV251" s="121"/>
      <c r="AW251" s="120"/>
      <c r="AX251" s="150"/>
    </row>
    <row r="252" spans="1:50" ht="12.75" customHeight="1" x14ac:dyDescent="0.25">
      <c r="A252" s="1"/>
      <c r="B252" s="182" t="s">
        <v>2814</v>
      </c>
      <c r="C252" s="182" t="s">
        <v>485</v>
      </c>
      <c r="D252" s="97" t="s">
        <v>356</v>
      </c>
      <c r="E252" s="183" t="s">
        <v>41</v>
      </c>
      <c r="F252" s="148">
        <v>1956</v>
      </c>
      <c r="G252" s="154">
        <v>7.3380000000000001</v>
      </c>
      <c r="H252" s="182" t="s">
        <v>66</v>
      </c>
      <c r="I252" s="157" t="s">
        <v>121</v>
      </c>
      <c r="J252" s="157"/>
      <c r="K252" s="154">
        <v>6.6</v>
      </c>
      <c r="L252" s="182" t="s">
        <v>375</v>
      </c>
      <c r="M252" s="182" t="s">
        <v>2815</v>
      </c>
      <c r="N252" s="182" t="s">
        <v>2816</v>
      </c>
      <c r="O252" s="182" t="s">
        <v>525</v>
      </c>
      <c r="P252" s="154">
        <v>3.75</v>
      </c>
      <c r="Q252" s="152"/>
      <c r="R252" s="152"/>
      <c r="S252" s="148">
        <v>883</v>
      </c>
      <c r="T252" s="148">
        <v>54</v>
      </c>
      <c r="U252" s="184">
        <v>42899</v>
      </c>
      <c r="V252" s="97" t="s">
        <v>363</v>
      </c>
      <c r="W252" s="97" t="s">
        <v>364</v>
      </c>
      <c r="X252" s="109"/>
      <c r="Y252" s="109"/>
      <c r="Z252" s="111"/>
      <c r="AA252" s="109"/>
      <c r="AB252" s="112"/>
      <c r="AC252" s="109"/>
      <c r="AD252" s="113"/>
      <c r="AE252" s="114"/>
      <c r="AF252" s="114"/>
      <c r="AG252" s="115"/>
      <c r="AH252" s="114"/>
      <c r="AI252" s="116"/>
      <c r="AJ252" s="116"/>
      <c r="AK252" s="116"/>
      <c r="AL252" s="117"/>
      <c r="AM252" s="116"/>
      <c r="AN252" s="118"/>
      <c r="AO252" s="118"/>
      <c r="AP252" s="118"/>
      <c r="AQ252" s="119"/>
      <c r="AR252" s="118"/>
      <c r="AS252" s="120"/>
      <c r="AT252" s="120"/>
      <c r="AU252" s="120"/>
      <c r="AV252" s="121"/>
      <c r="AW252" s="120"/>
      <c r="AX252" s="150"/>
    </row>
    <row r="253" spans="1:50" ht="12.75" customHeight="1" x14ac:dyDescent="0.25">
      <c r="A253" s="1"/>
      <c r="B253" s="182" t="s">
        <v>2817</v>
      </c>
      <c r="C253" s="182" t="s">
        <v>485</v>
      </c>
      <c r="D253" s="97" t="s">
        <v>356</v>
      </c>
      <c r="E253" s="183" t="s">
        <v>41</v>
      </c>
      <c r="F253" s="148">
        <v>1974</v>
      </c>
      <c r="G253" s="187">
        <v>8.1219999999999999</v>
      </c>
      <c r="H253" s="188" t="s">
        <v>240</v>
      </c>
      <c r="I253" s="189" t="s">
        <v>121</v>
      </c>
      <c r="J253" s="189"/>
      <c r="K253" s="187">
        <v>8.4</v>
      </c>
      <c r="L253" s="190" t="s">
        <v>375</v>
      </c>
      <c r="M253" s="190" t="s">
        <v>2818</v>
      </c>
      <c r="N253" s="190" t="s">
        <v>2819</v>
      </c>
      <c r="O253" s="190" t="s">
        <v>2820</v>
      </c>
      <c r="P253" s="154">
        <v>6.59</v>
      </c>
      <c r="Q253" s="152"/>
      <c r="R253" s="152"/>
      <c r="S253" s="148">
        <v>5295</v>
      </c>
      <c r="T253" s="148">
        <v>289</v>
      </c>
      <c r="U253" s="184">
        <v>42111</v>
      </c>
      <c r="V253" s="97" t="s">
        <v>412</v>
      </c>
      <c r="W253" s="97" t="s">
        <v>364</v>
      </c>
      <c r="X253" s="109"/>
      <c r="Y253" s="109"/>
      <c r="Z253" s="111"/>
      <c r="AA253" s="109"/>
      <c r="AB253" s="112"/>
      <c r="AC253" s="109"/>
      <c r="AD253" s="113"/>
      <c r="AE253" s="114"/>
      <c r="AF253" s="114"/>
      <c r="AG253" s="115"/>
      <c r="AH253" s="114"/>
      <c r="AI253" s="116"/>
      <c r="AJ253" s="116"/>
      <c r="AK253" s="116"/>
      <c r="AL253" s="117"/>
      <c r="AM253" s="116"/>
      <c r="AN253" s="118"/>
      <c r="AO253" s="118"/>
      <c r="AP253" s="118"/>
      <c r="AQ253" s="119"/>
      <c r="AR253" s="118"/>
      <c r="AS253" s="120"/>
      <c r="AT253" s="120"/>
      <c r="AU253" s="120"/>
      <c r="AV253" s="121"/>
      <c r="AW253" s="120"/>
      <c r="AX253" s="150"/>
    </row>
    <row r="254" spans="1:50" ht="12.75" customHeight="1" x14ac:dyDescent="0.25">
      <c r="A254" s="1"/>
      <c r="B254" s="182" t="s">
        <v>2155</v>
      </c>
      <c r="C254" s="182" t="s">
        <v>580</v>
      </c>
      <c r="D254" s="97" t="s">
        <v>356</v>
      </c>
      <c r="E254" s="183" t="s">
        <v>41</v>
      </c>
      <c r="F254" s="148">
        <v>1979</v>
      </c>
      <c r="G254" s="154">
        <v>8.1349999999999998</v>
      </c>
      <c r="H254" s="182" t="s">
        <v>265</v>
      </c>
      <c r="I254" s="157" t="s">
        <v>121</v>
      </c>
      <c r="J254" s="157"/>
      <c r="K254" s="154">
        <v>8.1</v>
      </c>
      <c r="L254" s="182" t="s">
        <v>375</v>
      </c>
      <c r="M254" s="182" t="s">
        <v>1439</v>
      </c>
      <c r="N254" s="182" t="s">
        <v>2156</v>
      </c>
      <c r="O254" s="182" t="s">
        <v>529</v>
      </c>
      <c r="P254" s="154">
        <v>6.58</v>
      </c>
      <c r="Q254" s="152"/>
      <c r="R254" s="152"/>
      <c r="S254" s="148">
        <v>10379</v>
      </c>
      <c r="T254" s="148">
        <v>469</v>
      </c>
      <c r="U254" s="184">
        <v>42715</v>
      </c>
      <c r="V254" s="97" t="s">
        <v>412</v>
      </c>
      <c r="W254" s="97" t="s">
        <v>364</v>
      </c>
      <c r="X254" s="109"/>
      <c r="Y254" s="109"/>
      <c r="Z254" s="111"/>
      <c r="AA254" s="109"/>
      <c r="AB254" s="112"/>
      <c r="AC254" s="109"/>
      <c r="AD254" s="113"/>
      <c r="AE254" s="114"/>
      <c r="AF254" s="114"/>
      <c r="AG254" s="115"/>
      <c r="AH254" s="114"/>
      <c r="AI254" s="116"/>
      <c r="AJ254" s="116"/>
      <c r="AK254" s="116"/>
      <c r="AL254" s="117"/>
      <c r="AM254" s="116"/>
      <c r="AN254" s="118"/>
      <c r="AO254" s="118"/>
      <c r="AP254" s="118"/>
      <c r="AQ254" s="119"/>
      <c r="AR254" s="118"/>
      <c r="AS254" s="120"/>
      <c r="AT254" s="120"/>
      <c r="AU254" s="120"/>
      <c r="AV254" s="121"/>
      <c r="AW254" s="120"/>
      <c r="AX254" s="150"/>
    </row>
    <row r="255" spans="1:50" ht="12.75" customHeight="1" x14ac:dyDescent="0.25">
      <c r="A255" s="1"/>
      <c r="B255" s="182" t="s">
        <v>5943</v>
      </c>
      <c r="C255" s="182" t="s">
        <v>480</v>
      </c>
      <c r="D255" s="97" t="s">
        <v>356</v>
      </c>
      <c r="E255" s="183" t="s">
        <v>41</v>
      </c>
      <c r="F255" s="148">
        <v>1958</v>
      </c>
      <c r="G255" s="154">
        <v>7.05</v>
      </c>
      <c r="H255" s="182" t="s">
        <v>5944</v>
      </c>
      <c r="I255" s="157"/>
      <c r="J255" s="157"/>
      <c r="K255" s="97"/>
      <c r="L255" s="182" t="s">
        <v>375</v>
      </c>
      <c r="M255" s="182" t="s">
        <v>2336</v>
      </c>
      <c r="N255" s="182" t="s">
        <v>5945</v>
      </c>
      <c r="O255" s="182" t="s">
        <v>787</v>
      </c>
      <c r="P255" s="154">
        <v>4.33</v>
      </c>
      <c r="Q255" s="152"/>
      <c r="R255" s="152"/>
      <c r="S255" s="148">
        <v>277</v>
      </c>
      <c r="T255" s="154"/>
      <c r="U255" s="184">
        <v>42899</v>
      </c>
      <c r="V255" s="97" t="s">
        <v>363</v>
      </c>
      <c r="W255" s="97" t="s">
        <v>364</v>
      </c>
      <c r="X255" s="109"/>
      <c r="Y255" s="109"/>
      <c r="Z255" s="111"/>
      <c r="AA255" s="109"/>
      <c r="AB255" s="112"/>
      <c r="AC255" s="109"/>
      <c r="AD255" s="113"/>
      <c r="AE255" s="114"/>
      <c r="AF255" s="114"/>
      <c r="AG255" s="115"/>
      <c r="AH255" s="114"/>
      <c r="AI255" s="116"/>
      <c r="AJ255" s="116"/>
      <c r="AK255" s="116"/>
      <c r="AL255" s="117"/>
      <c r="AM255" s="116"/>
      <c r="AN255" s="118"/>
      <c r="AO255" s="118"/>
      <c r="AP255" s="118"/>
      <c r="AQ255" s="119"/>
      <c r="AR255" s="118"/>
      <c r="AS255" s="120"/>
      <c r="AT255" s="120"/>
      <c r="AU255" s="120"/>
      <c r="AV255" s="121"/>
      <c r="AW255" s="120"/>
      <c r="AX255" s="150"/>
    </row>
    <row r="256" spans="1:50" ht="12.75" customHeight="1" x14ac:dyDescent="0.25">
      <c r="A256" s="1"/>
      <c r="B256" s="182" t="s">
        <v>2821</v>
      </c>
      <c r="C256" s="182" t="s">
        <v>485</v>
      </c>
      <c r="D256" s="97" t="s">
        <v>356</v>
      </c>
      <c r="E256" s="183" t="s">
        <v>41</v>
      </c>
      <c r="F256" s="148">
        <v>1972</v>
      </c>
      <c r="G256" s="154">
        <v>7.3</v>
      </c>
      <c r="H256" s="182" t="s">
        <v>142</v>
      </c>
      <c r="I256" s="157" t="s">
        <v>121</v>
      </c>
      <c r="J256" s="157"/>
      <c r="K256" s="154">
        <v>7.3</v>
      </c>
      <c r="L256" s="182" t="s">
        <v>375</v>
      </c>
      <c r="M256" s="182" t="s">
        <v>519</v>
      </c>
      <c r="N256" s="182" t="s">
        <v>2822</v>
      </c>
      <c r="O256" s="182" t="s">
        <v>521</v>
      </c>
      <c r="P256" s="154">
        <v>3.49</v>
      </c>
      <c r="Q256" s="152"/>
      <c r="R256" s="152" t="s">
        <v>2823</v>
      </c>
      <c r="S256" s="148">
        <v>1412</v>
      </c>
      <c r="T256" s="148">
        <v>400</v>
      </c>
      <c r="U256" s="184">
        <v>42899</v>
      </c>
      <c r="V256" s="97" t="s">
        <v>363</v>
      </c>
      <c r="W256" s="97" t="s">
        <v>364</v>
      </c>
      <c r="X256" s="109"/>
      <c r="Y256" s="109"/>
      <c r="Z256" s="111"/>
      <c r="AA256" s="109"/>
      <c r="AB256" s="112"/>
      <c r="AC256" s="109"/>
      <c r="AD256" s="113"/>
      <c r="AE256" s="114"/>
      <c r="AF256" s="114"/>
      <c r="AG256" s="115"/>
      <c r="AH256" s="114"/>
      <c r="AI256" s="116"/>
      <c r="AJ256" s="116"/>
      <c r="AK256" s="116"/>
      <c r="AL256" s="117"/>
      <c r="AM256" s="116"/>
      <c r="AN256" s="118"/>
      <c r="AO256" s="118"/>
      <c r="AP256" s="118"/>
      <c r="AQ256" s="119"/>
      <c r="AR256" s="118"/>
      <c r="AS256" s="120"/>
      <c r="AT256" s="120"/>
      <c r="AU256" s="120"/>
      <c r="AV256" s="121"/>
      <c r="AW256" s="120"/>
      <c r="AX256" s="150"/>
    </row>
    <row r="257" spans="1:50" ht="12.75" customHeight="1" x14ac:dyDescent="0.25">
      <c r="A257" s="1"/>
      <c r="B257" s="182" t="s">
        <v>2824</v>
      </c>
      <c r="C257" s="182" t="s">
        <v>485</v>
      </c>
      <c r="D257" s="97" t="s">
        <v>356</v>
      </c>
      <c r="E257" s="183" t="s">
        <v>41</v>
      </c>
      <c r="F257" s="148">
        <v>1986</v>
      </c>
      <c r="G257" s="154">
        <v>5.1890000000000001</v>
      </c>
      <c r="H257" s="182" t="s">
        <v>290</v>
      </c>
      <c r="I257" s="157" t="s">
        <v>248</v>
      </c>
      <c r="J257" s="157"/>
      <c r="K257" s="154">
        <v>5.7</v>
      </c>
      <c r="L257" s="182" t="s">
        <v>375</v>
      </c>
      <c r="M257" s="182" t="s">
        <v>2825</v>
      </c>
      <c r="N257" s="182" t="s">
        <v>2826</v>
      </c>
      <c r="O257" s="182" t="s">
        <v>516</v>
      </c>
      <c r="P257" s="154">
        <v>4.1399999999999997</v>
      </c>
      <c r="Q257" s="152"/>
      <c r="R257" s="152"/>
      <c r="S257" s="148">
        <v>101</v>
      </c>
      <c r="T257" s="148">
        <v>21</v>
      </c>
      <c r="U257" s="184">
        <v>42715</v>
      </c>
      <c r="V257" s="97" t="s">
        <v>363</v>
      </c>
      <c r="W257" s="97" t="s">
        <v>364</v>
      </c>
      <c r="X257" s="109"/>
      <c r="Y257" s="109"/>
      <c r="Z257" s="111"/>
      <c r="AA257" s="109"/>
      <c r="AB257" s="112"/>
      <c r="AC257" s="109"/>
      <c r="AD257" s="113"/>
      <c r="AE257" s="114"/>
      <c r="AF257" s="114"/>
      <c r="AG257" s="115"/>
      <c r="AH257" s="114"/>
      <c r="AI257" s="116"/>
      <c r="AJ257" s="116"/>
      <c r="AK257" s="116"/>
      <c r="AL257" s="117"/>
      <c r="AM257" s="116"/>
      <c r="AN257" s="118"/>
      <c r="AO257" s="118"/>
      <c r="AP257" s="118"/>
      <c r="AQ257" s="119"/>
      <c r="AR257" s="118"/>
      <c r="AS257" s="120"/>
      <c r="AT257" s="120"/>
      <c r="AU257" s="120"/>
      <c r="AV257" s="121"/>
      <c r="AW257" s="120"/>
      <c r="AX257" s="150"/>
    </row>
    <row r="258" spans="1:50" ht="12.75" customHeight="1" x14ac:dyDescent="0.25">
      <c r="A258" s="1"/>
      <c r="B258" s="182" t="s">
        <v>5946</v>
      </c>
      <c r="C258" s="182" t="s">
        <v>480</v>
      </c>
      <c r="D258" s="97" t="s">
        <v>356</v>
      </c>
      <c r="E258" s="183" t="s">
        <v>41</v>
      </c>
      <c r="F258" s="148">
        <v>1937</v>
      </c>
      <c r="G258" s="154">
        <v>6.6630000000000003</v>
      </c>
      <c r="H258" s="182" t="s">
        <v>1243</v>
      </c>
      <c r="I258" s="157" t="s">
        <v>67</v>
      </c>
      <c r="J258" s="157"/>
      <c r="K258" s="154">
        <v>6.4</v>
      </c>
      <c r="L258" s="182" t="s">
        <v>375</v>
      </c>
      <c r="M258" s="182" t="s">
        <v>5947</v>
      </c>
      <c r="N258" s="182" t="s">
        <v>5948</v>
      </c>
      <c r="O258" s="182" t="s">
        <v>823</v>
      </c>
      <c r="P258" s="154">
        <v>4.32</v>
      </c>
      <c r="Q258" s="152"/>
      <c r="R258" s="152"/>
      <c r="S258" s="148">
        <v>482</v>
      </c>
      <c r="T258" s="148">
        <v>80</v>
      </c>
      <c r="U258" s="184">
        <v>42111</v>
      </c>
      <c r="V258" s="97" t="s">
        <v>363</v>
      </c>
      <c r="W258" s="97" t="s">
        <v>364</v>
      </c>
      <c r="X258" s="109"/>
      <c r="Y258" s="109"/>
      <c r="Z258" s="111"/>
      <c r="AA258" s="109"/>
      <c r="AB258" s="112"/>
      <c r="AC258" s="109"/>
      <c r="AD258" s="113"/>
      <c r="AE258" s="114"/>
      <c r="AF258" s="114"/>
      <c r="AG258" s="115"/>
      <c r="AH258" s="114"/>
      <c r="AI258" s="116"/>
      <c r="AJ258" s="116"/>
      <c r="AK258" s="116"/>
      <c r="AL258" s="117"/>
      <c r="AM258" s="116"/>
      <c r="AN258" s="118"/>
      <c r="AO258" s="118"/>
      <c r="AP258" s="118"/>
      <c r="AQ258" s="119"/>
      <c r="AR258" s="118"/>
      <c r="AS258" s="120"/>
      <c r="AT258" s="120"/>
      <c r="AU258" s="120"/>
      <c r="AV258" s="121"/>
      <c r="AW258" s="120"/>
      <c r="AX258" s="150"/>
    </row>
    <row r="259" spans="1:50" ht="12.75" customHeight="1" x14ac:dyDescent="0.25">
      <c r="A259" s="1"/>
      <c r="B259" s="182" t="s">
        <v>494</v>
      </c>
      <c r="C259" s="182" t="s">
        <v>480</v>
      </c>
      <c r="D259" s="110" t="s">
        <v>356</v>
      </c>
      <c r="E259" s="183" t="s">
        <v>41</v>
      </c>
      <c r="F259" s="148">
        <v>1953</v>
      </c>
      <c r="G259" s="154">
        <v>6.6849999999999996</v>
      </c>
      <c r="H259" s="182" t="s">
        <v>275</v>
      </c>
      <c r="I259" s="157" t="s">
        <v>67</v>
      </c>
      <c r="J259" s="157"/>
      <c r="K259" s="154">
        <v>6.6</v>
      </c>
      <c r="L259" s="182" t="s">
        <v>375</v>
      </c>
      <c r="M259" s="182" t="s">
        <v>495</v>
      </c>
      <c r="N259" s="182" t="s">
        <v>496</v>
      </c>
      <c r="O259" s="182" t="s">
        <v>378</v>
      </c>
      <c r="P259" s="154">
        <v>3.15</v>
      </c>
      <c r="Q259" s="152"/>
      <c r="R259" s="152"/>
      <c r="S259" s="148">
        <v>337</v>
      </c>
      <c r="T259" s="148">
        <v>52</v>
      </c>
      <c r="U259" s="184">
        <v>43212</v>
      </c>
      <c r="V259" s="97" t="s">
        <v>363</v>
      </c>
      <c r="W259" s="97" t="s">
        <v>364</v>
      </c>
      <c r="X259" s="109"/>
      <c r="Y259" s="109"/>
      <c r="Z259" s="111"/>
      <c r="AA259" s="109"/>
      <c r="AB259" s="112"/>
      <c r="AC259" s="109"/>
      <c r="AD259" s="113"/>
      <c r="AE259" s="114"/>
      <c r="AF259" s="114"/>
      <c r="AG259" s="115"/>
      <c r="AH259" s="114"/>
      <c r="AI259" s="116"/>
      <c r="AJ259" s="116"/>
      <c r="AK259" s="116"/>
      <c r="AL259" s="117"/>
      <c r="AM259" s="116"/>
      <c r="AN259" s="118"/>
      <c r="AO259" s="118"/>
      <c r="AP259" s="118"/>
      <c r="AQ259" s="119"/>
      <c r="AR259" s="118"/>
      <c r="AS259" s="120"/>
      <c r="AT259" s="120"/>
      <c r="AU259" s="120"/>
      <c r="AV259" s="121"/>
      <c r="AW259" s="120"/>
      <c r="AX259" s="150"/>
    </row>
    <row r="260" spans="1:50" ht="12.75" customHeight="1" x14ac:dyDescent="0.25">
      <c r="A260" s="1"/>
      <c r="B260" s="182" t="s">
        <v>5949</v>
      </c>
      <c r="C260" s="182" t="s">
        <v>480</v>
      </c>
      <c r="D260" s="97" t="s">
        <v>356</v>
      </c>
      <c r="E260" s="183" t="s">
        <v>41</v>
      </c>
      <c r="F260" s="148">
        <v>1964</v>
      </c>
      <c r="G260" s="154">
        <v>7.3</v>
      </c>
      <c r="H260" s="182" t="s">
        <v>95</v>
      </c>
      <c r="I260" s="157"/>
      <c r="J260" s="157"/>
      <c r="K260" s="154">
        <v>7.3</v>
      </c>
      <c r="L260" s="182" t="s">
        <v>375</v>
      </c>
      <c r="M260" s="182" t="s">
        <v>5950</v>
      </c>
      <c r="N260" s="182" t="s">
        <v>5951</v>
      </c>
      <c r="O260" s="182" t="s">
        <v>2698</v>
      </c>
      <c r="P260" s="154">
        <v>2.82</v>
      </c>
      <c r="Q260" s="152"/>
      <c r="R260" s="152" t="s">
        <v>5952</v>
      </c>
      <c r="S260" s="154"/>
      <c r="T260" s="148">
        <v>88</v>
      </c>
      <c r="U260" s="184">
        <v>42111</v>
      </c>
      <c r="V260" s="97" t="s">
        <v>363</v>
      </c>
      <c r="W260" s="97" t="s">
        <v>364</v>
      </c>
      <c r="X260" s="109"/>
      <c r="Y260" s="109"/>
      <c r="Z260" s="111"/>
      <c r="AA260" s="109"/>
      <c r="AB260" s="112"/>
      <c r="AC260" s="109"/>
      <c r="AD260" s="113"/>
      <c r="AE260" s="114"/>
      <c r="AF260" s="114"/>
      <c r="AG260" s="115"/>
      <c r="AH260" s="114"/>
      <c r="AI260" s="116"/>
      <c r="AJ260" s="116"/>
      <c r="AK260" s="116"/>
      <c r="AL260" s="117"/>
      <c r="AM260" s="116"/>
      <c r="AN260" s="118"/>
      <c r="AO260" s="118"/>
      <c r="AP260" s="118"/>
      <c r="AQ260" s="119"/>
      <c r="AR260" s="118"/>
      <c r="AS260" s="120"/>
      <c r="AT260" s="120"/>
      <c r="AU260" s="120"/>
      <c r="AV260" s="121"/>
      <c r="AW260" s="120"/>
      <c r="AX260" s="150"/>
    </row>
    <row r="261" spans="1:50" ht="12.75" customHeight="1" x14ac:dyDescent="0.25">
      <c r="A261" s="1"/>
      <c r="B261" s="182" t="s">
        <v>2827</v>
      </c>
      <c r="C261" s="182" t="s">
        <v>485</v>
      </c>
      <c r="D261" s="97" t="s">
        <v>356</v>
      </c>
      <c r="E261" s="183" t="s">
        <v>41</v>
      </c>
      <c r="F261" s="148">
        <v>1985</v>
      </c>
      <c r="G261" s="154">
        <v>8.0470000000000006</v>
      </c>
      <c r="H261" s="182" t="s">
        <v>253</v>
      </c>
      <c r="I261" s="157" t="s">
        <v>121</v>
      </c>
      <c r="J261" s="157"/>
      <c r="K261" s="154">
        <v>5.5</v>
      </c>
      <c r="L261" s="182" t="s">
        <v>375</v>
      </c>
      <c r="M261" s="182" t="s">
        <v>1412</v>
      </c>
      <c r="N261" s="182" t="s">
        <v>2828</v>
      </c>
      <c r="O261" s="182" t="s">
        <v>739</v>
      </c>
      <c r="P261" s="154">
        <v>3.95</v>
      </c>
      <c r="Q261" s="152"/>
      <c r="R261" s="152"/>
      <c r="S261" s="148">
        <v>192</v>
      </c>
      <c r="T261" s="148">
        <v>28</v>
      </c>
      <c r="U261" s="184">
        <v>42111</v>
      </c>
      <c r="V261" s="97" t="s">
        <v>363</v>
      </c>
      <c r="W261" s="97" t="s">
        <v>364</v>
      </c>
      <c r="X261" s="109"/>
      <c r="Y261" s="109"/>
      <c r="Z261" s="111"/>
      <c r="AA261" s="109"/>
      <c r="AB261" s="112"/>
      <c r="AC261" s="109"/>
      <c r="AD261" s="113"/>
      <c r="AE261" s="114"/>
      <c r="AF261" s="114"/>
      <c r="AG261" s="115"/>
      <c r="AH261" s="114"/>
      <c r="AI261" s="116"/>
      <c r="AJ261" s="116"/>
      <c r="AK261" s="116"/>
      <c r="AL261" s="117"/>
      <c r="AM261" s="116"/>
      <c r="AN261" s="118"/>
      <c r="AO261" s="118"/>
      <c r="AP261" s="118"/>
      <c r="AQ261" s="119"/>
      <c r="AR261" s="118"/>
      <c r="AS261" s="120"/>
      <c r="AT261" s="120"/>
      <c r="AU261" s="120"/>
      <c r="AV261" s="121"/>
      <c r="AW261" s="120"/>
      <c r="AX261" s="150"/>
    </row>
    <row r="262" spans="1:50" ht="12.75" customHeight="1" x14ac:dyDescent="0.25">
      <c r="A262" s="1"/>
      <c r="B262" s="182" t="s">
        <v>2829</v>
      </c>
      <c r="C262" s="182" t="s">
        <v>485</v>
      </c>
      <c r="D262" s="97" t="s">
        <v>356</v>
      </c>
      <c r="E262" s="183" t="s">
        <v>41</v>
      </c>
      <c r="F262" s="148">
        <v>1960</v>
      </c>
      <c r="G262" s="154">
        <v>7.3879999999999999</v>
      </c>
      <c r="H262" s="182" t="s">
        <v>254</v>
      </c>
      <c r="I262" s="157" t="s">
        <v>67</v>
      </c>
      <c r="J262" s="157"/>
      <c r="K262" s="154">
        <v>6.8</v>
      </c>
      <c r="L262" s="182" t="s">
        <v>375</v>
      </c>
      <c r="M262" s="182" t="s">
        <v>2108</v>
      </c>
      <c r="N262" s="182" t="s">
        <v>2830</v>
      </c>
      <c r="O262" s="182" t="s">
        <v>525</v>
      </c>
      <c r="P262" s="154">
        <v>4.05</v>
      </c>
      <c r="Q262" s="152"/>
      <c r="R262" s="152"/>
      <c r="S262" s="148">
        <v>875</v>
      </c>
      <c r="T262" s="148">
        <v>82</v>
      </c>
      <c r="U262" s="184">
        <v>42715</v>
      </c>
      <c r="V262" s="97" t="s">
        <v>363</v>
      </c>
      <c r="W262" s="97" t="s">
        <v>364</v>
      </c>
      <c r="X262" s="109"/>
      <c r="Y262" s="109"/>
      <c r="Z262" s="111"/>
      <c r="AA262" s="109"/>
      <c r="AB262" s="112"/>
      <c r="AC262" s="109"/>
      <c r="AD262" s="113"/>
      <c r="AE262" s="114"/>
      <c r="AF262" s="114"/>
      <c r="AG262" s="115"/>
      <c r="AH262" s="114"/>
      <c r="AI262" s="116"/>
      <c r="AJ262" s="116"/>
      <c r="AK262" s="116"/>
      <c r="AL262" s="117"/>
      <c r="AM262" s="116"/>
      <c r="AN262" s="118"/>
      <c r="AO262" s="118"/>
      <c r="AP262" s="118"/>
      <c r="AQ262" s="119"/>
      <c r="AR262" s="118"/>
      <c r="AS262" s="120"/>
      <c r="AT262" s="120"/>
      <c r="AU262" s="120"/>
      <c r="AV262" s="121"/>
      <c r="AW262" s="120"/>
      <c r="AX262" s="150"/>
    </row>
    <row r="263" spans="1:50" ht="12.75" customHeight="1" x14ac:dyDescent="0.25">
      <c r="A263" s="1"/>
      <c r="B263" s="182" t="s">
        <v>2831</v>
      </c>
      <c r="C263" s="182" t="s">
        <v>485</v>
      </c>
      <c r="D263" s="97" t="s">
        <v>356</v>
      </c>
      <c r="E263" s="183" t="s">
        <v>41</v>
      </c>
      <c r="F263" s="97">
        <v>1976</v>
      </c>
      <c r="G263" s="193">
        <v>8.3759999999999994</v>
      </c>
      <c r="H263" s="188" t="s">
        <v>95</v>
      </c>
      <c r="I263" s="189" t="s">
        <v>248</v>
      </c>
      <c r="J263" s="189" t="s">
        <v>150</v>
      </c>
      <c r="K263" s="187">
        <v>8.1999999999999993</v>
      </c>
      <c r="L263" s="190" t="s">
        <v>375</v>
      </c>
      <c r="M263" s="190" t="s">
        <v>2333</v>
      </c>
      <c r="N263" s="190" t="s">
        <v>2832</v>
      </c>
      <c r="O263" s="190" t="s">
        <v>538</v>
      </c>
      <c r="P263" s="154">
        <v>7</v>
      </c>
      <c r="Q263" s="152"/>
      <c r="R263" s="152" t="s">
        <v>2833</v>
      </c>
      <c r="S263" s="148">
        <v>102205</v>
      </c>
      <c r="T263" s="148">
        <v>2119</v>
      </c>
      <c r="U263" s="184">
        <v>42111</v>
      </c>
      <c r="V263" s="97" t="s">
        <v>412</v>
      </c>
      <c r="W263" s="97" t="s">
        <v>364</v>
      </c>
      <c r="X263" s="109"/>
      <c r="Y263" s="109"/>
      <c r="Z263" s="111"/>
      <c r="AA263" s="109"/>
      <c r="AB263" s="112"/>
      <c r="AC263" s="109"/>
      <c r="AD263" s="113"/>
      <c r="AE263" s="114"/>
      <c r="AF263" s="114"/>
      <c r="AG263" s="115"/>
      <c r="AH263" s="114"/>
      <c r="AI263" s="116"/>
      <c r="AJ263" s="116"/>
      <c r="AK263" s="116"/>
      <c r="AL263" s="117"/>
      <c r="AM263" s="116"/>
      <c r="AN263" s="118"/>
      <c r="AO263" s="118"/>
      <c r="AP263" s="118"/>
      <c r="AQ263" s="119"/>
      <c r="AR263" s="118"/>
      <c r="AS263" s="120"/>
      <c r="AT263" s="120"/>
      <c r="AU263" s="120"/>
      <c r="AV263" s="121"/>
      <c r="AW263" s="120"/>
      <c r="AX263" s="150"/>
    </row>
    <row r="264" spans="1:50" ht="12.75" customHeight="1" x14ac:dyDescent="0.25">
      <c r="A264" s="1"/>
      <c r="B264" s="182" t="s">
        <v>2834</v>
      </c>
      <c r="C264" s="182" t="s">
        <v>485</v>
      </c>
      <c r="D264" s="97" t="s">
        <v>356</v>
      </c>
      <c r="E264" s="183" t="s">
        <v>41</v>
      </c>
      <c r="F264" s="97">
        <v>1976</v>
      </c>
      <c r="G264" s="193">
        <v>8.3759999999999994</v>
      </c>
      <c r="H264" s="188" t="s">
        <v>95</v>
      </c>
      <c r="I264" s="189" t="s">
        <v>248</v>
      </c>
      <c r="J264" s="189" t="s">
        <v>150</v>
      </c>
      <c r="K264" s="187">
        <v>8.1999999999999993</v>
      </c>
      <c r="L264" s="190" t="s">
        <v>375</v>
      </c>
      <c r="M264" s="190" t="s">
        <v>2333</v>
      </c>
      <c r="N264" s="190" t="s">
        <v>2832</v>
      </c>
      <c r="O264" s="190" t="s">
        <v>538</v>
      </c>
      <c r="P264" s="154">
        <v>6.36</v>
      </c>
      <c r="Q264" s="152"/>
      <c r="R264" s="152" t="s">
        <v>2833</v>
      </c>
      <c r="S264" s="148">
        <v>102205</v>
      </c>
      <c r="T264" s="148">
        <v>2119</v>
      </c>
      <c r="U264" s="184">
        <v>42111</v>
      </c>
      <c r="V264" s="97" t="s">
        <v>412</v>
      </c>
      <c r="W264" s="97" t="s">
        <v>364</v>
      </c>
      <c r="X264" s="109"/>
      <c r="Y264" s="109"/>
      <c r="Z264" s="111"/>
      <c r="AA264" s="109"/>
      <c r="AB264" s="112"/>
      <c r="AC264" s="109"/>
      <c r="AD264" s="113"/>
      <c r="AE264" s="114"/>
      <c r="AF264" s="114"/>
      <c r="AG264" s="115"/>
      <c r="AH264" s="114"/>
      <c r="AI264" s="116"/>
      <c r="AJ264" s="116"/>
      <c r="AK264" s="116"/>
      <c r="AL264" s="117"/>
      <c r="AM264" s="116"/>
      <c r="AN264" s="118"/>
      <c r="AO264" s="118"/>
      <c r="AP264" s="118"/>
      <c r="AQ264" s="119"/>
      <c r="AR264" s="118"/>
      <c r="AS264" s="120"/>
      <c r="AT264" s="120"/>
      <c r="AU264" s="120"/>
      <c r="AV264" s="121"/>
      <c r="AW264" s="120"/>
      <c r="AX264" s="150"/>
    </row>
    <row r="265" spans="1:50" ht="12.75" customHeight="1" x14ac:dyDescent="0.25">
      <c r="A265" s="1"/>
      <c r="B265" s="182" t="s">
        <v>5953</v>
      </c>
      <c r="C265" s="182" t="s">
        <v>480</v>
      </c>
      <c r="D265" s="97" t="s">
        <v>356</v>
      </c>
      <c r="E265" s="183" t="s">
        <v>41</v>
      </c>
      <c r="F265" s="97">
        <v>1969</v>
      </c>
      <c r="G265" s="187">
        <v>6.8719999999999999</v>
      </c>
      <c r="H265" s="188" t="s">
        <v>5954</v>
      </c>
      <c r="I265" s="189" t="s">
        <v>67</v>
      </c>
      <c r="J265" s="189"/>
      <c r="K265" s="187">
        <v>7</v>
      </c>
      <c r="L265" s="190" t="s">
        <v>375</v>
      </c>
      <c r="M265" s="190" t="s">
        <v>1310</v>
      </c>
      <c r="N265" s="190" t="s">
        <v>5955</v>
      </c>
      <c r="O265" s="190" t="s">
        <v>643</v>
      </c>
      <c r="P265" s="154">
        <v>3.64</v>
      </c>
      <c r="Q265" s="152"/>
      <c r="R265" s="152"/>
      <c r="S265" s="148">
        <v>1400</v>
      </c>
      <c r="T265" s="148">
        <v>74</v>
      </c>
      <c r="U265" s="184">
        <v>42111</v>
      </c>
      <c r="V265" s="97" t="s">
        <v>363</v>
      </c>
      <c r="W265" s="97" t="s">
        <v>364</v>
      </c>
      <c r="X265" s="109"/>
      <c r="Y265" s="109"/>
      <c r="Z265" s="111"/>
      <c r="AA265" s="109"/>
      <c r="AB265" s="112"/>
      <c r="AC265" s="109"/>
      <c r="AD265" s="113"/>
      <c r="AE265" s="114"/>
      <c r="AF265" s="114"/>
      <c r="AG265" s="115"/>
      <c r="AH265" s="114"/>
      <c r="AI265" s="116"/>
      <c r="AJ265" s="116"/>
      <c r="AK265" s="116"/>
      <c r="AL265" s="117"/>
      <c r="AM265" s="116"/>
      <c r="AN265" s="118"/>
      <c r="AO265" s="118"/>
      <c r="AP265" s="118"/>
      <c r="AQ265" s="119"/>
      <c r="AR265" s="118"/>
      <c r="AS265" s="120"/>
      <c r="AT265" s="120"/>
      <c r="AU265" s="120"/>
      <c r="AV265" s="121"/>
      <c r="AW265" s="120"/>
      <c r="AX265" s="150"/>
    </row>
    <row r="266" spans="1:50" ht="12.75" customHeight="1" x14ac:dyDescent="0.25">
      <c r="A266" s="1"/>
      <c r="B266" s="182" t="s">
        <v>1823</v>
      </c>
      <c r="C266" s="182" t="s">
        <v>567</v>
      </c>
      <c r="D266" s="97" t="s">
        <v>356</v>
      </c>
      <c r="E266" s="183" t="s">
        <v>41</v>
      </c>
      <c r="F266" s="148">
        <v>1947</v>
      </c>
      <c r="G266" s="154">
        <v>7.6749999999999998</v>
      </c>
      <c r="H266" s="182" t="s">
        <v>156</v>
      </c>
      <c r="I266" s="157" t="s">
        <v>67</v>
      </c>
      <c r="J266" s="157"/>
      <c r="K266" s="154">
        <v>7.5</v>
      </c>
      <c r="L266" s="182" t="s">
        <v>375</v>
      </c>
      <c r="M266" s="182" t="s">
        <v>1282</v>
      </c>
      <c r="N266" s="182" t="s">
        <v>1824</v>
      </c>
      <c r="O266" s="182" t="s">
        <v>1825</v>
      </c>
      <c r="P266" s="154">
        <v>4.09</v>
      </c>
      <c r="Q266" s="152"/>
      <c r="R266" s="152"/>
      <c r="S266" s="148">
        <v>687</v>
      </c>
      <c r="T266" s="148">
        <v>91</v>
      </c>
      <c r="U266" s="184">
        <v>42111</v>
      </c>
      <c r="V266" s="97" t="s">
        <v>363</v>
      </c>
      <c r="W266" s="97" t="s">
        <v>364</v>
      </c>
      <c r="X266" s="109"/>
      <c r="Y266" s="109"/>
      <c r="Z266" s="111"/>
      <c r="AA266" s="109"/>
      <c r="AB266" s="112"/>
      <c r="AC266" s="109"/>
      <c r="AD266" s="113"/>
      <c r="AE266" s="114"/>
      <c r="AF266" s="114"/>
      <c r="AG266" s="115"/>
      <c r="AH266" s="114"/>
      <c r="AI266" s="116"/>
      <c r="AJ266" s="116"/>
      <c r="AK266" s="116"/>
      <c r="AL266" s="117"/>
      <c r="AM266" s="116"/>
      <c r="AN266" s="118"/>
      <c r="AO266" s="118"/>
      <c r="AP266" s="118"/>
      <c r="AQ266" s="119"/>
      <c r="AR266" s="118"/>
      <c r="AS266" s="120"/>
      <c r="AT266" s="120"/>
      <c r="AU266" s="120"/>
      <c r="AV266" s="121"/>
      <c r="AW266" s="120"/>
      <c r="AX266" s="150"/>
    </row>
    <row r="267" spans="1:50" ht="12.75" customHeight="1" x14ac:dyDescent="0.25">
      <c r="A267" s="1"/>
      <c r="B267" s="182" t="s">
        <v>497</v>
      </c>
      <c r="C267" s="182" t="s">
        <v>498</v>
      </c>
      <c r="D267" s="110" t="s">
        <v>356</v>
      </c>
      <c r="E267" s="183" t="s">
        <v>41</v>
      </c>
      <c r="F267" s="148">
        <v>1928</v>
      </c>
      <c r="G267" s="154">
        <v>6.6029999999999998</v>
      </c>
      <c r="H267" s="182" t="s">
        <v>499</v>
      </c>
      <c r="I267" s="157" t="s">
        <v>67</v>
      </c>
      <c r="J267" s="157"/>
      <c r="K267" s="154">
        <v>6.5</v>
      </c>
      <c r="L267" s="182" t="s">
        <v>375</v>
      </c>
      <c r="M267" s="182" t="s">
        <v>500</v>
      </c>
      <c r="N267" s="182" t="s">
        <v>501</v>
      </c>
      <c r="O267" s="182" t="s">
        <v>502</v>
      </c>
      <c r="P267" s="154">
        <v>2.31</v>
      </c>
      <c r="Q267" s="152"/>
      <c r="R267" s="152" t="s">
        <v>503</v>
      </c>
      <c r="S267" s="148">
        <v>323</v>
      </c>
      <c r="T267" s="148">
        <v>51</v>
      </c>
      <c r="U267" s="184">
        <v>43212</v>
      </c>
      <c r="V267" s="97" t="s">
        <v>473</v>
      </c>
      <c r="W267" s="97" t="s">
        <v>364</v>
      </c>
      <c r="X267" s="109"/>
      <c r="Y267" s="109"/>
      <c r="Z267" s="111"/>
      <c r="AA267" s="109"/>
      <c r="AB267" s="112"/>
      <c r="AC267" s="109"/>
      <c r="AD267" s="113"/>
      <c r="AE267" s="114"/>
      <c r="AF267" s="114"/>
      <c r="AG267" s="115"/>
      <c r="AH267" s="114"/>
      <c r="AI267" s="116"/>
      <c r="AJ267" s="116"/>
      <c r="AK267" s="116"/>
      <c r="AL267" s="117"/>
      <c r="AM267" s="116"/>
      <c r="AN267" s="118"/>
      <c r="AO267" s="118"/>
      <c r="AP267" s="118"/>
      <c r="AQ267" s="119"/>
      <c r="AR267" s="118"/>
      <c r="AS267" s="120"/>
      <c r="AT267" s="120"/>
      <c r="AU267" s="120"/>
      <c r="AV267" s="121"/>
      <c r="AW267" s="120"/>
      <c r="AX267" s="150"/>
    </row>
    <row r="268" spans="1:50" ht="12.75" customHeight="1" x14ac:dyDescent="0.25">
      <c r="A268" s="1"/>
      <c r="B268" s="182" t="s">
        <v>1367</v>
      </c>
      <c r="C268" s="182" t="s">
        <v>600</v>
      </c>
      <c r="D268" s="97" t="s">
        <v>356</v>
      </c>
      <c r="E268" s="183" t="s">
        <v>41</v>
      </c>
      <c r="F268" s="148">
        <v>1956</v>
      </c>
      <c r="G268" s="154">
        <v>7.6180000000000003</v>
      </c>
      <c r="H268" s="182" t="s">
        <v>1204</v>
      </c>
      <c r="I268" s="157" t="s">
        <v>67</v>
      </c>
      <c r="J268" s="157"/>
      <c r="K268" s="154">
        <v>6.9</v>
      </c>
      <c r="L268" s="182" t="s">
        <v>375</v>
      </c>
      <c r="M268" s="182" t="s">
        <v>1368</v>
      </c>
      <c r="N268" s="182" t="s">
        <v>1369</v>
      </c>
      <c r="O268" s="182" t="s">
        <v>643</v>
      </c>
      <c r="P268" s="154">
        <v>3.86</v>
      </c>
      <c r="Q268" s="152"/>
      <c r="R268" s="152"/>
      <c r="S268" s="148">
        <v>945</v>
      </c>
      <c r="T268" s="148">
        <v>36</v>
      </c>
      <c r="U268" s="184">
        <v>42899</v>
      </c>
      <c r="V268" s="97" t="s">
        <v>363</v>
      </c>
      <c r="W268" s="97" t="s">
        <v>364</v>
      </c>
      <c r="X268" s="109"/>
      <c r="Y268" s="109"/>
      <c r="Z268" s="111"/>
      <c r="AA268" s="109"/>
      <c r="AB268" s="112"/>
      <c r="AC268" s="109"/>
      <c r="AD268" s="113"/>
      <c r="AE268" s="114"/>
      <c r="AF268" s="114"/>
      <c r="AG268" s="115"/>
      <c r="AH268" s="114"/>
      <c r="AI268" s="116"/>
      <c r="AJ268" s="116"/>
      <c r="AK268" s="116"/>
      <c r="AL268" s="117"/>
      <c r="AM268" s="116"/>
      <c r="AN268" s="118"/>
      <c r="AO268" s="118"/>
      <c r="AP268" s="118"/>
      <c r="AQ268" s="119"/>
      <c r="AR268" s="118"/>
      <c r="AS268" s="120"/>
      <c r="AT268" s="120"/>
      <c r="AU268" s="120"/>
      <c r="AV268" s="121"/>
      <c r="AW268" s="120"/>
      <c r="AX268" s="150"/>
    </row>
    <row r="269" spans="1:50" ht="12.75" customHeight="1" x14ac:dyDescent="0.25">
      <c r="A269" s="1"/>
      <c r="B269" s="182" t="s">
        <v>2835</v>
      </c>
      <c r="C269" s="182" t="s">
        <v>485</v>
      </c>
      <c r="D269" s="97" t="s">
        <v>356</v>
      </c>
      <c r="E269" s="183" t="s">
        <v>41</v>
      </c>
      <c r="F269" s="148">
        <v>1984</v>
      </c>
      <c r="G269" s="154">
        <v>6.931</v>
      </c>
      <c r="H269" s="182" t="s">
        <v>253</v>
      </c>
      <c r="I269" s="157" t="s">
        <v>248</v>
      </c>
      <c r="J269" s="157"/>
      <c r="K269" s="154">
        <v>7.2</v>
      </c>
      <c r="L269" s="182" t="s">
        <v>747</v>
      </c>
      <c r="M269" s="182" t="s">
        <v>2081</v>
      </c>
      <c r="N269" s="182" t="s">
        <v>2836</v>
      </c>
      <c r="O269" s="182" t="s">
        <v>2837</v>
      </c>
      <c r="P269" s="154">
        <v>7.75</v>
      </c>
      <c r="Q269" s="152"/>
      <c r="R269" s="152"/>
      <c r="S269" s="148">
        <v>762</v>
      </c>
      <c r="T269" s="148">
        <v>69</v>
      </c>
      <c r="U269" s="184">
        <v>42899</v>
      </c>
      <c r="V269" s="97" t="s">
        <v>412</v>
      </c>
      <c r="W269" s="97" t="s">
        <v>364</v>
      </c>
      <c r="X269" s="109"/>
      <c r="Y269" s="109"/>
      <c r="Z269" s="111"/>
      <c r="AA269" s="109"/>
      <c r="AB269" s="112"/>
      <c r="AC269" s="109"/>
      <c r="AD269" s="113"/>
      <c r="AE269" s="114"/>
      <c r="AF269" s="114"/>
      <c r="AG269" s="115"/>
      <c r="AH269" s="114"/>
      <c r="AI269" s="116"/>
      <c r="AJ269" s="116"/>
      <c r="AK269" s="116"/>
      <c r="AL269" s="117"/>
      <c r="AM269" s="116"/>
      <c r="AN269" s="118"/>
      <c r="AO269" s="118"/>
      <c r="AP269" s="118"/>
      <c r="AQ269" s="119"/>
      <c r="AR269" s="118"/>
      <c r="AS269" s="120"/>
      <c r="AT269" s="120"/>
      <c r="AU269" s="120"/>
      <c r="AV269" s="121"/>
      <c r="AW269" s="120"/>
      <c r="AX269" s="150"/>
    </row>
    <row r="270" spans="1:50" ht="12.75" customHeight="1" x14ac:dyDescent="0.25">
      <c r="A270" s="1"/>
      <c r="B270" s="182" t="s">
        <v>2838</v>
      </c>
      <c r="C270" s="182" t="s">
        <v>485</v>
      </c>
      <c r="D270" s="97" t="s">
        <v>356</v>
      </c>
      <c r="E270" s="183" t="s">
        <v>41</v>
      </c>
      <c r="F270" s="148">
        <v>1984</v>
      </c>
      <c r="G270" s="154">
        <v>7.0019999999999998</v>
      </c>
      <c r="H270" s="182" t="s">
        <v>2839</v>
      </c>
      <c r="I270" s="157" t="s">
        <v>67</v>
      </c>
      <c r="J270" s="157"/>
      <c r="K270" s="154">
        <v>7.8</v>
      </c>
      <c r="L270" s="182" t="s">
        <v>375</v>
      </c>
      <c r="M270" s="182" t="s">
        <v>2840</v>
      </c>
      <c r="N270" s="182" t="s">
        <v>2841</v>
      </c>
      <c r="O270" s="182" t="s">
        <v>1334</v>
      </c>
      <c r="P270" s="154">
        <v>7.84</v>
      </c>
      <c r="Q270" s="152"/>
      <c r="R270" s="152"/>
      <c r="S270" s="148">
        <v>324</v>
      </c>
      <c r="T270" s="148">
        <v>54</v>
      </c>
      <c r="U270" s="184">
        <v>42715</v>
      </c>
      <c r="V270" s="97" t="s">
        <v>412</v>
      </c>
      <c r="W270" s="97" t="s">
        <v>364</v>
      </c>
      <c r="X270" s="109"/>
      <c r="Y270" s="109"/>
      <c r="Z270" s="111"/>
      <c r="AA270" s="109"/>
      <c r="AB270" s="112"/>
      <c r="AC270" s="109"/>
      <c r="AD270" s="113"/>
      <c r="AE270" s="114"/>
      <c r="AF270" s="114"/>
      <c r="AG270" s="115"/>
      <c r="AH270" s="114"/>
      <c r="AI270" s="116"/>
      <c r="AJ270" s="116"/>
      <c r="AK270" s="116"/>
      <c r="AL270" s="117"/>
      <c r="AM270" s="116"/>
      <c r="AN270" s="118"/>
      <c r="AO270" s="118"/>
      <c r="AP270" s="118"/>
      <c r="AQ270" s="119"/>
      <c r="AR270" s="118"/>
      <c r="AS270" s="120"/>
      <c r="AT270" s="120"/>
      <c r="AU270" s="120"/>
      <c r="AV270" s="121"/>
      <c r="AW270" s="120"/>
      <c r="AX270" s="150"/>
    </row>
    <row r="271" spans="1:50" ht="12.75" customHeight="1" x14ac:dyDescent="0.25">
      <c r="A271" s="1"/>
      <c r="B271" s="182" t="s">
        <v>504</v>
      </c>
      <c r="C271" s="182" t="s">
        <v>485</v>
      </c>
      <c r="D271" s="110" t="s">
        <v>356</v>
      </c>
      <c r="E271" s="183" t="s">
        <v>41</v>
      </c>
      <c r="F271" s="148">
        <v>1990</v>
      </c>
      <c r="G271" s="154">
        <v>5.3680000000000003</v>
      </c>
      <c r="H271" s="182" t="s">
        <v>142</v>
      </c>
      <c r="I271" s="157" t="s">
        <v>121</v>
      </c>
      <c r="J271" s="157"/>
      <c r="K271" s="154">
        <v>5.7</v>
      </c>
      <c r="L271" s="182" t="s">
        <v>505</v>
      </c>
      <c r="M271" s="182" t="s">
        <v>506</v>
      </c>
      <c r="N271" s="182" t="s">
        <v>507</v>
      </c>
      <c r="O271" s="182" t="s">
        <v>508</v>
      </c>
      <c r="P271" s="154">
        <v>4.01</v>
      </c>
      <c r="Q271" s="152"/>
      <c r="R271" s="152"/>
      <c r="S271" s="148">
        <v>158</v>
      </c>
      <c r="T271" s="148">
        <v>14</v>
      </c>
      <c r="U271" s="184">
        <v>43212</v>
      </c>
      <c r="V271" s="97" t="s">
        <v>363</v>
      </c>
      <c r="W271" s="97" t="s">
        <v>364</v>
      </c>
      <c r="X271" s="109"/>
      <c r="Y271" s="109"/>
      <c r="Z271" s="111"/>
      <c r="AA271" s="109"/>
      <c r="AB271" s="112"/>
      <c r="AC271" s="109"/>
      <c r="AD271" s="113"/>
      <c r="AE271" s="114"/>
      <c r="AF271" s="114"/>
      <c r="AG271" s="115"/>
      <c r="AH271" s="114"/>
      <c r="AI271" s="116"/>
      <c r="AJ271" s="116"/>
      <c r="AK271" s="116"/>
      <c r="AL271" s="117"/>
      <c r="AM271" s="116"/>
      <c r="AN271" s="118"/>
      <c r="AO271" s="118"/>
      <c r="AP271" s="118"/>
      <c r="AQ271" s="119"/>
      <c r="AR271" s="118"/>
      <c r="AS271" s="120"/>
      <c r="AT271" s="120"/>
      <c r="AU271" s="120"/>
      <c r="AV271" s="121"/>
      <c r="AW271" s="120"/>
      <c r="AX271" s="150"/>
    </row>
    <row r="272" spans="1:50" ht="12.75" customHeight="1" x14ac:dyDescent="0.25">
      <c r="A272" s="1"/>
      <c r="B272" s="182" t="s">
        <v>2842</v>
      </c>
      <c r="C272" s="182" t="s">
        <v>485</v>
      </c>
      <c r="D272" s="97" t="s">
        <v>356</v>
      </c>
      <c r="E272" s="183" t="s">
        <v>41</v>
      </c>
      <c r="F272" s="148">
        <v>1981</v>
      </c>
      <c r="G272" s="187">
        <v>7.8129999999999997</v>
      </c>
      <c r="H272" s="188" t="s">
        <v>66</v>
      </c>
      <c r="I272" s="189" t="s">
        <v>121</v>
      </c>
      <c r="J272" s="189"/>
      <c r="K272" s="187">
        <v>6.8</v>
      </c>
      <c r="L272" s="190" t="s">
        <v>375</v>
      </c>
      <c r="M272" s="190" t="s">
        <v>2843</v>
      </c>
      <c r="N272" s="190" t="s">
        <v>2844</v>
      </c>
      <c r="O272" s="190" t="s">
        <v>643</v>
      </c>
      <c r="P272" s="154">
        <v>7.2</v>
      </c>
      <c r="Q272" s="152"/>
      <c r="R272" s="152"/>
      <c r="S272" s="148">
        <v>12702</v>
      </c>
      <c r="T272" s="148">
        <v>205</v>
      </c>
      <c r="U272" s="184">
        <v>42111</v>
      </c>
      <c r="V272" s="97" t="s">
        <v>412</v>
      </c>
      <c r="W272" s="97" t="s">
        <v>364</v>
      </c>
      <c r="X272" s="109"/>
      <c r="Y272" s="109"/>
      <c r="Z272" s="111"/>
      <c r="AA272" s="109"/>
      <c r="AB272" s="112"/>
      <c r="AC272" s="109"/>
      <c r="AD272" s="113"/>
      <c r="AE272" s="114"/>
      <c r="AF272" s="114"/>
      <c r="AG272" s="115"/>
      <c r="AH272" s="114"/>
      <c r="AI272" s="116"/>
      <c r="AJ272" s="116"/>
      <c r="AK272" s="116"/>
      <c r="AL272" s="117"/>
      <c r="AM272" s="116"/>
      <c r="AN272" s="118"/>
      <c r="AO272" s="118"/>
      <c r="AP272" s="118"/>
      <c r="AQ272" s="119"/>
      <c r="AR272" s="118"/>
      <c r="AS272" s="120"/>
      <c r="AT272" s="120"/>
      <c r="AU272" s="120"/>
      <c r="AV272" s="121"/>
      <c r="AW272" s="120"/>
      <c r="AX272" s="150"/>
    </row>
    <row r="273" spans="1:50" ht="12.75" customHeight="1" x14ac:dyDescent="0.25">
      <c r="A273" s="1"/>
      <c r="B273" s="182" t="s">
        <v>2845</v>
      </c>
      <c r="C273" s="182" t="s">
        <v>485</v>
      </c>
      <c r="D273" s="97" t="s">
        <v>356</v>
      </c>
      <c r="E273" s="183" t="s">
        <v>41</v>
      </c>
      <c r="F273" s="148">
        <v>1983</v>
      </c>
      <c r="G273" s="154">
        <v>6.2220000000000004</v>
      </c>
      <c r="H273" s="182" t="s">
        <v>240</v>
      </c>
      <c r="I273" s="157" t="s">
        <v>248</v>
      </c>
      <c r="J273" s="157"/>
      <c r="K273" s="154">
        <v>6.3</v>
      </c>
      <c r="L273" s="182" t="s">
        <v>375</v>
      </c>
      <c r="M273" s="182" t="s">
        <v>2846</v>
      </c>
      <c r="N273" s="182" t="s">
        <v>2847</v>
      </c>
      <c r="O273" s="182" t="s">
        <v>2624</v>
      </c>
      <c r="P273" s="154">
        <v>2.89</v>
      </c>
      <c r="Q273" s="152"/>
      <c r="R273" s="152"/>
      <c r="S273" s="148">
        <v>1155</v>
      </c>
      <c r="T273" s="148">
        <v>62</v>
      </c>
      <c r="U273" s="184">
        <v>42715</v>
      </c>
      <c r="V273" s="97" t="s">
        <v>363</v>
      </c>
      <c r="W273" s="97" t="s">
        <v>364</v>
      </c>
      <c r="X273" s="109"/>
      <c r="Y273" s="109"/>
      <c r="Z273" s="111"/>
      <c r="AA273" s="109"/>
      <c r="AB273" s="112"/>
      <c r="AC273" s="109"/>
      <c r="AD273" s="113"/>
      <c r="AE273" s="114"/>
      <c r="AF273" s="114"/>
      <c r="AG273" s="115"/>
      <c r="AH273" s="114"/>
      <c r="AI273" s="116"/>
      <c r="AJ273" s="116"/>
      <c r="AK273" s="116"/>
      <c r="AL273" s="117"/>
      <c r="AM273" s="116"/>
      <c r="AN273" s="118"/>
      <c r="AO273" s="118"/>
      <c r="AP273" s="118"/>
      <c r="AQ273" s="119"/>
      <c r="AR273" s="118"/>
      <c r="AS273" s="120"/>
      <c r="AT273" s="120"/>
      <c r="AU273" s="120"/>
      <c r="AV273" s="121"/>
      <c r="AW273" s="120"/>
      <c r="AX273" s="150"/>
    </row>
    <row r="274" spans="1:50" ht="12.75" customHeight="1" x14ac:dyDescent="0.25">
      <c r="A274" s="1"/>
      <c r="B274" s="150" t="s">
        <v>2848</v>
      </c>
      <c r="C274" s="182" t="s">
        <v>485</v>
      </c>
      <c r="D274" s="97" t="s">
        <v>356</v>
      </c>
      <c r="E274" s="183" t="s">
        <v>41</v>
      </c>
      <c r="F274" s="135">
        <v>1980</v>
      </c>
      <c r="G274" s="156">
        <v>5.9809999999999999</v>
      </c>
      <c r="H274" s="182" t="s">
        <v>2676</v>
      </c>
      <c r="I274" s="157" t="s">
        <v>121</v>
      </c>
      <c r="J274" s="157"/>
      <c r="K274" s="156">
        <v>5.6</v>
      </c>
      <c r="L274" s="155" t="s">
        <v>375</v>
      </c>
      <c r="M274" s="155" t="s">
        <v>1379</v>
      </c>
      <c r="N274" s="155" t="s">
        <v>2849</v>
      </c>
      <c r="O274" s="155" t="s">
        <v>521</v>
      </c>
      <c r="P274" s="156">
        <v>4.24</v>
      </c>
      <c r="Q274" s="152"/>
      <c r="R274" s="152"/>
      <c r="S274" s="148">
        <v>1859</v>
      </c>
      <c r="T274" s="148">
        <v>26</v>
      </c>
      <c r="U274" s="184">
        <v>42111</v>
      </c>
      <c r="V274" s="97" t="s">
        <v>363</v>
      </c>
      <c r="W274" s="97" t="s">
        <v>364</v>
      </c>
      <c r="X274" s="109"/>
      <c r="Y274" s="109"/>
      <c r="Z274" s="111"/>
      <c r="AA274" s="109"/>
      <c r="AB274" s="112"/>
      <c r="AC274" s="109"/>
      <c r="AD274" s="113"/>
      <c r="AE274" s="114"/>
      <c r="AF274" s="114"/>
      <c r="AG274" s="115"/>
      <c r="AH274" s="114"/>
      <c r="AI274" s="116"/>
      <c r="AJ274" s="116"/>
      <c r="AK274" s="116"/>
      <c r="AL274" s="117"/>
      <c r="AM274" s="116"/>
      <c r="AN274" s="118"/>
      <c r="AO274" s="118"/>
      <c r="AP274" s="118"/>
      <c r="AQ274" s="119"/>
      <c r="AR274" s="118"/>
      <c r="AS274" s="120"/>
      <c r="AT274" s="120"/>
      <c r="AU274" s="120"/>
      <c r="AV274" s="121"/>
      <c r="AW274" s="120"/>
      <c r="AX274" s="150"/>
    </row>
    <row r="275" spans="1:50" ht="12.75" customHeight="1" x14ac:dyDescent="0.25">
      <c r="A275" s="1"/>
      <c r="B275" s="182" t="s">
        <v>2850</v>
      </c>
      <c r="C275" s="182" t="s">
        <v>485</v>
      </c>
      <c r="D275" s="97" t="s">
        <v>356</v>
      </c>
      <c r="E275" s="183" t="s">
        <v>41</v>
      </c>
      <c r="F275" s="148">
        <v>1990</v>
      </c>
      <c r="G275" s="154">
        <v>5.375</v>
      </c>
      <c r="H275" s="182" t="s">
        <v>449</v>
      </c>
      <c r="I275" s="157" t="s">
        <v>121</v>
      </c>
      <c r="J275" s="157"/>
      <c r="K275" s="154">
        <v>6</v>
      </c>
      <c r="L275" s="182" t="s">
        <v>375</v>
      </c>
      <c r="M275" s="182" t="s">
        <v>2851</v>
      </c>
      <c r="N275" s="182" t="s">
        <v>2852</v>
      </c>
      <c r="O275" s="182" t="s">
        <v>2853</v>
      </c>
      <c r="P275" s="154">
        <v>3.49</v>
      </c>
      <c r="Q275" s="152"/>
      <c r="R275" s="152"/>
      <c r="S275" s="148">
        <v>177</v>
      </c>
      <c r="T275" s="148">
        <v>25</v>
      </c>
      <c r="U275" s="184">
        <v>42715</v>
      </c>
      <c r="V275" s="97" t="s">
        <v>363</v>
      </c>
      <c r="W275" s="97" t="s">
        <v>364</v>
      </c>
      <c r="X275" s="109"/>
      <c r="Y275" s="109"/>
      <c r="Z275" s="111"/>
      <c r="AA275" s="109"/>
      <c r="AB275" s="112"/>
      <c r="AC275" s="109"/>
      <c r="AD275" s="113"/>
      <c r="AE275" s="114"/>
      <c r="AF275" s="114"/>
      <c r="AG275" s="115"/>
      <c r="AH275" s="114"/>
      <c r="AI275" s="116"/>
      <c r="AJ275" s="116"/>
      <c r="AK275" s="116"/>
      <c r="AL275" s="117"/>
      <c r="AM275" s="116"/>
      <c r="AN275" s="118"/>
      <c r="AO275" s="118"/>
      <c r="AP275" s="118"/>
      <c r="AQ275" s="119"/>
      <c r="AR275" s="118"/>
      <c r="AS275" s="120"/>
      <c r="AT275" s="120"/>
      <c r="AU275" s="120"/>
      <c r="AV275" s="121"/>
      <c r="AW275" s="120"/>
      <c r="AX275" s="150"/>
    </row>
    <row r="276" spans="1:50" ht="12.75" customHeight="1" x14ac:dyDescent="0.25">
      <c r="A276" s="1"/>
      <c r="B276" s="182" t="s">
        <v>312</v>
      </c>
      <c r="C276" s="182" t="s">
        <v>485</v>
      </c>
      <c r="D276" s="97" t="s">
        <v>356</v>
      </c>
      <c r="E276" s="183" t="s">
        <v>41</v>
      </c>
      <c r="F276" s="97">
        <v>1992</v>
      </c>
      <c r="G276" s="187">
        <v>6.2519999999999998</v>
      </c>
      <c r="H276" s="188" t="s">
        <v>95</v>
      </c>
      <c r="I276" s="189" t="s">
        <v>143</v>
      </c>
      <c r="J276" s="189"/>
      <c r="K276" s="187">
        <v>6.9</v>
      </c>
      <c r="L276" s="190" t="s">
        <v>375</v>
      </c>
      <c r="M276" s="190" t="s">
        <v>2854</v>
      </c>
      <c r="N276" s="190" t="s">
        <v>2855</v>
      </c>
      <c r="O276" s="190" t="s">
        <v>2856</v>
      </c>
      <c r="P276" s="154">
        <v>7.87</v>
      </c>
      <c r="Q276" s="152"/>
      <c r="R276" s="152"/>
      <c r="S276" s="148">
        <v>431</v>
      </c>
      <c r="T276" s="148">
        <v>144</v>
      </c>
      <c r="U276" s="184">
        <v>42111</v>
      </c>
      <c r="V276" s="97" t="s">
        <v>412</v>
      </c>
      <c r="W276" s="97" t="s">
        <v>364</v>
      </c>
      <c r="X276" s="109"/>
      <c r="Y276" s="109"/>
      <c r="Z276" s="111"/>
      <c r="AA276" s="109"/>
      <c r="AB276" s="112"/>
      <c r="AC276" s="109"/>
      <c r="AD276" s="113"/>
      <c r="AE276" s="114"/>
      <c r="AF276" s="114"/>
      <c r="AG276" s="115"/>
      <c r="AH276" s="114"/>
      <c r="AI276" s="116"/>
      <c r="AJ276" s="116"/>
      <c r="AK276" s="116"/>
      <c r="AL276" s="117"/>
      <c r="AM276" s="116"/>
      <c r="AN276" s="118"/>
      <c r="AO276" s="118"/>
      <c r="AP276" s="118"/>
      <c r="AQ276" s="119"/>
      <c r="AR276" s="118"/>
      <c r="AS276" s="120"/>
      <c r="AT276" s="120"/>
      <c r="AU276" s="120"/>
      <c r="AV276" s="121"/>
      <c r="AW276" s="120"/>
      <c r="AX276" s="150"/>
    </row>
    <row r="277" spans="1:50" ht="12.75" customHeight="1" x14ac:dyDescent="0.25">
      <c r="A277" s="1"/>
      <c r="B277" s="182" t="s">
        <v>5956</v>
      </c>
      <c r="C277" s="182" t="s">
        <v>480</v>
      </c>
      <c r="D277" s="97" t="s">
        <v>356</v>
      </c>
      <c r="E277" s="183" t="s">
        <v>41</v>
      </c>
      <c r="F277" s="148">
        <v>1946</v>
      </c>
      <c r="G277" s="154">
        <v>7.2690000000000001</v>
      </c>
      <c r="H277" s="182" t="s">
        <v>5957</v>
      </c>
      <c r="I277" s="157" t="s">
        <v>67</v>
      </c>
      <c r="J277" s="157"/>
      <c r="K277" s="154">
        <v>7</v>
      </c>
      <c r="L277" s="182" t="s">
        <v>375</v>
      </c>
      <c r="M277" s="182" t="s">
        <v>5958</v>
      </c>
      <c r="N277" s="182" t="s">
        <v>5959</v>
      </c>
      <c r="O277" s="182" t="s">
        <v>525</v>
      </c>
      <c r="P277" s="154">
        <v>4.13</v>
      </c>
      <c r="Q277" s="152"/>
      <c r="R277" s="152"/>
      <c r="S277" s="148">
        <v>2258</v>
      </c>
      <c r="T277" s="148">
        <v>83</v>
      </c>
      <c r="U277" s="184">
        <v>42111</v>
      </c>
      <c r="V277" s="97" t="s">
        <v>363</v>
      </c>
      <c r="W277" s="97" t="s">
        <v>364</v>
      </c>
      <c r="X277" s="109"/>
      <c r="Y277" s="109"/>
      <c r="Z277" s="111"/>
      <c r="AA277" s="109"/>
      <c r="AB277" s="112"/>
      <c r="AC277" s="109"/>
      <c r="AD277" s="113"/>
      <c r="AE277" s="114"/>
      <c r="AF277" s="114"/>
      <c r="AG277" s="115"/>
      <c r="AH277" s="114"/>
      <c r="AI277" s="116"/>
      <c r="AJ277" s="116"/>
      <c r="AK277" s="116"/>
      <c r="AL277" s="117"/>
      <c r="AM277" s="116"/>
      <c r="AN277" s="118"/>
      <c r="AO277" s="118"/>
      <c r="AP277" s="118"/>
      <c r="AQ277" s="119"/>
      <c r="AR277" s="118"/>
      <c r="AS277" s="120"/>
      <c r="AT277" s="120"/>
      <c r="AU277" s="120"/>
      <c r="AV277" s="121"/>
      <c r="AW277" s="120"/>
      <c r="AX277" s="150"/>
    </row>
    <row r="278" spans="1:50" ht="12.75" customHeight="1" x14ac:dyDescent="0.25">
      <c r="A278" s="1"/>
      <c r="B278" s="182" t="s">
        <v>2857</v>
      </c>
      <c r="C278" s="182" t="s">
        <v>485</v>
      </c>
      <c r="D278" s="97" t="s">
        <v>356</v>
      </c>
      <c r="E278" s="183" t="s">
        <v>41</v>
      </c>
      <c r="F278" s="148">
        <v>1989</v>
      </c>
      <c r="G278" s="154">
        <v>7.7910000000000004</v>
      </c>
      <c r="H278" s="182" t="s">
        <v>134</v>
      </c>
      <c r="I278" s="157" t="s">
        <v>43</v>
      </c>
      <c r="J278" s="157"/>
      <c r="K278" s="154">
        <v>7.3</v>
      </c>
      <c r="L278" s="182" t="s">
        <v>375</v>
      </c>
      <c r="M278" s="182" t="s">
        <v>1045</v>
      </c>
      <c r="N278" s="182" t="s">
        <v>2858</v>
      </c>
      <c r="O278" s="182" t="s">
        <v>525</v>
      </c>
      <c r="P278" s="154">
        <v>4.32</v>
      </c>
      <c r="Q278" s="152"/>
      <c r="R278" s="152"/>
      <c r="S278" s="148">
        <v>21649</v>
      </c>
      <c r="T278" s="148">
        <v>1079</v>
      </c>
      <c r="U278" s="184">
        <v>42715</v>
      </c>
      <c r="V278" s="97" t="s">
        <v>363</v>
      </c>
      <c r="W278" s="97" t="s">
        <v>364</v>
      </c>
      <c r="X278" s="109"/>
      <c r="Y278" s="109"/>
      <c r="Z278" s="111"/>
      <c r="AA278" s="109"/>
      <c r="AB278" s="112"/>
      <c r="AC278" s="109"/>
      <c r="AD278" s="113"/>
      <c r="AE278" s="114"/>
      <c r="AF278" s="114"/>
      <c r="AG278" s="115"/>
      <c r="AH278" s="114"/>
      <c r="AI278" s="116"/>
      <c r="AJ278" s="116"/>
      <c r="AK278" s="116"/>
      <c r="AL278" s="117"/>
      <c r="AM278" s="116"/>
      <c r="AN278" s="118"/>
      <c r="AO278" s="118"/>
      <c r="AP278" s="118"/>
      <c r="AQ278" s="119"/>
      <c r="AR278" s="118"/>
      <c r="AS278" s="120"/>
      <c r="AT278" s="120"/>
      <c r="AU278" s="120"/>
      <c r="AV278" s="121"/>
      <c r="AW278" s="120"/>
      <c r="AX278" s="150"/>
    </row>
    <row r="279" spans="1:50" ht="12.75" customHeight="1" x14ac:dyDescent="0.25">
      <c r="A279" s="1"/>
      <c r="B279" s="182" t="s">
        <v>5960</v>
      </c>
      <c r="C279" s="182" t="s">
        <v>480</v>
      </c>
      <c r="D279" s="97" t="s">
        <v>356</v>
      </c>
      <c r="E279" s="183" t="s">
        <v>41</v>
      </c>
      <c r="F279" s="148">
        <v>1937</v>
      </c>
      <c r="G279" s="154">
        <v>7.0919999999999996</v>
      </c>
      <c r="H279" s="182" t="s">
        <v>254</v>
      </c>
      <c r="I279" s="157" t="s">
        <v>121</v>
      </c>
      <c r="J279" s="157"/>
      <c r="K279" s="154">
        <v>6.9</v>
      </c>
      <c r="L279" s="182" t="s">
        <v>375</v>
      </c>
      <c r="M279" s="182" t="s">
        <v>500</v>
      </c>
      <c r="N279" s="182" t="s">
        <v>5961</v>
      </c>
      <c r="O279" s="182" t="s">
        <v>1187</v>
      </c>
      <c r="P279" s="154">
        <v>3.9</v>
      </c>
      <c r="Q279" s="152"/>
      <c r="R279" s="152"/>
      <c r="S279" s="148">
        <v>1337</v>
      </c>
      <c r="T279" s="148">
        <v>143</v>
      </c>
      <c r="U279" s="184">
        <v>42899</v>
      </c>
      <c r="V279" s="97" t="s">
        <v>363</v>
      </c>
      <c r="W279" s="97" t="s">
        <v>364</v>
      </c>
      <c r="X279" s="109"/>
      <c r="Y279" s="109"/>
      <c r="Z279" s="111"/>
      <c r="AA279" s="109"/>
      <c r="AB279" s="112"/>
      <c r="AC279" s="109"/>
      <c r="AD279" s="113"/>
      <c r="AE279" s="114"/>
      <c r="AF279" s="114"/>
      <c r="AG279" s="115"/>
      <c r="AH279" s="114"/>
      <c r="AI279" s="116"/>
      <c r="AJ279" s="116"/>
      <c r="AK279" s="116"/>
      <c r="AL279" s="117"/>
      <c r="AM279" s="116"/>
      <c r="AN279" s="118"/>
      <c r="AO279" s="118"/>
      <c r="AP279" s="118"/>
      <c r="AQ279" s="119"/>
      <c r="AR279" s="118"/>
      <c r="AS279" s="120"/>
      <c r="AT279" s="120"/>
      <c r="AU279" s="120"/>
      <c r="AV279" s="121"/>
      <c r="AW279" s="120"/>
      <c r="AX279" s="150"/>
    </row>
    <row r="280" spans="1:50" ht="12.75" customHeight="1" x14ac:dyDescent="0.25">
      <c r="A280" s="1"/>
      <c r="B280" s="182" t="s">
        <v>5962</v>
      </c>
      <c r="C280" s="182" t="s">
        <v>480</v>
      </c>
      <c r="D280" s="97" t="s">
        <v>356</v>
      </c>
      <c r="E280" s="183" t="s">
        <v>41</v>
      </c>
      <c r="F280" s="148">
        <v>1956</v>
      </c>
      <c r="G280" s="154">
        <v>7.3150000000000004</v>
      </c>
      <c r="H280" s="182" t="s">
        <v>142</v>
      </c>
      <c r="I280" s="157" t="s">
        <v>121</v>
      </c>
      <c r="J280" s="157"/>
      <c r="K280" s="154">
        <v>7.1</v>
      </c>
      <c r="L280" s="182" t="s">
        <v>375</v>
      </c>
      <c r="M280" s="182" t="s">
        <v>5963</v>
      </c>
      <c r="N280" s="182" t="s">
        <v>5964</v>
      </c>
      <c r="O280" s="182" t="s">
        <v>5965</v>
      </c>
      <c r="P280" s="154">
        <v>3.84</v>
      </c>
      <c r="Q280" s="152"/>
      <c r="R280" s="152"/>
      <c r="S280" s="148">
        <v>1364</v>
      </c>
      <c r="T280" s="148">
        <v>53</v>
      </c>
      <c r="U280" s="184">
        <v>42899</v>
      </c>
      <c r="V280" s="97" t="s">
        <v>363</v>
      </c>
      <c r="W280" s="97" t="s">
        <v>364</v>
      </c>
      <c r="X280" s="109"/>
      <c r="Y280" s="109"/>
      <c r="Z280" s="111"/>
      <c r="AA280" s="109"/>
      <c r="AB280" s="112"/>
      <c r="AC280" s="109"/>
      <c r="AD280" s="113"/>
      <c r="AE280" s="114"/>
      <c r="AF280" s="114"/>
      <c r="AG280" s="115"/>
      <c r="AH280" s="114"/>
      <c r="AI280" s="116"/>
      <c r="AJ280" s="116"/>
      <c r="AK280" s="116"/>
      <c r="AL280" s="117"/>
      <c r="AM280" s="116"/>
      <c r="AN280" s="118"/>
      <c r="AO280" s="118"/>
      <c r="AP280" s="118"/>
      <c r="AQ280" s="119"/>
      <c r="AR280" s="118"/>
      <c r="AS280" s="120"/>
      <c r="AT280" s="120"/>
      <c r="AU280" s="120"/>
      <c r="AV280" s="121"/>
      <c r="AW280" s="120"/>
      <c r="AX280" s="150"/>
    </row>
    <row r="281" spans="1:50" ht="12.75" customHeight="1" x14ac:dyDescent="0.25">
      <c r="A281" s="1"/>
      <c r="B281" s="182" t="s">
        <v>2859</v>
      </c>
      <c r="C281" s="182" t="s">
        <v>485</v>
      </c>
      <c r="D281" s="97" t="s">
        <v>356</v>
      </c>
      <c r="E281" s="183" t="s">
        <v>41</v>
      </c>
      <c r="F281" s="148">
        <v>1977</v>
      </c>
      <c r="G281" s="154">
        <v>6.3</v>
      </c>
      <c r="H281" s="182" t="s">
        <v>296</v>
      </c>
      <c r="I281" s="157" t="s">
        <v>121</v>
      </c>
      <c r="J281" s="157"/>
      <c r="K281" s="154">
        <v>6.1</v>
      </c>
      <c r="L281" s="182" t="s">
        <v>375</v>
      </c>
      <c r="M281" s="182" t="s">
        <v>2860</v>
      </c>
      <c r="N281" s="182" t="s">
        <v>2861</v>
      </c>
      <c r="O281" s="182" t="s">
        <v>525</v>
      </c>
      <c r="P281" s="154">
        <v>4.4000000000000004</v>
      </c>
      <c r="Q281" s="152"/>
      <c r="R281" s="152"/>
      <c r="S281" s="148">
        <v>291</v>
      </c>
      <c r="T281" s="148">
        <v>23</v>
      </c>
      <c r="U281" s="184">
        <v>42715</v>
      </c>
      <c r="V281" s="97" t="s">
        <v>363</v>
      </c>
      <c r="W281" s="97" t="s">
        <v>364</v>
      </c>
      <c r="X281" s="109"/>
      <c r="Y281" s="109"/>
      <c r="Z281" s="111"/>
      <c r="AA281" s="109"/>
      <c r="AB281" s="112"/>
      <c r="AC281" s="109"/>
      <c r="AD281" s="113"/>
      <c r="AE281" s="114"/>
      <c r="AF281" s="114"/>
      <c r="AG281" s="115"/>
      <c r="AH281" s="114"/>
      <c r="AI281" s="116"/>
      <c r="AJ281" s="116"/>
      <c r="AK281" s="116"/>
      <c r="AL281" s="117"/>
      <c r="AM281" s="116"/>
      <c r="AN281" s="118"/>
      <c r="AO281" s="118"/>
      <c r="AP281" s="118"/>
      <c r="AQ281" s="119"/>
      <c r="AR281" s="118"/>
      <c r="AS281" s="120"/>
      <c r="AT281" s="120"/>
      <c r="AU281" s="120"/>
      <c r="AV281" s="121"/>
      <c r="AW281" s="120"/>
      <c r="AX281" s="150"/>
    </row>
    <row r="282" spans="1:50" ht="12.75" customHeight="1" x14ac:dyDescent="0.25">
      <c r="A282" s="1"/>
      <c r="B282" s="182" t="s">
        <v>2862</v>
      </c>
      <c r="C282" s="182" t="s">
        <v>485</v>
      </c>
      <c r="D282" s="97" t="s">
        <v>356</v>
      </c>
      <c r="E282" s="183" t="s">
        <v>41</v>
      </c>
      <c r="F282" s="148">
        <v>1982</v>
      </c>
      <c r="G282" s="154">
        <v>7.3019999999999996</v>
      </c>
      <c r="H282" s="182" t="s">
        <v>2102</v>
      </c>
      <c r="I282" s="157" t="s">
        <v>43</v>
      </c>
      <c r="J282" s="157"/>
      <c r="K282" s="154">
        <v>7.3</v>
      </c>
      <c r="L282" s="182" t="s">
        <v>375</v>
      </c>
      <c r="M282" s="182" t="s">
        <v>2863</v>
      </c>
      <c r="N282" s="182" t="s">
        <v>2864</v>
      </c>
      <c r="O282" s="182" t="s">
        <v>2624</v>
      </c>
      <c r="P282" s="154">
        <v>3.54</v>
      </c>
      <c r="Q282" s="152"/>
      <c r="R282" s="152"/>
      <c r="S282" s="148">
        <v>843</v>
      </c>
      <c r="T282" s="148">
        <v>78</v>
      </c>
      <c r="U282" s="184">
        <v>42899</v>
      </c>
      <c r="V282" s="97" t="s">
        <v>363</v>
      </c>
      <c r="W282" s="97" t="s">
        <v>364</v>
      </c>
      <c r="X282" s="109"/>
      <c r="Y282" s="109"/>
      <c r="Z282" s="111"/>
      <c r="AA282" s="109"/>
      <c r="AB282" s="112"/>
      <c r="AC282" s="109"/>
      <c r="AD282" s="113"/>
      <c r="AE282" s="114"/>
      <c r="AF282" s="114"/>
      <c r="AG282" s="115"/>
      <c r="AH282" s="114"/>
      <c r="AI282" s="116"/>
      <c r="AJ282" s="116"/>
      <c r="AK282" s="116"/>
      <c r="AL282" s="117"/>
      <c r="AM282" s="116"/>
      <c r="AN282" s="118"/>
      <c r="AO282" s="118"/>
      <c r="AP282" s="118"/>
      <c r="AQ282" s="119"/>
      <c r="AR282" s="118"/>
      <c r="AS282" s="120"/>
      <c r="AT282" s="120"/>
      <c r="AU282" s="120"/>
      <c r="AV282" s="121"/>
      <c r="AW282" s="120"/>
      <c r="AX282" s="150"/>
    </row>
    <row r="283" spans="1:50" ht="12.75" customHeight="1" x14ac:dyDescent="0.25">
      <c r="A283" s="1"/>
      <c r="B283" s="182" t="s">
        <v>2865</v>
      </c>
      <c r="C283" s="182" t="s">
        <v>485</v>
      </c>
      <c r="D283" s="97" t="s">
        <v>356</v>
      </c>
      <c r="E283" s="183" t="s">
        <v>41</v>
      </c>
      <c r="F283" s="148">
        <v>1990</v>
      </c>
      <c r="G283" s="154">
        <v>6.7279999999999998</v>
      </c>
      <c r="H283" s="182" t="s">
        <v>2866</v>
      </c>
      <c r="I283" s="157" t="s">
        <v>67</v>
      </c>
      <c r="J283" s="157"/>
      <c r="K283" s="154">
        <v>6.3</v>
      </c>
      <c r="L283" s="182" t="s">
        <v>375</v>
      </c>
      <c r="M283" s="182" t="s">
        <v>1473</v>
      </c>
      <c r="N283" s="182" t="s">
        <v>2867</v>
      </c>
      <c r="O283" s="182" t="s">
        <v>2868</v>
      </c>
      <c r="P283" s="154">
        <v>7.59</v>
      </c>
      <c r="Q283" s="152"/>
      <c r="R283" s="152"/>
      <c r="S283" s="148">
        <v>838</v>
      </c>
      <c r="T283" s="148">
        <v>93</v>
      </c>
      <c r="U283" s="184">
        <v>42899</v>
      </c>
      <c r="V283" s="97" t="s">
        <v>412</v>
      </c>
      <c r="W283" s="97" t="s">
        <v>364</v>
      </c>
      <c r="X283" s="109"/>
      <c r="Y283" s="109"/>
      <c r="Z283" s="111"/>
      <c r="AA283" s="109"/>
      <c r="AB283" s="112"/>
      <c r="AC283" s="109"/>
      <c r="AD283" s="113"/>
      <c r="AE283" s="114"/>
      <c r="AF283" s="114"/>
      <c r="AG283" s="115"/>
      <c r="AH283" s="114"/>
      <c r="AI283" s="116"/>
      <c r="AJ283" s="116"/>
      <c r="AK283" s="116"/>
      <c r="AL283" s="117"/>
      <c r="AM283" s="116"/>
      <c r="AN283" s="118"/>
      <c r="AO283" s="118"/>
      <c r="AP283" s="118"/>
      <c r="AQ283" s="119"/>
      <c r="AR283" s="118"/>
      <c r="AS283" s="120"/>
      <c r="AT283" s="120"/>
      <c r="AU283" s="120"/>
      <c r="AV283" s="121"/>
      <c r="AW283" s="120"/>
      <c r="AX283" s="150"/>
    </row>
    <row r="284" spans="1:50" ht="12.75" customHeight="1" x14ac:dyDescent="0.25">
      <c r="A284" s="1"/>
      <c r="B284" s="182" t="s">
        <v>2869</v>
      </c>
      <c r="C284" s="182" t="s">
        <v>485</v>
      </c>
      <c r="D284" s="97" t="s">
        <v>356</v>
      </c>
      <c r="E284" s="183" t="s">
        <v>41</v>
      </c>
      <c r="F284" s="148">
        <v>1979</v>
      </c>
      <c r="G284" s="154">
        <v>7.0890000000000004</v>
      </c>
      <c r="H284" s="182" t="s">
        <v>95</v>
      </c>
      <c r="I284" s="157" t="s">
        <v>248</v>
      </c>
      <c r="J284" s="157"/>
      <c r="K284" s="154">
        <v>7.3</v>
      </c>
      <c r="L284" s="182" t="s">
        <v>375</v>
      </c>
      <c r="M284" s="182" t="s">
        <v>2300</v>
      </c>
      <c r="N284" s="182" t="s">
        <v>2870</v>
      </c>
      <c r="O284" s="182" t="s">
        <v>521</v>
      </c>
      <c r="P284" s="154">
        <v>4.12</v>
      </c>
      <c r="Q284" s="152"/>
      <c r="R284" s="152"/>
      <c r="S284" s="148">
        <v>577</v>
      </c>
      <c r="T284" s="148">
        <v>46</v>
      </c>
      <c r="U284" s="184">
        <v>42899</v>
      </c>
      <c r="V284" s="97" t="s">
        <v>363</v>
      </c>
      <c r="W284" s="97" t="s">
        <v>364</v>
      </c>
      <c r="X284" s="109"/>
      <c r="Y284" s="109"/>
      <c r="Z284" s="111"/>
      <c r="AA284" s="109"/>
      <c r="AB284" s="112"/>
      <c r="AC284" s="109"/>
      <c r="AD284" s="113"/>
      <c r="AE284" s="114"/>
      <c r="AF284" s="114"/>
      <c r="AG284" s="115"/>
      <c r="AH284" s="114"/>
      <c r="AI284" s="116"/>
      <c r="AJ284" s="116"/>
      <c r="AK284" s="116"/>
      <c r="AL284" s="117"/>
      <c r="AM284" s="116"/>
      <c r="AN284" s="118"/>
      <c r="AO284" s="118"/>
      <c r="AP284" s="118"/>
      <c r="AQ284" s="119"/>
      <c r="AR284" s="118"/>
      <c r="AS284" s="120"/>
      <c r="AT284" s="120"/>
      <c r="AU284" s="120"/>
      <c r="AV284" s="121"/>
      <c r="AW284" s="120"/>
      <c r="AX284" s="150"/>
    </row>
    <row r="285" spans="1:50" ht="12.75" customHeight="1" x14ac:dyDescent="0.25">
      <c r="A285" s="1"/>
      <c r="B285" s="150" t="s">
        <v>5966</v>
      </c>
      <c r="C285" s="182" t="s">
        <v>480</v>
      </c>
      <c r="D285" s="97" t="s">
        <v>356</v>
      </c>
      <c r="E285" s="183" t="s">
        <v>41</v>
      </c>
      <c r="F285" s="135">
        <v>1961</v>
      </c>
      <c r="G285" s="156">
        <v>6.8929999999999998</v>
      </c>
      <c r="H285" s="182" t="s">
        <v>95</v>
      </c>
      <c r="I285" s="157" t="s">
        <v>67</v>
      </c>
      <c r="J285" s="157"/>
      <c r="K285" s="156">
        <v>6.8</v>
      </c>
      <c r="L285" s="155" t="s">
        <v>375</v>
      </c>
      <c r="M285" s="155" t="s">
        <v>2225</v>
      </c>
      <c r="N285" s="155" t="s">
        <v>5967</v>
      </c>
      <c r="O285" s="155" t="s">
        <v>525</v>
      </c>
      <c r="P285" s="156">
        <v>1.44</v>
      </c>
      <c r="Q285" s="152"/>
      <c r="R285" s="152"/>
      <c r="S285" s="148">
        <v>488</v>
      </c>
      <c r="T285" s="148">
        <v>26</v>
      </c>
      <c r="U285" s="184">
        <v>42111</v>
      </c>
      <c r="V285" s="97" t="s">
        <v>1358</v>
      </c>
      <c r="W285" s="97" t="s">
        <v>1359</v>
      </c>
      <c r="X285" s="109"/>
      <c r="Y285" s="109"/>
      <c r="Z285" s="111"/>
      <c r="AA285" s="109"/>
      <c r="AB285" s="112"/>
      <c r="AC285" s="109"/>
      <c r="AD285" s="113"/>
      <c r="AE285" s="114"/>
      <c r="AF285" s="114"/>
      <c r="AG285" s="115"/>
      <c r="AH285" s="114"/>
      <c r="AI285" s="116"/>
      <c r="AJ285" s="116"/>
      <c r="AK285" s="116"/>
      <c r="AL285" s="117"/>
      <c r="AM285" s="116"/>
      <c r="AN285" s="118"/>
      <c r="AO285" s="118"/>
      <c r="AP285" s="118"/>
      <c r="AQ285" s="119"/>
      <c r="AR285" s="118"/>
      <c r="AS285" s="120"/>
      <c r="AT285" s="120"/>
      <c r="AU285" s="120"/>
      <c r="AV285" s="121"/>
      <c r="AW285" s="120"/>
      <c r="AX285" s="150"/>
    </row>
    <row r="286" spans="1:50" ht="12.75" customHeight="1" x14ac:dyDescent="0.25">
      <c r="A286" s="1"/>
      <c r="B286" s="182" t="s">
        <v>2325</v>
      </c>
      <c r="C286" s="150" t="s">
        <v>605</v>
      </c>
      <c r="D286" s="97" t="s">
        <v>356</v>
      </c>
      <c r="E286" s="183" t="s">
        <v>41</v>
      </c>
      <c r="F286" s="148">
        <v>1944</v>
      </c>
      <c r="G286" s="154">
        <v>6.94</v>
      </c>
      <c r="H286" s="182" t="s">
        <v>2326</v>
      </c>
      <c r="I286" s="97"/>
      <c r="J286" s="97"/>
      <c r="K286" s="156">
        <v>7</v>
      </c>
      <c r="L286" s="150" t="s">
        <v>375</v>
      </c>
      <c r="M286" s="150" t="s">
        <v>2327</v>
      </c>
      <c r="N286" s="150"/>
      <c r="O286" s="150" t="s">
        <v>2328</v>
      </c>
      <c r="P286" s="156">
        <v>2.69</v>
      </c>
      <c r="Q286" s="150"/>
      <c r="R286" s="150"/>
      <c r="S286" s="135">
        <v>617</v>
      </c>
      <c r="T286" s="135">
        <v>142</v>
      </c>
      <c r="U286" s="184">
        <v>42899</v>
      </c>
      <c r="V286" s="97" t="s">
        <v>363</v>
      </c>
      <c r="W286" s="97" t="s">
        <v>364</v>
      </c>
      <c r="X286" s="109"/>
      <c r="Y286" s="109"/>
      <c r="Z286" s="111"/>
      <c r="AA286" s="109"/>
      <c r="AB286" s="112"/>
      <c r="AC286" s="109"/>
      <c r="AD286" s="113"/>
      <c r="AE286" s="114"/>
      <c r="AF286" s="114"/>
      <c r="AG286" s="115"/>
      <c r="AH286" s="114"/>
      <c r="AI286" s="116"/>
      <c r="AJ286" s="116"/>
      <c r="AK286" s="116"/>
      <c r="AL286" s="117"/>
      <c r="AM286" s="116"/>
      <c r="AN286" s="118"/>
      <c r="AO286" s="118"/>
      <c r="AP286" s="118"/>
      <c r="AQ286" s="119"/>
      <c r="AR286" s="118"/>
      <c r="AS286" s="120"/>
      <c r="AT286" s="120"/>
      <c r="AU286" s="120"/>
      <c r="AV286" s="121"/>
      <c r="AW286" s="120"/>
      <c r="AX286" s="150"/>
    </row>
    <row r="287" spans="1:50" ht="12.75" customHeight="1" x14ac:dyDescent="0.25">
      <c r="A287" s="1"/>
      <c r="B287" s="182" t="s">
        <v>2871</v>
      </c>
      <c r="C287" s="182" t="s">
        <v>485</v>
      </c>
      <c r="D287" s="97" t="s">
        <v>356</v>
      </c>
      <c r="E287" s="183" t="s">
        <v>41</v>
      </c>
      <c r="F287" s="148">
        <v>1990</v>
      </c>
      <c r="G287" s="154">
        <v>6.032</v>
      </c>
      <c r="H287" s="182" t="s">
        <v>2872</v>
      </c>
      <c r="I287" s="157"/>
      <c r="J287" s="157"/>
      <c r="K287" s="154">
        <v>6.4</v>
      </c>
      <c r="L287" s="182" t="s">
        <v>2873</v>
      </c>
      <c r="M287" s="182" t="s">
        <v>2874</v>
      </c>
      <c r="N287" s="182" t="s">
        <v>2875</v>
      </c>
      <c r="O287" s="182" t="s">
        <v>2876</v>
      </c>
      <c r="P287" s="154">
        <v>3.12</v>
      </c>
      <c r="Q287" s="152"/>
      <c r="R287" s="152" t="s">
        <v>2877</v>
      </c>
      <c r="S287" s="148">
        <v>176</v>
      </c>
      <c r="T287" s="148">
        <v>95</v>
      </c>
      <c r="U287" s="184">
        <v>42715</v>
      </c>
      <c r="V287" s="97" t="s">
        <v>363</v>
      </c>
      <c r="W287" s="97" t="s">
        <v>364</v>
      </c>
      <c r="X287" s="109"/>
      <c r="Y287" s="109"/>
      <c r="Z287" s="111"/>
      <c r="AA287" s="109"/>
      <c r="AB287" s="112"/>
      <c r="AC287" s="109"/>
      <c r="AD287" s="113"/>
      <c r="AE287" s="114"/>
      <c r="AF287" s="114"/>
      <c r="AG287" s="115"/>
      <c r="AH287" s="114"/>
      <c r="AI287" s="116"/>
      <c r="AJ287" s="116"/>
      <c r="AK287" s="116"/>
      <c r="AL287" s="117"/>
      <c r="AM287" s="116"/>
      <c r="AN287" s="118"/>
      <c r="AO287" s="118"/>
      <c r="AP287" s="118"/>
      <c r="AQ287" s="119"/>
      <c r="AR287" s="118"/>
      <c r="AS287" s="120"/>
      <c r="AT287" s="120"/>
      <c r="AU287" s="120"/>
      <c r="AV287" s="121"/>
      <c r="AW287" s="120"/>
      <c r="AX287" s="150"/>
    </row>
    <row r="288" spans="1:50" ht="12.75" customHeight="1" x14ac:dyDescent="0.25">
      <c r="A288" s="1"/>
      <c r="B288" s="182" t="s">
        <v>2878</v>
      </c>
      <c r="C288" s="182" t="s">
        <v>485</v>
      </c>
      <c r="D288" s="97" t="s">
        <v>356</v>
      </c>
      <c r="E288" s="183" t="s">
        <v>41</v>
      </c>
      <c r="F288" s="148">
        <v>1990</v>
      </c>
      <c r="G288" s="154">
        <v>6.032</v>
      </c>
      <c r="H288" s="182" t="s">
        <v>2872</v>
      </c>
      <c r="I288" s="157"/>
      <c r="J288" s="157"/>
      <c r="K288" s="154">
        <v>6.4</v>
      </c>
      <c r="L288" s="182" t="s">
        <v>2873</v>
      </c>
      <c r="M288" s="182" t="s">
        <v>2874</v>
      </c>
      <c r="N288" s="182" t="s">
        <v>2875</v>
      </c>
      <c r="O288" s="182" t="s">
        <v>2876</v>
      </c>
      <c r="P288" s="154">
        <v>3.2</v>
      </c>
      <c r="Q288" s="152"/>
      <c r="R288" s="152" t="s">
        <v>2877</v>
      </c>
      <c r="S288" s="148">
        <v>176</v>
      </c>
      <c r="T288" s="148">
        <v>95</v>
      </c>
      <c r="U288" s="184">
        <v>42715</v>
      </c>
      <c r="V288" s="97" t="s">
        <v>363</v>
      </c>
      <c r="W288" s="97" t="s">
        <v>364</v>
      </c>
      <c r="X288" s="109"/>
      <c r="Y288" s="109"/>
      <c r="Z288" s="111"/>
      <c r="AA288" s="109"/>
      <c r="AB288" s="112"/>
      <c r="AC288" s="109"/>
      <c r="AD288" s="113"/>
      <c r="AE288" s="114"/>
      <c r="AF288" s="114"/>
      <c r="AG288" s="115"/>
      <c r="AH288" s="114"/>
      <c r="AI288" s="116"/>
      <c r="AJ288" s="116"/>
      <c r="AK288" s="116"/>
      <c r="AL288" s="117"/>
      <c r="AM288" s="116"/>
      <c r="AN288" s="118"/>
      <c r="AO288" s="118"/>
      <c r="AP288" s="118"/>
      <c r="AQ288" s="119"/>
      <c r="AR288" s="118"/>
      <c r="AS288" s="120"/>
      <c r="AT288" s="120"/>
      <c r="AU288" s="120"/>
      <c r="AV288" s="121"/>
      <c r="AW288" s="120"/>
      <c r="AX288" s="150"/>
    </row>
    <row r="289" spans="1:50" ht="12.75" customHeight="1" x14ac:dyDescent="0.25">
      <c r="A289" s="1"/>
      <c r="B289" s="182" t="s">
        <v>2879</v>
      </c>
      <c r="C289" s="182" t="s">
        <v>485</v>
      </c>
      <c r="D289" s="97" t="s">
        <v>356</v>
      </c>
      <c r="E289" s="183" t="s">
        <v>41</v>
      </c>
      <c r="F289" s="148">
        <v>1990</v>
      </c>
      <c r="G289" s="154">
        <v>6.032</v>
      </c>
      <c r="H289" s="182" t="s">
        <v>2872</v>
      </c>
      <c r="I289" s="157"/>
      <c r="J289" s="157"/>
      <c r="K289" s="154">
        <v>6.4</v>
      </c>
      <c r="L289" s="182" t="s">
        <v>2873</v>
      </c>
      <c r="M289" s="182" t="s">
        <v>2874</v>
      </c>
      <c r="N289" s="182" t="s">
        <v>2875</v>
      </c>
      <c r="O289" s="182" t="s">
        <v>2876</v>
      </c>
      <c r="P289" s="154">
        <v>3.18</v>
      </c>
      <c r="Q289" s="152"/>
      <c r="R289" s="152" t="s">
        <v>2877</v>
      </c>
      <c r="S289" s="148">
        <v>176</v>
      </c>
      <c r="T289" s="148">
        <v>95</v>
      </c>
      <c r="U289" s="184">
        <v>42715</v>
      </c>
      <c r="V289" s="97" t="s">
        <v>363</v>
      </c>
      <c r="W289" s="97" t="s">
        <v>364</v>
      </c>
      <c r="X289" s="109"/>
      <c r="Y289" s="109"/>
      <c r="Z289" s="111"/>
      <c r="AA289" s="109"/>
      <c r="AB289" s="112"/>
      <c r="AC289" s="109"/>
      <c r="AD289" s="113"/>
      <c r="AE289" s="114"/>
      <c r="AF289" s="114"/>
      <c r="AG289" s="115"/>
      <c r="AH289" s="114"/>
      <c r="AI289" s="116"/>
      <c r="AJ289" s="116"/>
      <c r="AK289" s="116"/>
      <c r="AL289" s="117"/>
      <c r="AM289" s="116"/>
      <c r="AN289" s="118"/>
      <c r="AO289" s="118"/>
      <c r="AP289" s="118"/>
      <c r="AQ289" s="119"/>
      <c r="AR289" s="118"/>
      <c r="AS289" s="120"/>
      <c r="AT289" s="120"/>
      <c r="AU289" s="120"/>
      <c r="AV289" s="121"/>
      <c r="AW289" s="120"/>
      <c r="AX289" s="150"/>
    </row>
    <row r="290" spans="1:50" ht="12.75" customHeight="1" x14ac:dyDescent="0.25">
      <c r="A290" s="1"/>
      <c r="B290" s="182" t="s">
        <v>2880</v>
      </c>
      <c r="C290" s="182" t="s">
        <v>485</v>
      </c>
      <c r="D290" s="97" t="s">
        <v>356</v>
      </c>
      <c r="E290" s="183" t="s">
        <v>41</v>
      </c>
      <c r="F290" s="148">
        <v>1990</v>
      </c>
      <c r="G290" s="154">
        <v>6.032</v>
      </c>
      <c r="H290" s="182" t="s">
        <v>2872</v>
      </c>
      <c r="I290" s="157"/>
      <c r="J290" s="157"/>
      <c r="K290" s="154">
        <v>6.4</v>
      </c>
      <c r="L290" s="182" t="s">
        <v>2873</v>
      </c>
      <c r="M290" s="182" t="s">
        <v>2874</v>
      </c>
      <c r="N290" s="182" t="s">
        <v>2875</v>
      </c>
      <c r="O290" s="182" t="s">
        <v>2876</v>
      </c>
      <c r="P290" s="154">
        <v>3.16</v>
      </c>
      <c r="Q290" s="152"/>
      <c r="R290" s="152" t="s">
        <v>2877</v>
      </c>
      <c r="S290" s="148">
        <v>176</v>
      </c>
      <c r="T290" s="148">
        <v>95</v>
      </c>
      <c r="U290" s="184">
        <v>42715</v>
      </c>
      <c r="V290" s="97" t="s">
        <v>363</v>
      </c>
      <c r="W290" s="97" t="s">
        <v>364</v>
      </c>
      <c r="X290" s="109"/>
      <c r="Y290" s="109"/>
      <c r="Z290" s="111"/>
      <c r="AA290" s="109"/>
      <c r="AB290" s="112"/>
      <c r="AC290" s="109"/>
      <c r="AD290" s="113"/>
      <c r="AE290" s="114"/>
      <c r="AF290" s="114"/>
      <c r="AG290" s="115"/>
      <c r="AH290" s="114"/>
      <c r="AI290" s="116"/>
      <c r="AJ290" s="116"/>
      <c r="AK290" s="116"/>
      <c r="AL290" s="117"/>
      <c r="AM290" s="116"/>
      <c r="AN290" s="118"/>
      <c r="AO290" s="118"/>
      <c r="AP290" s="118"/>
      <c r="AQ290" s="119"/>
      <c r="AR290" s="118"/>
      <c r="AS290" s="120"/>
      <c r="AT290" s="120"/>
      <c r="AU290" s="120"/>
      <c r="AV290" s="121"/>
      <c r="AW290" s="120"/>
      <c r="AX290" s="150"/>
    </row>
    <row r="291" spans="1:50" ht="12.75" customHeight="1" x14ac:dyDescent="0.25">
      <c r="A291" s="1"/>
      <c r="B291" s="182" t="s">
        <v>2881</v>
      </c>
      <c r="C291" s="182" t="s">
        <v>485</v>
      </c>
      <c r="D291" s="97" t="s">
        <v>356</v>
      </c>
      <c r="E291" s="183" t="s">
        <v>41</v>
      </c>
      <c r="F291" s="148">
        <v>1990</v>
      </c>
      <c r="G291" s="154">
        <v>6.032</v>
      </c>
      <c r="H291" s="182" t="s">
        <v>2872</v>
      </c>
      <c r="I291" s="157"/>
      <c r="J291" s="157"/>
      <c r="K291" s="154">
        <v>6.4</v>
      </c>
      <c r="L291" s="182" t="s">
        <v>2873</v>
      </c>
      <c r="M291" s="182" t="s">
        <v>2874</v>
      </c>
      <c r="N291" s="182" t="s">
        <v>2875</v>
      </c>
      <c r="O291" s="182" t="s">
        <v>2876</v>
      </c>
      <c r="P291" s="154">
        <v>3.25</v>
      </c>
      <c r="Q291" s="152"/>
      <c r="R291" s="152" t="s">
        <v>2877</v>
      </c>
      <c r="S291" s="148">
        <v>176</v>
      </c>
      <c r="T291" s="148">
        <v>95</v>
      </c>
      <c r="U291" s="184">
        <v>42715</v>
      </c>
      <c r="V291" s="97" t="s">
        <v>363</v>
      </c>
      <c r="W291" s="97" t="s">
        <v>364</v>
      </c>
      <c r="X291" s="109"/>
      <c r="Y291" s="109"/>
      <c r="Z291" s="111"/>
      <c r="AA291" s="109"/>
      <c r="AB291" s="112"/>
      <c r="AC291" s="109"/>
      <c r="AD291" s="113"/>
      <c r="AE291" s="114"/>
      <c r="AF291" s="114"/>
      <c r="AG291" s="115"/>
      <c r="AH291" s="114"/>
      <c r="AI291" s="116"/>
      <c r="AJ291" s="116"/>
      <c r="AK291" s="116"/>
      <c r="AL291" s="117"/>
      <c r="AM291" s="116"/>
      <c r="AN291" s="118"/>
      <c r="AO291" s="118"/>
      <c r="AP291" s="118"/>
      <c r="AQ291" s="119"/>
      <c r="AR291" s="118"/>
      <c r="AS291" s="120"/>
      <c r="AT291" s="120"/>
      <c r="AU291" s="120"/>
      <c r="AV291" s="121"/>
      <c r="AW291" s="120"/>
      <c r="AX291" s="150"/>
    </row>
    <row r="292" spans="1:50" ht="12.75" customHeight="1" x14ac:dyDescent="0.25">
      <c r="A292" s="1"/>
      <c r="B292" s="182" t="s">
        <v>2882</v>
      </c>
      <c r="C292" s="182" t="s">
        <v>485</v>
      </c>
      <c r="D292" s="97" t="s">
        <v>356</v>
      </c>
      <c r="E292" s="183" t="s">
        <v>41</v>
      </c>
      <c r="F292" s="148">
        <v>1990</v>
      </c>
      <c r="G292" s="154">
        <v>7.6890000000000001</v>
      </c>
      <c r="H292" s="182" t="s">
        <v>499</v>
      </c>
      <c r="I292" s="157" t="s">
        <v>43</v>
      </c>
      <c r="J292" s="157"/>
      <c r="K292" s="154">
        <v>7.1</v>
      </c>
      <c r="L292" s="182" t="s">
        <v>375</v>
      </c>
      <c r="M292" s="182" t="s">
        <v>968</v>
      </c>
      <c r="N292" s="182" t="s">
        <v>2883</v>
      </c>
      <c r="O292" s="182" t="s">
        <v>958</v>
      </c>
      <c r="P292" s="154">
        <v>3.72</v>
      </c>
      <c r="Q292" s="152"/>
      <c r="R292" s="152"/>
      <c r="S292" s="148">
        <v>3230</v>
      </c>
      <c r="T292" s="148">
        <v>101</v>
      </c>
      <c r="U292" s="184">
        <v>42899</v>
      </c>
      <c r="V292" s="97" t="s">
        <v>363</v>
      </c>
      <c r="W292" s="97" t="s">
        <v>364</v>
      </c>
      <c r="X292" s="109"/>
      <c r="Y292" s="109"/>
      <c r="Z292" s="111"/>
      <c r="AA292" s="109"/>
      <c r="AB292" s="112"/>
      <c r="AC292" s="109"/>
      <c r="AD292" s="113"/>
      <c r="AE292" s="114"/>
      <c r="AF292" s="114"/>
      <c r="AG292" s="115"/>
      <c r="AH292" s="114"/>
      <c r="AI292" s="116"/>
      <c r="AJ292" s="116"/>
      <c r="AK292" s="116"/>
      <c r="AL292" s="117"/>
      <c r="AM292" s="116"/>
      <c r="AN292" s="118"/>
      <c r="AO292" s="118"/>
      <c r="AP292" s="118"/>
      <c r="AQ292" s="119"/>
      <c r="AR292" s="118"/>
      <c r="AS292" s="120"/>
      <c r="AT292" s="120"/>
      <c r="AU292" s="120"/>
      <c r="AV292" s="121"/>
      <c r="AW292" s="120"/>
      <c r="AX292" s="150"/>
    </row>
    <row r="293" spans="1:50" ht="12.75" customHeight="1" x14ac:dyDescent="0.25">
      <c r="A293" s="1"/>
      <c r="B293" s="150" t="s">
        <v>2884</v>
      </c>
      <c r="C293" s="182" t="s">
        <v>485</v>
      </c>
      <c r="D293" s="97" t="s">
        <v>356</v>
      </c>
      <c r="E293" s="183" t="s">
        <v>41</v>
      </c>
      <c r="F293" s="97">
        <v>1980</v>
      </c>
      <c r="G293" s="187">
        <v>7.7160000000000002</v>
      </c>
      <c r="H293" s="188" t="s">
        <v>240</v>
      </c>
      <c r="I293" s="189" t="s">
        <v>121</v>
      </c>
      <c r="J293" s="189"/>
      <c r="K293" s="187">
        <v>7.1</v>
      </c>
      <c r="L293" s="190" t="s">
        <v>375</v>
      </c>
      <c r="M293" s="190" t="s">
        <v>2219</v>
      </c>
      <c r="N293" s="190" t="s">
        <v>2885</v>
      </c>
      <c r="O293" s="190" t="s">
        <v>931</v>
      </c>
      <c r="P293" s="154">
        <v>7.09</v>
      </c>
      <c r="Q293" s="152"/>
      <c r="R293" s="152"/>
      <c r="S293" s="148">
        <v>3234</v>
      </c>
      <c r="T293" s="148">
        <v>128</v>
      </c>
      <c r="U293" s="184">
        <v>42111</v>
      </c>
      <c r="V293" s="97" t="s">
        <v>412</v>
      </c>
      <c r="W293" s="97" t="s">
        <v>364</v>
      </c>
      <c r="X293" s="109"/>
      <c r="Y293" s="109"/>
      <c r="Z293" s="111"/>
      <c r="AA293" s="109"/>
      <c r="AB293" s="112"/>
      <c r="AC293" s="109"/>
      <c r="AD293" s="113"/>
      <c r="AE293" s="114"/>
      <c r="AF293" s="114"/>
      <c r="AG293" s="115"/>
      <c r="AH293" s="114"/>
      <c r="AI293" s="116"/>
      <c r="AJ293" s="116"/>
      <c r="AK293" s="116"/>
      <c r="AL293" s="117"/>
      <c r="AM293" s="116"/>
      <c r="AN293" s="118"/>
      <c r="AO293" s="118"/>
      <c r="AP293" s="118"/>
      <c r="AQ293" s="119"/>
      <c r="AR293" s="118"/>
      <c r="AS293" s="120"/>
      <c r="AT293" s="120"/>
      <c r="AU293" s="120"/>
      <c r="AV293" s="121"/>
      <c r="AW293" s="120"/>
      <c r="AX293" s="150"/>
    </row>
    <row r="294" spans="1:50" ht="12.75" customHeight="1" x14ac:dyDescent="0.25">
      <c r="A294" s="1"/>
      <c r="B294" s="182" t="s">
        <v>2886</v>
      </c>
      <c r="C294" s="182" t="s">
        <v>485</v>
      </c>
      <c r="D294" s="97" t="s">
        <v>356</v>
      </c>
      <c r="E294" s="183" t="s">
        <v>41</v>
      </c>
      <c r="F294" s="148">
        <v>1991</v>
      </c>
      <c r="G294" s="154">
        <v>6.7850000000000001</v>
      </c>
      <c r="H294" s="182" t="s">
        <v>272</v>
      </c>
      <c r="I294" s="157" t="s">
        <v>121</v>
      </c>
      <c r="J294" s="157" t="s">
        <v>229</v>
      </c>
      <c r="K294" s="154">
        <v>7.1</v>
      </c>
      <c r="L294" s="182" t="s">
        <v>2887</v>
      </c>
      <c r="M294" s="182" t="s">
        <v>2095</v>
      </c>
      <c r="N294" s="182" t="s">
        <v>2888</v>
      </c>
      <c r="O294" s="182" t="s">
        <v>2889</v>
      </c>
      <c r="P294" s="154">
        <v>7.25</v>
      </c>
      <c r="Q294" s="152"/>
      <c r="R294" s="152"/>
      <c r="S294" s="148">
        <v>1698</v>
      </c>
      <c r="T294" s="148">
        <v>2042</v>
      </c>
      <c r="U294" s="184">
        <v>42111</v>
      </c>
      <c r="V294" s="97" t="s">
        <v>412</v>
      </c>
      <c r="W294" s="97" t="s">
        <v>364</v>
      </c>
      <c r="X294" s="109"/>
      <c r="Y294" s="109"/>
      <c r="Z294" s="111"/>
      <c r="AA294" s="109"/>
      <c r="AB294" s="112"/>
      <c r="AC294" s="109"/>
      <c r="AD294" s="113"/>
      <c r="AE294" s="114"/>
      <c r="AF294" s="114"/>
      <c r="AG294" s="115"/>
      <c r="AH294" s="114"/>
      <c r="AI294" s="116"/>
      <c r="AJ294" s="116"/>
      <c r="AK294" s="116"/>
      <c r="AL294" s="117"/>
      <c r="AM294" s="116"/>
      <c r="AN294" s="118"/>
      <c r="AO294" s="118"/>
      <c r="AP294" s="118"/>
      <c r="AQ294" s="119"/>
      <c r="AR294" s="118"/>
      <c r="AS294" s="120"/>
      <c r="AT294" s="120"/>
      <c r="AU294" s="120"/>
      <c r="AV294" s="121"/>
      <c r="AW294" s="120"/>
      <c r="AX294" s="150"/>
    </row>
    <row r="295" spans="1:50" ht="12.75" customHeight="1" x14ac:dyDescent="0.25">
      <c r="A295" s="1"/>
      <c r="B295" s="182" t="s">
        <v>5968</v>
      </c>
      <c r="C295" s="182" t="s">
        <v>480</v>
      </c>
      <c r="D295" s="97" t="s">
        <v>356</v>
      </c>
      <c r="E295" s="183" t="s">
        <v>41</v>
      </c>
      <c r="F295" s="148">
        <v>1945</v>
      </c>
      <c r="G295" s="154">
        <v>7.3540000000000001</v>
      </c>
      <c r="H295" s="182" t="s">
        <v>240</v>
      </c>
      <c r="I295" s="157" t="s">
        <v>67</v>
      </c>
      <c r="J295" s="157"/>
      <c r="K295" s="154">
        <v>6.8</v>
      </c>
      <c r="L295" s="182" t="s">
        <v>375</v>
      </c>
      <c r="M295" s="182" t="s">
        <v>807</v>
      </c>
      <c r="N295" s="182" t="s">
        <v>5969</v>
      </c>
      <c r="O295" s="182" t="s">
        <v>525</v>
      </c>
      <c r="P295" s="154">
        <v>2.5299999999999998</v>
      </c>
      <c r="Q295" s="152"/>
      <c r="R295" s="152"/>
      <c r="S295" s="148">
        <v>1100</v>
      </c>
      <c r="T295" s="148">
        <v>65</v>
      </c>
      <c r="U295" s="184">
        <v>42899</v>
      </c>
      <c r="V295" s="97" t="s">
        <v>363</v>
      </c>
      <c r="W295" s="97" t="s">
        <v>364</v>
      </c>
      <c r="X295" s="109"/>
      <c r="Y295" s="109"/>
      <c r="Z295" s="111"/>
      <c r="AA295" s="109"/>
      <c r="AB295" s="112"/>
      <c r="AC295" s="109"/>
      <c r="AD295" s="113"/>
      <c r="AE295" s="114"/>
      <c r="AF295" s="114"/>
      <c r="AG295" s="115"/>
      <c r="AH295" s="114"/>
      <c r="AI295" s="116"/>
      <c r="AJ295" s="116"/>
      <c r="AK295" s="116"/>
      <c r="AL295" s="117"/>
      <c r="AM295" s="116"/>
      <c r="AN295" s="118"/>
      <c r="AO295" s="118"/>
      <c r="AP295" s="118"/>
      <c r="AQ295" s="119"/>
      <c r="AR295" s="118"/>
      <c r="AS295" s="120"/>
      <c r="AT295" s="120"/>
      <c r="AU295" s="120"/>
      <c r="AV295" s="121"/>
      <c r="AW295" s="120"/>
      <c r="AX295" s="150"/>
    </row>
    <row r="296" spans="1:50" ht="12.75" customHeight="1" x14ac:dyDescent="0.25">
      <c r="A296" s="1"/>
      <c r="B296" s="182" t="s">
        <v>2157</v>
      </c>
      <c r="C296" s="182" t="s">
        <v>580</v>
      </c>
      <c r="D296" s="97" t="s">
        <v>356</v>
      </c>
      <c r="E296" s="183" t="s">
        <v>41</v>
      </c>
      <c r="F296" s="148">
        <v>1984</v>
      </c>
      <c r="G296" s="187">
        <v>7.1639999999999997</v>
      </c>
      <c r="H296" s="188" t="s">
        <v>120</v>
      </c>
      <c r="I296" s="189" t="s">
        <v>121</v>
      </c>
      <c r="J296" s="189"/>
      <c r="K296" s="187">
        <v>6.6</v>
      </c>
      <c r="L296" s="190" t="s">
        <v>375</v>
      </c>
      <c r="M296" s="190" t="s">
        <v>1356</v>
      </c>
      <c r="N296" s="190" t="s">
        <v>2158</v>
      </c>
      <c r="O296" s="190" t="s">
        <v>718</v>
      </c>
      <c r="P296" s="154">
        <v>4.34</v>
      </c>
      <c r="Q296" s="152"/>
      <c r="R296" s="152"/>
      <c r="S296" s="148">
        <v>9024</v>
      </c>
      <c r="T296" s="148">
        <v>439</v>
      </c>
      <c r="U296" s="184">
        <v>42111</v>
      </c>
      <c r="V296" s="97" t="s">
        <v>363</v>
      </c>
      <c r="W296" s="97" t="s">
        <v>364</v>
      </c>
      <c r="X296" s="109"/>
      <c r="Y296" s="109"/>
      <c r="Z296" s="111"/>
      <c r="AA296" s="109"/>
      <c r="AB296" s="112"/>
      <c r="AC296" s="109"/>
      <c r="AD296" s="113"/>
      <c r="AE296" s="114"/>
      <c r="AF296" s="114"/>
      <c r="AG296" s="115"/>
      <c r="AH296" s="114"/>
      <c r="AI296" s="116"/>
      <c r="AJ296" s="116"/>
      <c r="AK296" s="116"/>
      <c r="AL296" s="117"/>
      <c r="AM296" s="116"/>
      <c r="AN296" s="118"/>
      <c r="AO296" s="118"/>
      <c r="AP296" s="118"/>
      <c r="AQ296" s="119"/>
      <c r="AR296" s="118"/>
      <c r="AS296" s="120"/>
      <c r="AT296" s="120"/>
      <c r="AU296" s="120"/>
      <c r="AV296" s="121"/>
      <c r="AW296" s="120"/>
      <c r="AX296" s="150"/>
    </row>
    <row r="297" spans="1:50" ht="12.75" customHeight="1" x14ac:dyDescent="0.25">
      <c r="A297" s="1"/>
      <c r="B297" s="182" t="s">
        <v>2890</v>
      </c>
      <c r="C297" s="182" t="s">
        <v>485</v>
      </c>
      <c r="D297" s="97" t="s">
        <v>356</v>
      </c>
      <c r="E297" s="183" t="s">
        <v>41</v>
      </c>
      <c r="F297" s="148">
        <v>1991</v>
      </c>
      <c r="G297" s="154">
        <v>6.2809999999999997</v>
      </c>
      <c r="H297" s="182" t="s">
        <v>95</v>
      </c>
      <c r="I297" s="157" t="s">
        <v>121</v>
      </c>
      <c r="J297" s="157"/>
      <c r="K297" s="154">
        <v>6.3</v>
      </c>
      <c r="L297" s="182" t="s">
        <v>375</v>
      </c>
      <c r="M297" s="182" t="s">
        <v>2891</v>
      </c>
      <c r="N297" s="182" t="s">
        <v>2892</v>
      </c>
      <c r="O297" s="182" t="s">
        <v>2893</v>
      </c>
      <c r="P297" s="154">
        <v>6.41</v>
      </c>
      <c r="Q297" s="152"/>
      <c r="R297" s="152" t="s">
        <v>2894</v>
      </c>
      <c r="S297" s="148">
        <v>182</v>
      </c>
      <c r="T297" s="148">
        <v>27</v>
      </c>
      <c r="U297" s="184">
        <v>42111</v>
      </c>
      <c r="V297" s="97" t="s">
        <v>412</v>
      </c>
      <c r="W297" s="97" t="s">
        <v>364</v>
      </c>
      <c r="X297" s="109"/>
      <c r="Y297" s="109"/>
      <c r="Z297" s="111"/>
      <c r="AA297" s="109"/>
      <c r="AB297" s="112"/>
      <c r="AC297" s="109"/>
      <c r="AD297" s="113"/>
      <c r="AE297" s="114"/>
      <c r="AF297" s="114"/>
      <c r="AG297" s="115"/>
      <c r="AH297" s="114"/>
      <c r="AI297" s="116"/>
      <c r="AJ297" s="116"/>
      <c r="AK297" s="116"/>
      <c r="AL297" s="117"/>
      <c r="AM297" s="116"/>
      <c r="AN297" s="118"/>
      <c r="AO297" s="118"/>
      <c r="AP297" s="118"/>
      <c r="AQ297" s="119"/>
      <c r="AR297" s="118"/>
      <c r="AS297" s="120"/>
      <c r="AT297" s="120"/>
      <c r="AU297" s="120"/>
      <c r="AV297" s="121"/>
      <c r="AW297" s="120"/>
      <c r="AX297" s="150"/>
    </row>
    <row r="298" spans="1:50" ht="12.75" customHeight="1" x14ac:dyDescent="0.25">
      <c r="A298" s="1"/>
      <c r="B298" s="182" t="s">
        <v>2895</v>
      </c>
      <c r="C298" s="182" t="s">
        <v>485</v>
      </c>
      <c r="D298" s="97" t="s">
        <v>356</v>
      </c>
      <c r="E298" s="183" t="s">
        <v>41</v>
      </c>
      <c r="F298" s="148">
        <v>1954</v>
      </c>
      <c r="G298" s="154">
        <v>6.0940000000000003</v>
      </c>
      <c r="H298" s="182" t="s">
        <v>1243</v>
      </c>
      <c r="I298" s="157"/>
      <c r="J298" s="157"/>
      <c r="K298" s="154">
        <v>5.3</v>
      </c>
      <c r="L298" s="182" t="s">
        <v>375</v>
      </c>
      <c r="M298" s="182" t="s">
        <v>2896</v>
      </c>
      <c r="N298" s="182" t="s">
        <v>2897</v>
      </c>
      <c r="O298" s="182" t="s">
        <v>612</v>
      </c>
      <c r="P298" s="154">
        <v>2.46</v>
      </c>
      <c r="Q298" s="152"/>
      <c r="R298" s="152" t="s">
        <v>2898</v>
      </c>
      <c r="S298" s="148">
        <v>247</v>
      </c>
      <c r="T298" s="148">
        <v>22</v>
      </c>
      <c r="U298" s="184">
        <v>42111</v>
      </c>
      <c r="V298" s="97" t="s">
        <v>363</v>
      </c>
      <c r="W298" s="97" t="s">
        <v>364</v>
      </c>
      <c r="X298" s="109"/>
      <c r="Y298" s="109"/>
      <c r="Z298" s="111"/>
      <c r="AA298" s="109"/>
      <c r="AB298" s="112"/>
      <c r="AC298" s="109"/>
      <c r="AD298" s="113"/>
      <c r="AE298" s="114"/>
      <c r="AF298" s="114"/>
      <c r="AG298" s="115"/>
      <c r="AH298" s="114"/>
      <c r="AI298" s="116"/>
      <c r="AJ298" s="116"/>
      <c r="AK298" s="116"/>
      <c r="AL298" s="117"/>
      <c r="AM298" s="116"/>
      <c r="AN298" s="118"/>
      <c r="AO298" s="118"/>
      <c r="AP298" s="118"/>
      <c r="AQ298" s="119"/>
      <c r="AR298" s="118"/>
      <c r="AS298" s="120"/>
      <c r="AT298" s="120"/>
      <c r="AU298" s="120"/>
      <c r="AV298" s="121"/>
      <c r="AW298" s="120"/>
      <c r="AX298" s="150"/>
    </row>
    <row r="299" spans="1:50" ht="12.75" customHeight="1" x14ac:dyDescent="0.25">
      <c r="A299" s="1"/>
      <c r="B299" s="182" t="s">
        <v>2899</v>
      </c>
      <c r="C299" s="182" t="s">
        <v>485</v>
      </c>
      <c r="D299" s="97" t="s">
        <v>356</v>
      </c>
      <c r="E299" s="183" t="s">
        <v>41</v>
      </c>
      <c r="F299" s="148">
        <v>1941</v>
      </c>
      <c r="G299" s="154">
        <v>7.1429999999999998</v>
      </c>
      <c r="H299" s="182" t="s">
        <v>275</v>
      </c>
      <c r="I299" s="157" t="s">
        <v>248</v>
      </c>
      <c r="J299" s="157"/>
      <c r="K299" s="154">
        <v>6.7</v>
      </c>
      <c r="L299" s="182" t="s">
        <v>375</v>
      </c>
      <c r="M299" s="182" t="s">
        <v>2900</v>
      </c>
      <c r="N299" s="182" t="s">
        <v>2901</v>
      </c>
      <c r="O299" s="182" t="s">
        <v>612</v>
      </c>
      <c r="P299" s="154">
        <v>4.08</v>
      </c>
      <c r="Q299" s="152"/>
      <c r="R299" s="152"/>
      <c r="S299" s="148">
        <v>472</v>
      </c>
      <c r="T299" s="148">
        <v>92</v>
      </c>
      <c r="U299" s="184">
        <v>42899</v>
      </c>
      <c r="V299" s="97" t="s">
        <v>363</v>
      </c>
      <c r="W299" s="97" t="s">
        <v>364</v>
      </c>
      <c r="X299" s="109"/>
      <c r="Y299" s="109"/>
      <c r="Z299" s="111"/>
      <c r="AA299" s="109"/>
      <c r="AB299" s="112"/>
      <c r="AC299" s="109"/>
      <c r="AD299" s="113"/>
      <c r="AE299" s="114"/>
      <c r="AF299" s="114"/>
      <c r="AG299" s="115"/>
      <c r="AH299" s="114"/>
      <c r="AI299" s="116"/>
      <c r="AJ299" s="116"/>
      <c r="AK299" s="116"/>
      <c r="AL299" s="117"/>
      <c r="AM299" s="116"/>
      <c r="AN299" s="118"/>
      <c r="AO299" s="118"/>
      <c r="AP299" s="118"/>
      <c r="AQ299" s="119"/>
      <c r="AR299" s="118"/>
      <c r="AS299" s="120"/>
      <c r="AT299" s="120"/>
      <c r="AU299" s="120"/>
      <c r="AV299" s="121"/>
      <c r="AW299" s="120"/>
      <c r="AX299" s="150"/>
    </row>
    <row r="300" spans="1:50" ht="12.75" customHeight="1" x14ac:dyDescent="0.25">
      <c r="A300" s="1"/>
      <c r="B300" s="182" t="s">
        <v>2902</v>
      </c>
      <c r="C300" s="182" t="s">
        <v>485</v>
      </c>
      <c r="D300" s="97" t="s">
        <v>356</v>
      </c>
      <c r="E300" s="183" t="s">
        <v>41</v>
      </c>
      <c r="F300" s="148">
        <v>1991</v>
      </c>
      <c r="G300" s="154">
        <v>6.3010000000000002</v>
      </c>
      <c r="H300" s="182" t="s">
        <v>240</v>
      </c>
      <c r="I300" s="157" t="s">
        <v>121</v>
      </c>
      <c r="J300" s="157"/>
      <c r="K300" s="154">
        <v>5.8</v>
      </c>
      <c r="L300" s="182" t="s">
        <v>375</v>
      </c>
      <c r="M300" s="182" t="s">
        <v>2903</v>
      </c>
      <c r="N300" s="182" t="s">
        <v>2904</v>
      </c>
      <c r="O300" s="182" t="s">
        <v>2905</v>
      </c>
      <c r="P300" s="154">
        <v>3.68</v>
      </c>
      <c r="Q300" s="152"/>
      <c r="R300" s="152"/>
      <c r="S300" s="148">
        <v>291</v>
      </c>
      <c r="T300" s="148">
        <v>25</v>
      </c>
      <c r="U300" s="184">
        <v>42715</v>
      </c>
      <c r="V300" s="97" t="s">
        <v>363</v>
      </c>
      <c r="W300" s="97" t="s">
        <v>364</v>
      </c>
      <c r="X300" s="109"/>
      <c r="Y300" s="109"/>
      <c r="Z300" s="111"/>
      <c r="AA300" s="109"/>
      <c r="AB300" s="112"/>
      <c r="AC300" s="109"/>
      <c r="AD300" s="113"/>
      <c r="AE300" s="114"/>
      <c r="AF300" s="114"/>
      <c r="AG300" s="115"/>
      <c r="AH300" s="114"/>
      <c r="AI300" s="116"/>
      <c r="AJ300" s="116"/>
      <c r="AK300" s="116"/>
      <c r="AL300" s="117"/>
      <c r="AM300" s="116"/>
      <c r="AN300" s="118"/>
      <c r="AO300" s="118"/>
      <c r="AP300" s="118"/>
      <c r="AQ300" s="119"/>
      <c r="AR300" s="118"/>
      <c r="AS300" s="120"/>
      <c r="AT300" s="120"/>
      <c r="AU300" s="120"/>
      <c r="AV300" s="121"/>
      <c r="AW300" s="120"/>
      <c r="AX300" s="150"/>
    </row>
    <row r="301" spans="1:50" ht="12.75" customHeight="1" x14ac:dyDescent="0.25">
      <c r="A301" s="1"/>
      <c r="B301" s="182" t="s">
        <v>5970</v>
      </c>
      <c r="C301" s="182" t="s">
        <v>480</v>
      </c>
      <c r="D301" s="97" t="s">
        <v>356</v>
      </c>
      <c r="E301" s="183" t="s">
        <v>41</v>
      </c>
      <c r="F301" s="148">
        <v>1942</v>
      </c>
      <c r="G301" s="154">
        <v>4.9000000000000004</v>
      </c>
      <c r="H301" s="182" t="s">
        <v>555</v>
      </c>
      <c r="I301" s="157"/>
      <c r="J301" s="157"/>
      <c r="K301" s="154">
        <v>4.9000000000000004</v>
      </c>
      <c r="L301" s="182" t="s">
        <v>375</v>
      </c>
      <c r="M301" s="182" t="s">
        <v>1240</v>
      </c>
      <c r="N301" s="182" t="s">
        <v>5971</v>
      </c>
      <c r="O301" s="182" t="s">
        <v>823</v>
      </c>
      <c r="P301" s="154">
        <v>3.41</v>
      </c>
      <c r="Q301" s="152"/>
      <c r="R301" s="152"/>
      <c r="S301" s="154"/>
      <c r="T301" s="148">
        <v>11</v>
      </c>
      <c r="U301" s="184">
        <v>42715</v>
      </c>
      <c r="V301" s="97" t="s">
        <v>363</v>
      </c>
      <c r="W301" s="97" t="s">
        <v>364</v>
      </c>
      <c r="X301" s="109"/>
      <c r="Y301" s="109"/>
      <c r="Z301" s="111"/>
      <c r="AA301" s="109"/>
      <c r="AB301" s="112"/>
      <c r="AC301" s="109"/>
      <c r="AD301" s="113"/>
      <c r="AE301" s="114"/>
      <c r="AF301" s="114"/>
      <c r="AG301" s="115"/>
      <c r="AH301" s="114"/>
      <c r="AI301" s="116"/>
      <c r="AJ301" s="116"/>
      <c r="AK301" s="116"/>
      <c r="AL301" s="117"/>
      <c r="AM301" s="116"/>
      <c r="AN301" s="118"/>
      <c r="AO301" s="118"/>
      <c r="AP301" s="118"/>
      <c r="AQ301" s="119"/>
      <c r="AR301" s="118"/>
      <c r="AS301" s="120"/>
      <c r="AT301" s="120"/>
      <c r="AU301" s="120"/>
      <c r="AV301" s="121"/>
      <c r="AW301" s="120"/>
      <c r="AX301" s="150"/>
    </row>
    <row r="302" spans="1:50" ht="12.75" customHeight="1" x14ac:dyDescent="0.25">
      <c r="A302" s="1"/>
      <c r="B302" s="182" t="s">
        <v>1370</v>
      </c>
      <c r="C302" s="182" t="s">
        <v>600</v>
      </c>
      <c r="D302" s="97" t="s">
        <v>356</v>
      </c>
      <c r="E302" s="183" t="s">
        <v>41</v>
      </c>
      <c r="F302" s="148">
        <v>1985</v>
      </c>
      <c r="G302" s="154">
        <v>6.835</v>
      </c>
      <c r="H302" s="182" t="s">
        <v>336</v>
      </c>
      <c r="I302" s="157"/>
      <c r="J302" s="157"/>
      <c r="K302" s="154">
        <v>6.9</v>
      </c>
      <c r="L302" s="182" t="s">
        <v>375</v>
      </c>
      <c r="M302" s="182" t="s">
        <v>1371</v>
      </c>
      <c r="N302" s="182" t="s">
        <v>1372</v>
      </c>
      <c r="O302" s="182" t="s">
        <v>676</v>
      </c>
      <c r="P302" s="154">
        <v>4.28</v>
      </c>
      <c r="Q302" s="152"/>
      <c r="R302" s="152"/>
      <c r="S302" s="148">
        <v>185</v>
      </c>
      <c r="T302" s="148">
        <v>20</v>
      </c>
      <c r="U302" s="184">
        <v>42111</v>
      </c>
      <c r="V302" s="97" t="s">
        <v>363</v>
      </c>
      <c r="W302" s="97" t="s">
        <v>364</v>
      </c>
      <c r="X302" s="109"/>
      <c r="Y302" s="109"/>
      <c r="Z302" s="111"/>
      <c r="AA302" s="109"/>
      <c r="AB302" s="112"/>
      <c r="AC302" s="109"/>
      <c r="AD302" s="113"/>
      <c r="AE302" s="114"/>
      <c r="AF302" s="114"/>
      <c r="AG302" s="115"/>
      <c r="AH302" s="114"/>
      <c r="AI302" s="116"/>
      <c r="AJ302" s="116"/>
      <c r="AK302" s="116"/>
      <c r="AL302" s="117"/>
      <c r="AM302" s="116"/>
      <c r="AN302" s="118"/>
      <c r="AO302" s="118"/>
      <c r="AP302" s="118"/>
      <c r="AQ302" s="119"/>
      <c r="AR302" s="118"/>
      <c r="AS302" s="120"/>
      <c r="AT302" s="120"/>
      <c r="AU302" s="120"/>
      <c r="AV302" s="121"/>
      <c r="AW302" s="120"/>
      <c r="AX302" s="150"/>
    </row>
    <row r="303" spans="1:50" ht="12.75" customHeight="1" x14ac:dyDescent="0.25">
      <c r="A303" s="1"/>
      <c r="B303" s="182" t="s">
        <v>5972</v>
      </c>
      <c r="C303" s="182" t="s">
        <v>480</v>
      </c>
      <c r="D303" s="97" t="s">
        <v>356</v>
      </c>
      <c r="E303" s="183" t="s">
        <v>41</v>
      </c>
      <c r="F303" s="148">
        <v>1941</v>
      </c>
      <c r="G303" s="154">
        <v>6.0330000000000004</v>
      </c>
      <c r="H303" s="182" t="s">
        <v>5973</v>
      </c>
      <c r="I303" s="157"/>
      <c r="J303" s="157"/>
      <c r="K303" s="154"/>
      <c r="L303" s="182" t="s">
        <v>375</v>
      </c>
      <c r="M303" s="182" t="s">
        <v>5974</v>
      </c>
      <c r="N303" s="182" t="s">
        <v>5975</v>
      </c>
      <c r="O303" s="182" t="s">
        <v>643</v>
      </c>
      <c r="P303" s="154">
        <v>3.92</v>
      </c>
      <c r="Q303" s="152"/>
      <c r="R303" s="152" t="s">
        <v>5976</v>
      </c>
      <c r="S303" s="148">
        <v>115</v>
      </c>
      <c r="T303" s="154"/>
      <c r="U303" s="184">
        <v>42111</v>
      </c>
      <c r="V303" s="97" t="s">
        <v>363</v>
      </c>
      <c r="W303" s="97" t="s">
        <v>364</v>
      </c>
      <c r="X303" s="109"/>
      <c r="Y303" s="109"/>
      <c r="Z303" s="111"/>
      <c r="AA303" s="109"/>
      <c r="AB303" s="112"/>
      <c r="AC303" s="109"/>
      <c r="AD303" s="113"/>
      <c r="AE303" s="114"/>
      <c r="AF303" s="114"/>
      <c r="AG303" s="115"/>
      <c r="AH303" s="114"/>
      <c r="AI303" s="116"/>
      <c r="AJ303" s="116"/>
      <c r="AK303" s="116"/>
      <c r="AL303" s="117"/>
      <c r="AM303" s="116"/>
      <c r="AN303" s="118"/>
      <c r="AO303" s="118"/>
      <c r="AP303" s="118"/>
      <c r="AQ303" s="119"/>
      <c r="AR303" s="118"/>
      <c r="AS303" s="120"/>
      <c r="AT303" s="120"/>
      <c r="AU303" s="120"/>
      <c r="AV303" s="121"/>
      <c r="AW303" s="120"/>
      <c r="AX303" s="150"/>
    </row>
    <row r="304" spans="1:50" ht="12.75" customHeight="1" x14ac:dyDescent="0.25">
      <c r="A304" s="1"/>
      <c r="B304" s="182" t="s">
        <v>5977</v>
      </c>
      <c r="C304" s="182" t="s">
        <v>480</v>
      </c>
      <c r="D304" s="97" t="s">
        <v>356</v>
      </c>
      <c r="E304" s="183" t="s">
        <v>41</v>
      </c>
      <c r="F304" s="148">
        <v>1938</v>
      </c>
      <c r="G304" s="154">
        <v>6.1890000000000001</v>
      </c>
      <c r="H304" s="182" t="s">
        <v>142</v>
      </c>
      <c r="I304" s="157" t="s">
        <v>121</v>
      </c>
      <c r="J304" s="157"/>
      <c r="K304" s="154">
        <v>6.1</v>
      </c>
      <c r="L304" s="182" t="s">
        <v>375</v>
      </c>
      <c r="M304" s="182" t="s">
        <v>5978</v>
      </c>
      <c r="N304" s="182" t="s">
        <v>5979</v>
      </c>
      <c r="O304" s="182" t="s">
        <v>525</v>
      </c>
      <c r="P304" s="154">
        <v>2.5099999999999998</v>
      </c>
      <c r="Q304" s="152"/>
      <c r="R304" s="152" t="s">
        <v>5980</v>
      </c>
      <c r="S304" s="148">
        <v>123</v>
      </c>
      <c r="T304" s="148">
        <v>22</v>
      </c>
      <c r="U304" s="184">
        <v>42111</v>
      </c>
      <c r="V304" s="97" t="s">
        <v>363</v>
      </c>
      <c r="W304" s="97" t="s">
        <v>364</v>
      </c>
      <c r="X304" s="109"/>
      <c r="Y304" s="109"/>
      <c r="Z304" s="111"/>
      <c r="AA304" s="109"/>
      <c r="AB304" s="112"/>
      <c r="AC304" s="109"/>
      <c r="AD304" s="113"/>
      <c r="AE304" s="114"/>
      <c r="AF304" s="114"/>
      <c r="AG304" s="115"/>
      <c r="AH304" s="114"/>
      <c r="AI304" s="116"/>
      <c r="AJ304" s="116"/>
      <c r="AK304" s="116"/>
      <c r="AL304" s="117"/>
      <c r="AM304" s="116"/>
      <c r="AN304" s="118"/>
      <c r="AO304" s="118"/>
      <c r="AP304" s="118"/>
      <c r="AQ304" s="119"/>
      <c r="AR304" s="118"/>
      <c r="AS304" s="120"/>
      <c r="AT304" s="120"/>
      <c r="AU304" s="120"/>
      <c r="AV304" s="121"/>
      <c r="AW304" s="120"/>
      <c r="AX304" s="150"/>
    </row>
    <row r="305" spans="1:50" ht="12.75" customHeight="1" x14ac:dyDescent="0.25">
      <c r="A305" s="1"/>
      <c r="B305" s="182" t="s">
        <v>5981</v>
      </c>
      <c r="C305" s="182" t="s">
        <v>480</v>
      </c>
      <c r="D305" s="97" t="s">
        <v>356</v>
      </c>
      <c r="E305" s="183" t="s">
        <v>41</v>
      </c>
      <c r="F305" s="148">
        <v>1940</v>
      </c>
      <c r="G305" s="154">
        <v>7.05</v>
      </c>
      <c r="H305" s="182" t="s">
        <v>95</v>
      </c>
      <c r="I305" s="157" t="s">
        <v>67</v>
      </c>
      <c r="J305" s="157"/>
      <c r="K305" s="154">
        <v>7.1</v>
      </c>
      <c r="L305" s="182" t="s">
        <v>375</v>
      </c>
      <c r="M305" s="182" t="s">
        <v>3451</v>
      </c>
      <c r="N305" s="182" t="s">
        <v>5982</v>
      </c>
      <c r="O305" s="182" t="s">
        <v>612</v>
      </c>
      <c r="P305" s="154">
        <v>3.92</v>
      </c>
      <c r="Q305" s="152"/>
      <c r="R305" s="152"/>
      <c r="S305" s="148">
        <v>858</v>
      </c>
      <c r="T305" s="148">
        <v>62</v>
      </c>
      <c r="U305" s="184">
        <v>42899</v>
      </c>
      <c r="V305" s="97" t="s">
        <v>363</v>
      </c>
      <c r="W305" s="97" t="s">
        <v>364</v>
      </c>
      <c r="X305" s="109"/>
      <c r="Y305" s="109"/>
      <c r="Z305" s="111"/>
      <c r="AA305" s="109"/>
      <c r="AB305" s="112"/>
      <c r="AC305" s="109"/>
      <c r="AD305" s="113"/>
      <c r="AE305" s="114"/>
      <c r="AF305" s="114"/>
      <c r="AG305" s="115"/>
      <c r="AH305" s="114"/>
      <c r="AI305" s="116"/>
      <c r="AJ305" s="116"/>
      <c r="AK305" s="116"/>
      <c r="AL305" s="117"/>
      <c r="AM305" s="116"/>
      <c r="AN305" s="118"/>
      <c r="AO305" s="118"/>
      <c r="AP305" s="118"/>
      <c r="AQ305" s="119"/>
      <c r="AR305" s="118"/>
      <c r="AS305" s="120"/>
      <c r="AT305" s="120"/>
      <c r="AU305" s="120"/>
      <c r="AV305" s="121"/>
      <c r="AW305" s="120"/>
      <c r="AX305" s="150"/>
    </row>
    <row r="306" spans="1:50" ht="12.75" customHeight="1" x14ac:dyDescent="0.25">
      <c r="A306" s="1"/>
      <c r="B306" s="182" t="s">
        <v>5983</v>
      </c>
      <c r="C306" s="182" t="s">
        <v>480</v>
      </c>
      <c r="D306" s="97" t="s">
        <v>356</v>
      </c>
      <c r="E306" s="183" t="s">
        <v>41</v>
      </c>
      <c r="F306" s="148">
        <v>1944</v>
      </c>
      <c r="G306" s="154">
        <v>6.093</v>
      </c>
      <c r="H306" s="182" t="s">
        <v>142</v>
      </c>
      <c r="I306" s="157" t="s">
        <v>67</v>
      </c>
      <c r="J306" s="157"/>
      <c r="K306" s="154">
        <v>6.3</v>
      </c>
      <c r="L306" s="182" t="s">
        <v>375</v>
      </c>
      <c r="M306" s="182" t="s">
        <v>668</v>
      </c>
      <c r="N306" s="182" t="s">
        <v>5984</v>
      </c>
      <c r="O306" s="182" t="s">
        <v>525</v>
      </c>
      <c r="P306" s="154">
        <v>3.44</v>
      </c>
      <c r="Q306" s="152"/>
      <c r="R306" s="152"/>
      <c r="S306" s="148">
        <v>266</v>
      </c>
      <c r="T306" s="148">
        <v>36</v>
      </c>
      <c r="U306" s="184">
        <v>42111</v>
      </c>
      <c r="V306" s="97" t="s">
        <v>363</v>
      </c>
      <c r="W306" s="97" t="s">
        <v>364</v>
      </c>
      <c r="X306" s="109"/>
      <c r="Y306" s="109"/>
      <c r="Z306" s="111"/>
      <c r="AA306" s="109"/>
      <c r="AB306" s="112"/>
      <c r="AC306" s="109"/>
      <c r="AD306" s="113"/>
      <c r="AE306" s="114"/>
      <c r="AF306" s="114"/>
      <c r="AG306" s="115"/>
      <c r="AH306" s="114"/>
      <c r="AI306" s="116"/>
      <c r="AJ306" s="116"/>
      <c r="AK306" s="116"/>
      <c r="AL306" s="117"/>
      <c r="AM306" s="116"/>
      <c r="AN306" s="118"/>
      <c r="AO306" s="118"/>
      <c r="AP306" s="118"/>
      <c r="AQ306" s="119"/>
      <c r="AR306" s="118"/>
      <c r="AS306" s="120"/>
      <c r="AT306" s="120"/>
      <c r="AU306" s="120"/>
      <c r="AV306" s="121"/>
      <c r="AW306" s="120"/>
      <c r="AX306" s="150"/>
    </row>
    <row r="307" spans="1:50" ht="12.75" customHeight="1" x14ac:dyDescent="0.25">
      <c r="A307" s="1"/>
      <c r="B307" s="182" t="s">
        <v>2399</v>
      </c>
      <c r="C307" s="182" t="s">
        <v>2390</v>
      </c>
      <c r="D307" s="97" t="s">
        <v>356</v>
      </c>
      <c r="E307" s="183" t="s">
        <v>41</v>
      </c>
      <c r="F307" s="97">
        <v>1972</v>
      </c>
      <c r="G307" s="201">
        <v>8.4580000000000002</v>
      </c>
      <c r="H307" s="188" t="s">
        <v>120</v>
      </c>
      <c r="I307" s="189" t="s">
        <v>67</v>
      </c>
      <c r="J307" s="189"/>
      <c r="K307" s="187">
        <v>8.1</v>
      </c>
      <c r="L307" s="190" t="s">
        <v>375</v>
      </c>
      <c r="M307" s="190" t="s">
        <v>2098</v>
      </c>
      <c r="N307" s="190" t="s">
        <v>2400</v>
      </c>
      <c r="O307" s="190" t="s">
        <v>948</v>
      </c>
      <c r="P307" s="154">
        <v>7.7</v>
      </c>
      <c r="Q307" s="152"/>
      <c r="R307" s="152"/>
      <c r="S307" s="148">
        <v>55012</v>
      </c>
      <c r="T307" s="148">
        <v>1650</v>
      </c>
      <c r="U307" s="184">
        <v>42111</v>
      </c>
      <c r="V307" s="97" t="s">
        <v>412</v>
      </c>
      <c r="W307" s="97" t="s">
        <v>364</v>
      </c>
      <c r="X307" s="109"/>
      <c r="Y307" s="109"/>
      <c r="Z307" s="111"/>
      <c r="AA307" s="109"/>
      <c r="AB307" s="112"/>
      <c r="AC307" s="109"/>
      <c r="AD307" s="113"/>
      <c r="AE307" s="114"/>
      <c r="AF307" s="114"/>
      <c r="AG307" s="115"/>
      <c r="AH307" s="114"/>
      <c r="AI307" s="116"/>
      <c r="AJ307" s="116"/>
      <c r="AK307" s="116"/>
      <c r="AL307" s="117"/>
      <c r="AM307" s="116"/>
      <c r="AN307" s="118"/>
      <c r="AO307" s="118"/>
      <c r="AP307" s="118"/>
      <c r="AQ307" s="119"/>
      <c r="AR307" s="118"/>
      <c r="AS307" s="120"/>
      <c r="AT307" s="120"/>
      <c r="AU307" s="120"/>
      <c r="AV307" s="121"/>
      <c r="AW307" s="120"/>
      <c r="AX307" s="150"/>
    </row>
    <row r="308" spans="1:50" ht="12.75" customHeight="1" x14ac:dyDescent="0.25">
      <c r="A308" s="1"/>
      <c r="B308" s="182" t="s">
        <v>2401</v>
      </c>
      <c r="C308" s="182" t="s">
        <v>2390</v>
      </c>
      <c r="D308" s="97" t="s">
        <v>356</v>
      </c>
      <c r="E308" s="183" t="s">
        <v>41</v>
      </c>
      <c r="F308" s="97">
        <v>1972</v>
      </c>
      <c r="G308" s="201">
        <v>8.4580000000000002</v>
      </c>
      <c r="H308" s="188" t="s">
        <v>120</v>
      </c>
      <c r="I308" s="189" t="s">
        <v>67</v>
      </c>
      <c r="J308" s="189"/>
      <c r="K308" s="187">
        <v>8.1</v>
      </c>
      <c r="L308" s="190" t="s">
        <v>375</v>
      </c>
      <c r="M308" s="190" t="s">
        <v>2098</v>
      </c>
      <c r="N308" s="190" t="s">
        <v>2400</v>
      </c>
      <c r="O308" s="190" t="s">
        <v>948</v>
      </c>
      <c r="P308" s="154">
        <v>7.39</v>
      </c>
      <c r="Q308" s="152"/>
      <c r="R308" s="152"/>
      <c r="S308" s="148">
        <v>55012</v>
      </c>
      <c r="T308" s="148">
        <v>1650</v>
      </c>
      <c r="U308" s="184">
        <v>42111</v>
      </c>
      <c r="V308" s="97" t="s">
        <v>412</v>
      </c>
      <c r="W308" s="97" t="s">
        <v>364</v>
      </c>
      <c r="X308" s="109"/>
      <c r="Y308" s="109"/>
      <c r="Z308" s="111"/>
      <c r="AA308" s="109"/>
      <c r="AB308" s="112"/>
      <c r="AC308" s="109"/>
      <c r="AD308" s="113"/>
      <c r="AE308" s="114"/>
      <c r="AF308" s="114"/>
      <c r="AG308" s="115"/>
      <c r="AH308" s="114"/>
      <c r="AI308" s="116"/>
      <c r="AJ308" s="116"/>
      <c r="AK308" s="116"/>
      <c r="AL308" s="117"/>
      <c r="AM308" s="116"/>
      <c r="AN308" s="118"/>
      <c r="AO308" s="118"/>
      <c r="AP308" s="118"/>
      <c r="AQ308" s="119"/>
      <c r="AR308" s="118"/>
      <c r="AS308" s="120"/>
      <c r="AT308" s="120"/>
      <c r="AU308" s="120"/>
      <c r="AV308" s="121"/>
      <c r="AW308" s="120"/>
      <c r="AX308" s="150"/>
    </row>
    <row r="309" spans="1:50" ht="12.75" customHeight="1" x14ac:dyDescent="0.25">
      <c r="A309" s="1"/>
      <c r="B309" s="182" t="s">
        <v>5985</v>
      </c>
      <c r="C309" s="182" t="s">
        <v>480</v>
      </c>
      <c r="D309" s="97" t="s">
        <v>356</v>
      </c>
      <c r="E309" s="183" t="s">
        <v>41</v>
      </c>
      <c r="F309" s="148">
        <v>1964</v>
      </c>
      <c r="G309" s="154">
        <v>7.3019999999999996</v>
      </c>
      <c r="H309" s="182" t="s">
        <v>95</v>
      </c>
      <c r="I309" s="157" t="s">
        <v>67</v>
      </c>
      <c r="J309" s="157"/>
      <c r="K309" s="154">
        <v>7.2</v>
      </c>
      <c r="L309" s="182" t="s">
        <v>375</v>
      </c>
      <c r="M309" s="182" t="s">
        <v>2543</v>
      </c>
      <c r="N309" s="182" t="s">
        <v>5986</v>
      </c>
      <c r="O309" s="182" t="s">
        <v>525</v>
      </c>
      <c r="P309" s="154">
        <v>4.09</v>
      </c>
      <c r="Q309" s="152"/>
      <c r="R309" s="152"/>
      <c r="S309" s="148">
        <v>541</v>
      </c>
      <c r="T309" s="148">
        <v>42</v>
      </c>
      <c r="U309" s="184">
        <v>42715</v>
      </c>
      <c r="V309" s="97" t="s">
        <v>363</v>
      </c>
      <c r="W309" s="97" t="s">
        <v>364</v>
      </c>
      <c r="X309" s="109"/>
      <c r="Y309" s="109"/>
      <c r="Z309" s="111"/>
      <c r="AA309" s="109"/>
      <c r="AB309" s="112"/>
      <c r="AC309" s="109"/>
      <c r="AD309" s="113"/>
      <c r="AE309" s="114"/>
      <c r="AF309" s="114"/>
      <c r="AG309" s="115"/>
      <c r="AH309" s="114"/>
      <c r="AI309" s="116"/>
      <c r="AJ309" s="116"/>
      <c r="AK309" s="116"/>
      <c r="AL309" s="117"/>
      <c r="AM309" s="116"/>
      <c r="AN309" s="118"/>
      <c r="AO309" s="118"/>
      <c r="AP309" s="118"/>
      <c r="AQ309" s="119"/>
      <c r="AR309" s="118"/>
      <c r="AS309" s="120"/>
      <c r="AT309" s="120"/>
      <c r="AU309" s="120"/>
      <c r="AV309" s="121"/>
      <c r="AW309" s="120"/>
      <c r="AX309" s="150"/>
    </row>
    <row r="310" spans="1:50" ht="12.75" customHeight="1" x14ac:dyDescent="0.25">
      <c r="A310" s="1"/>
      <c r="B310" s="182" t="s">
        <v>2906</v>
      </c>
      <c r="C310" s="182" t="s">
        <v>485</v>
      </c>
      <c r="D310" s="97" t="s">
        <v>356</v>
      </c>
      <c r="E310" s="186" t="s">
        <v>41</v>
      </c>
      <c r="F310" s="148">
        <v>1954</v>
      </c>
      <c r="G310" s="154">
        <v>7.9420000000000002</v>
      </c>
      <c r="H310" s="182" t="s">
        <v>95</v>
      </c>
      <c r="I310" s="157" t="s">
        <v>248</v>
      </c>
      <c r="J310" s="157"/>
      <c r="K310" s="154">
        <v>7</v>
      </c>
      <c r="L310" s="182" t="s">
        <v>375</v>
      </c>
      <c r="M310" s="182" t="s">
        <v>2736</v>
      </c>
      <c r="N310" s="182" t="s">
        <v>2907</v>
      </c>
      <c r="O310" s="182" t="s">
        <v>378</v>
      </c>
      <c r="P310" s="154">
        <v>4.13</v>
      </c>
      <c r="Q310" s="152"/>
      <c r="R310" s="152"/>
      <c r="S310" s="148">
        <v>3954</v>
      </c>
      <c r="T310" s="148">
        <v>224</v>
      </c>
      <c r="U310" s="184">
        <v>42715</v>
      </c>
      <c r="V310" s="97" t="s">
        <v>363</v>
      </c>
      <c r="W310" s="97" t="s">
        <v>364</v>
      </c>
      <c r="X310" s="109"/>
      <c r="Y310" s="109"/>
      <c r="Z310" s="111"/>
      <c r="AA310" s="109"/>
      <c r="AB310" s="112"/>
      <c r="AC310" s="109"/>
      <c r="AD310" s="113"/>
      <c r="AE310" s="114"/>
      <c r="AF310" s="114"/>
      <c r="AG310" s="115"/>
      <c r="AH310" s="114"/>
      <c r="AI310" s="116"/>
      <c r="AJ310" s="116"/>
      <c r="AK310" s="116"/>
      <c r="AL310" s="117"/>
      <c r="AM310" s="116"/>
      <c r="AN310" s="118"/>
      <c r="AO310" s="118"/>
      <c r="AP310" s="118"/>
      <c r="AQ310" s="119"/>
      <c r="AR310" s="118"/>
      <c r="AS310" s="120"/>
      <c r="AT310" s="120"/>
      <c r="AU310" s="120"/>
      <c r="AV310" s="121"/>
      <c r="AW310" s="120"/>
      <c r="AX310" s="150"/>
    </row>
    <row r="311" spans="1:50" ht="12.75" customHeight="1" x14ac:dyDescent="0.25">
      <c r="A311" s="1"/>
      <c r="B311" s="182" t="s">
        <v>2908</v>
      </c>
      <c r="C311" s="182" t="s">
        <v>485</v>
      </c>
      <c r="D311" s="97" t="s">
        <v>356</v>
      </c>
      <c r="E311" s="183" t="s">
        <v>41</v>
      </c>
      <c r="F311" s="148">
        <v>1980</v>
      </c>
      <c r="G311" s="154">
        <v>4.8970000000000002</v>
      </c>
      <c r="H311" s="182" t="s">
        <v>2909</v>
      </c>
      <c r="I311" s="157" t="s">
        <v>121</v>
      </c>
      <c r="J311" s="157"/>
      <c r="K311" s="97"/>
      <c r="L311" s="182" t="s">
        <v>375</v>
      </c>
      <c r="M311" s="182" t="s">
        <v>2910</v>
      </c>
      <c r="N311" s="182" t="s">
        <v>2911</v>
      </c>
      <c r="O311" s="182" t="s">
        <v>787</v>
      </c>
      <c r="P311" s="154">
        <v>3.54</v>
      </c>
      <c r="Q311" s="152"/>
      <c r="R311" s="152"/>
      <c r="S311" s="148">
        <v>127</v>
      </c>
      <c r="T311" s="154"/>
      <c r="U311" s="184">
        <v>42111</v>
      </c>
      <c r="V311" s="97" t="s">
        <v>363</v>
      </c>
      <c r="W311" s="97" t="s">
        <v>364</v>
      </c>
      <c r="X311" s="109"/>
      <c r="Y311" s="109"/>
      <c r="Z311" s="111"/>
      <c r="AA311" s="109"/>
      <c r="AB311" s="112"/>
      <c r="AC311" s="109"/>
      <c r="AD311" s="113"/>
      <c r="AE311" s="114"/>
      <c r="AF311" s="114"/>
      <c r="AG311" s="115"/>
      <c r="AH311" s="114"/>
      <c r="AI311" s="116"/>
      <c r="AJ311" s="116"/>
      <c r="AK311" s="116"/>
      <c r="AL311" s="117"/>
      <c r="AM311" s="116"/>
      <c r="AN311" s="118"/>
      <c r="AO311" s="118"/>
      <c r="AP311" s="118"/>
      <c r="AQ311" s="119"/>
      <c r="AR311" s="118"/>
      <c r="AS311" s="120"/>
      <c r="AT311" s="120"/>
      <c r="AU311" s="120"/>
      <c r="AV311" s="121"/>
      <c r="AW311" s="120"/>
      <c r="AX311" s="150"/>
    </row>
    <row r="312" spans="1:50" ht="12.75" customHeight="1" x14ac:dyDescent="0.25">
      <c r="A312" s="1"/>
      <c r="B312" s="182" t="s">
        <v>2912</v>
      </c>
      <c r="C312" s="182" t="s">
        <v>485</v>
      </c>
      <c r="D312" s="97" t="s">
        <v>356</v>
      </c>
      <c r="E312" s="183" t="s">
        <v>41</v>
      </c>
      <c r="F312" s="148">
        <v>1991</v>
      </c>
      <c r="G312" s="154">
        <v>4.0999999999999996</v>
      </c>
      <c r="H312" s="182" t="s">
        <v>233</v>
      </c>
      <c r="I312" s="157" t="s">
        <v>67</v>
      </c>
      <c r="J312" s="157"/>
      <c r="K312" s="154">
        <v>4.0999999999999996</v>
      </c>
      <c r="L312" s="182" t="s">
        <v>375</v>
      </c>
      <c r="M312" s="182" t="s">
        <v>2913</v>
      </c>
      <c r="N312" s="182" t="s">
        <v>2914</v>
      </c>
      <c r="O312" s="182" t="s">
        <v>2915</v>
      </c>
      <c r="P312" s="154">
        <v>0.7</v>
      </c>
      <c r="Q312" s="152"/>
      <c r="R312" s="152"/>
      <c r="S312" s="154"/>
      <c r="T312" s="148">
        <v>17</v>
      </c>
      <c r="U312" s="184">
        <v>42111</v>
      </c>
      <c r="V312" s="97" t="s">
        <v>2100</v>
      </c>
      <c r="W312" s="97" t="s">
        <v>1359</v>
      </c>
      <c r="X312" s="109"/>
      <c r="Y312" s="109"/>
      <c r="Z312" s="111"/>
      <c r="AA312" s="109"/>
      <c r="AB312" s="112"/>
      <c r="AC312" s="109"/>
      <c r="AD312" s="113"/>
      <c r="AE312" s="114"/>
      <c r="AF312" s="114"/>
      <c r="AG312" s="115"/>
      <c r="AH312" s="114"/>
      <c r="AI312" s="116"/>
      <c r="AJ312" s="116"/>
      <c r="AK312" s="116"/>
      <c r="AL312" s="117"/>
      <c r="AM312" s="116"/>
      <c r="AN312" s="118"/>
      <c r="AO312" s="118"/>
      <c r="AP312" s="118"/>
      <c r="AQ312" s="119"/>
      <c r="AR312" s="118"/>
      <c r="AS312" s="120"/>
      <c r="AT312" s="120"/>
      <c r="AU312" s="120"/>
      <c r="AV312" s="121"/>
      <c r="AW312" s="120"/>
      <c r="AX312" s="150"/>
    </row>
    <row r="313" spans="1:50" ht="12.75" customHeight="1" x14ac:dyDescent="0.25">
      <c r="A313" s="1"/>
      <c r="B313" s="182" t="s">
        <v>1373</v>
      </c>
      <c r="C313" s="182" t="s">
        <v>600</v>
      </c>
      <c r="D313" s="97" t="s">
        <v>356</v>
      </c>
      <c r="E313" s="183" t="s">
        <v>41</v>
      </c>
      <c r="F313" s="148">
        <v>1975</v>
      </c>
      <c r="G313" s="154">
        <v>7.0979999999999999</v>
      </c>
      <c r="H313" s="182" t="s">
        <v>1374</v>
      </c>
      <c r="I313" s="157" t="s">
        <v>248</v>
      </c>
      <c r="J313" s="157"/>
      <c r="K313" s="154">
        <v>6.2</v>
      </c>
      <c r="L313" s="182" t="s">
        <v>375</v>
      </c>
      <c r="M313" s="182" t="s">
        <v>1375</v>
      </c>
      <c r="N313" s="182" t="s">
        <v>1376</v>
      </c>
      <c r="O313" s="182" t="s">
        <v>538</v>
      </c>
      <c r="P313" s="154">
        <v>3.75</v>
      </c>
      <c r="Q313" s="152"/>
      <c r="R313" s="152"/>
      <c r="S313" s="148">
        <v>5349</v>
      </c>
      <c r="T313" s="148">
        <v>291</v>
      </c>
      <c r="U313" s="184">
        <v>42715</v>
      </c>
      <c r="V313" s="97" t="s">
        <v>363</v>
      </c>
      <c r="W313" s="97" t="s">
        <v>364</v>
      </c>
      <c r="X313" s="109"/>
      <c r="Y313" s="109"/>
      <c r="Z313" s="111"/>
      <c r="AA313" s="109"/>
      <c r="AB313" s="112"/>
      <c r="AC313" s="109"/>
      <c r="AD313" s="113"/>
      <c r="AE313" s="114"/>
      <c r="AF313" s="114"/>
      <c r="AG313" s="115"/>
      <c r="AH313" s="114"/>
      <c r="AI313" s="116"/>
      <c r="AJ313" s="116"/>
      <c r="AK313" s="116"/>
      <c r="AL313" s="117"/>
      <c r="AM313" s="116"/>
      <c r="AN313" s="118"/>
      <c r="AO313" s="118"/>
      <c r="AP313" s="118"/>
      <c r="AQ313" s="119"/>
      <c r="AR313" s="118"/>
      <c r="AS313" s="120"/>
      <c r="AT313" s="120"/>
      <c r="AU313" s="120"/>
      <c r="AV313" s="121"/>
      <c r="AW313" s="120"/>
      <c r="AX313" s="150"/>
    </row>
    <row r="314" spans="1:50" ht="12.75" customHeight="1" x14ac:dyDescent="0.25">
      <c r="A314" s="1"/>
      <c r="B314" s="182" t="s">
        <v>2916</v>
      </c>
      <c r="C314" s="182" t="s">
        <v>485</v>
      </c>
      <c r="D314" s="97" t="s">
        <v>356</v>
      </c>
      <c r="E314" s="183" t="s">
        <v>41</v>
      </c>
      <c r="F314" s="148">
        <v>1975</v>
      </c>
      <c r="G314" s="154">
        <v>5.6369999999999996</v>
      </c>
      <c r="H314" s="182" t="s">
        <v>66</v>
      </c>
      <c r="I314" s="157" t="s">
        <v>67</v>
      </c>
      <c r="J314" s="157"/>
      <c r="K314" s="154">
        <v>4.8</v>
      </c>
      <c r="L314" s="182" t="s">
        <v>375</v>
      </c>
      <c r="M314" s="182" t="s">
        <v>2917</v>
      </c>
      <c r="N314" s="182" t="s">
        <v>2918</v>
      </c>
      <c r="O314" s="182" t="s">
        <v>525</v>
      </c>
      <c r="P314" s="154">
        <v>4.34</v>
      </c>
      <c r="Q314" s="152"/>
      <c r="R314" s="152"/>
      <c r="S314" s="148">
        <v>206</v>
      </c>
      <c r="T314" s="148">
        <v>23</v>
      </c>
      <c r="U314" s="184">
        <v>42715</v>
      </c>
      <c r="V314" s="97" t="s">
        <v>363</v>
      </c>
      <c r="W314" s="97" t="s">
        <v>364</v>
      </c>
      <c r="X314" s="109"/>
      <c r="Y314" s="109"/>
      <c r="Z314" s="111"/>
      <c r="AA314" s="109"/>
      <c r="AB314" s="112"/>
      <c r="AC314" s="109"/>
      <c r="AD314" s="113"/>
      <c r="AE314" s="114"/>
      <c r="AF314" s="114"/>
      <c r="AG314" s="115"/>
      <c r="AH314" s="114"/>
      <c r="AI314" s="116"/>
      <c r="AJ314" s="116"/>
      <c r="AK314" s="116"/>
      <c r="AL314" s="117"/>
      <c r="AM314" s="116"/>
      <c r="AN314" s="118"/>
      <c r="AO314" s="118"/>
      <c r="AP314" s="118"/>
      <c r="AQ314" s="119"/>
      <c r="AR314" s="118"/>
      <c r="AS314" s="120"/>
      <c r="AT314" s="120"/>
      <c r="AU314" s="120"/>
      <c r="AV314" s="121"/>
      <c r="AW314" s="120"/>
      <c r="AX314" s="150"/>
    </row>
    <row r="315" spans="1:50" ht="12.75" customHeight="1" x14ac:dyDescent="0.25">
      <c r="A315" s="1"/>
      <c r="B315" s="182" t="s">
        <v>2919</v>
      </c>
      <c r="C315" s="182" t="s">
        <v>485</v>
      </c>
      <c r="D315" s="97" t="s">
        <v>356</v>
      </c>
      <c r="E315" s="183" t="s">
        <v>41</v>
      </c>
      <c r="F315" s="148">
        <v>1952</v>
      </c>
      <c r="G315" s="154">
        <v>5.9630000000000001</v>
      </c>
      <c r="H315" s="182" t="s">
        <v>316</v>
      </c>
      <c r="I315" s="157"/>
      <c r="J315" s="157"/>
      <c r="K315" s="154">
        <v>6.3</v>
      </c>
      <c r="L315" s="182" t="s">
        <v>375</v>
      </c>
      <c r="M315" s="182" t="s">
        <v>2920</v>
      </c>
      <c r="N315" s="182" t="s">
        <v>2921</v>
      </c>
      <c r="O315" s="182" t="s">
        <v>525</v>
      </c>
      <c r="P315" s="154">
        <v>3.95</v>
      </c>
      <c r="Q315" s="152"/>
      <c r="R315" s="152"/>
      <c r="S315" s="148">
        <v>96</v>
      </c>
      <c r="T315" s="148">
        <v>20</v>
      </c>
      <c r="U315" s="184">
        <v>42899</v>
      </c>
      <c r="V315" s="97" t="s">
        <v>363</v>
      </c>
      <c r="W315" s="97" t="s">
        <v>364</v>
      </c>
      <c r="X315" s="109"/>
      <c r="Y315" s="109"/>
      <c r="Z315" s="111"/>
      <c r="AA315" s="109"/>
      <c r="AB315" s="112"/>
      <c r="AC315" s="109"/>
      <c r="AD315" s="113"/>
      <c r="AE315" s="114"/>
      <c r="AF315" s="114"/>
      <c r="AG315" s="115"/>
      <c r="AH315" s="114"/>
      <c r="AI315" s="116"/>
      <c r="AJ315" s="116"/>
      <c r="AK315" s="116"/>
      <c r="AL315" s="117"/>
      <c r="AM315" s="116"/>
      <c r="AN315" s="118"/>
      <c r="AO315" s="118"/>
      <c r="AP315" s="118"/>
      <c r="AQ315" s="119"/>
      <c r="AR315" s="118"/>
      <c r="AS315" s="120"/>
      <c r="AT315" s="120"/>
      <c r="AU315" s="120"/>
      <c r="AV315" s="121"/>
      <c r="AW315" s="120"/>
      <c r="AX315" s="150"/>
    </row>
    <row r="316" spans="1:50" ht="12.75" customHeight="1" x14ac:dyDescent="0.25">
      <c r="A316" s="1"/>
      <c r="B316" s="182" t="s">
        <v>2922</v>
      </c>
      <c r="C316" s="182" t="s">
        <v>485</v>
      </c>
      <c r="D316" s="97" t="s">
        <v>356</v>
      </c>
      <c r="E316" s="183" t="s">
        <v>41</v>
      </c>
      <c r="F316" s="148">
        <v>1957</v>
      </c>
      <c r="G316" s="154">
        <v>7.0919999999999996</v>
      </c>
      <c r="H316" s="182" t="s">
        <v>255</v>
      </c>
      <c r="I316" s="157" t="s">
        <v>67</v>
      </c>
      <c r="J316" s="157"/>
      <c r="K316" s="154">
        <v>6.9</v>
      </c>
      <c r="L316" s="182" t="s">
        <v>375</v>
      </c>
      <c r="M316" s="182" t="s">
        <v>1095</v>
      </c>
      <c r="N316" s="182" t="s">
        <v>2923</v>
      </c>
      <c r="O316" s="182" t="s">
        <v>525</v>
      </c>
      <c r="P316" s="154">
        <v>4.38</v>
      </c>
      <c r="Q316" s="152"/>
      <c r="R316" s="152"/>
      <c r="S316" s="148">
        <v>520</v>
      </c>
      <c r="T316" s="148">
        <v>141</v>
      </c>
      <c r="U316" s="184">
        <v>42899</v>
      </c>
      <c r="V316" s="97" t="s">
        <v>363</v>
      </c>
      <c r="W316" s="97" t="s">
        <v>364</v>
      </c>
      <c r="X316" s="109"/>
      <c r="Y316" s="109"/>
      <c r="Z316" s="111"/>
      <c r="AA316" s="109"/>
      <c r="AB316" s="112"/>
      <c r="AC316" s="109"/>
      <c r="AD316" s="113"/>
      <c r="AE316" s="114"/>
      <c r="AF316" s="114"/>
      <c r="AG316" s="115"/>
      <c r="AH316" s="114"/>
      <c r="AI316" s="116"/>
      <c r="AJ316" s="116"/>
      <c r="AK316" s="116"/>
      <c r="AL316" s="117"/>
      <c r="AM316" s="116"/>
      <c r="AN316" s="118"/>
      <c r="AO316" s="118"/>
      <c r="AP316" s="118"/>
      <c r="AQ316" s="119"/>
      <c r="AR316" s="118"/>
      <c r="AS316" s="120"/>
      <c r="AT316" s="120"/>
      <c r="AU316" s="120"/>
      <c r="AV316" s="121"/>
      <c r="AW316" s="120"/>
      <c r="AX316" s="150"/>
    </row>
    <row r="317" spans="1:50" ht="12.75" customHeight="1" x14ac:dyDescent="0.25">
      <c r="A317" s="1"/>
      <c r="B317" s="182" t="s">
        <v>2159</v>
      </c>
      <c r="C317" s="150" t="s">
        <v>580</v>
      </c>
      <c r="D317" s="97" t="s">
        <v>356</v>
      </c>
      <c r="E317" s="183" t="s">
        <v>41</v>
      </c>
      <c r="F317" s="148">
        <v>1986</v>
      </c>
      <c r="G317" s="154">
        <v>6.7969999999999997</v>
      </c>
      <c r="H317" s="182" t="s">
        <v>499</v>
      </c>
      <c r="I317" s="157" t="s">
        <v>67</v>
      </c>
      <c r="J317" s="157"/>
      <c r="K317" s="154">
        <v>6.8</v>
      </c>
      <c r="L317" s="182" t="s">
        <v>2160</v>
      </c>
      <c r="M317" s="182" t="s">
        <v>2161</v>
      </c>
      <c r="N317" s="182" t="s">
        <v>2162</v>
      </c>
      <c r="O317" s="182" t="s">
        <v>2163</v>
      </c>
      <c r="P317" s="154">
        <v>7.75</v>
      </c>
      <c r="Q317" s="152"/>
      <c r="R317" s="152"/>
      <c r="S317" s="148">
        <v>2295</v>
      </c>
      <c r="T317" s="148">
        <v>279</v>
      </c>
      <c r="U317" s="184">
        <v>42899</v>
      </c>
      <c r="V317" s="97" t="s">
        <v>412</v>
      </c>
      <c r="W317" s="97" t="s">
        <v>364</v>
      </c>
      <c r="X317" s="109"/>
      <c r="Y317" s="109"/>
      <c r="Z317" s="111"/>
      <c r="AA317" s="109"/>
      <c r="AB317" s="112"/>
      <c r="AC317" s="109"/>
      <c r="AD317" s="113"/>
      <c r="AE317" s="114"/>
      <c r="AF317" s="114"/>
      <c r="AG317" s="115"/>
      <c r="AH317" s="114"/>
      <c r="AI317" s="116"/>
      <c r="AJ317" s="116"/>
      <c r="AK317" s="116"/>
      <c r="AL317" s="117"/>
      <c r="AM317" s="116"/>
      <c r="AN317" s="118"/>
      <c r="AO317" s="118"/>
      <c r="AP317" s="118"/>
      <c r="AQ317" s="119"/>
      <c r="AR317" s="118"/>
      <c r="AS317" s="120"/>
      <c r="AT317" s="120"/>
      <c r="AU317" s="120"/>
      <c r="AV317" s="121"/>
      <c r="AW317" s="120"/>
      <c r="AX317" s="150"/>
    </row>
    <row r="318" spans="1:50" ht="12.75" customHeight="1" x14ac:dyDescent="0.25">
      <c r="A318" s="1"/>
      <c r="B318" s="182" t="s">
        <v>5987</v>
      </c>
      <c r="C318" s="182" t="s">
        <v>480</v>
      </c>
      <c r="D318" s="97" t="s">
        <v>356</v>
      </c>
      <c r="E318" s="183" t="s">
        <v>41</v>
      </c>
      <c r="F318" s="148">
        <v>1968</v>
      </c>
      <c r="G318" s="154">
        <v>7.133</v>
      </c>
      <c r="H318" s="182" t="s">
        <v>95</v>
      </c>
      <c r="I318" s="157" t="s">
        <v>67</v>
      </c>
      <c r="J318" s="157"/>
      <c r="K318" s="154">
        <v>7.4</v>
      </c>
      <c r="L318" s="182" t="s">
        <v>375</v>
      </c>
      <c r="M318" s="182" t="s">
        <v>5988</v>
      </c>
      <c r="N318" s="182" t="s">
        <v>5989</v>
      </c>
      <c r="O318" s="182" t="s">
        <v>378</v>
      </c>
      <c r="P318" s="154">
        <v>3.16</v>
      </c>
      <c r="Q318" s="152"/>
      <c r="R318" s="152"/>
      <c r="S318" s="148">
        <v>149</v>
      </c>
      <c r="T318" s="148">
        <v>12</v>
      </c>
      <c r="U318" s="184">
        <v>42715</v>
      </c>
      <c r="V318" s="97" t="s">
        <v>363</v>
      </c>
      <c r="W318" s="97" t="s">
        <v>364</v>
      </c>
      <c r="X318" s="109"/>
      <c r="Y318" s="109"/>
      <c r="Z318" s="111"/>
      <c r="AA318" s="109"/>
      <c r="AB318" s="112"/>
      <c r="AC318" s="109"/>
      <c r="AD318" s="113"/>
      <c r="AE318" s="114"/>
      <c r="AF318" s="114"/>
      <c r="AG318" s="115"/>
      <c r="AH318" s="114"/>
      <c r="AI318" s="116"/>
      <c r="AJ318" s="116"/>
      <c r="AK318" s="116"/>
      <c r="AL318" s="117"/>
      <c r="AM318" s="116"/>
      <c r="AN318" s="118"/>
      <c r="AO318" s="118"/>
      <c r="AP318" s="118"/>
      <c r="AQ318" s="119"/>
      <c r="AR318" s="118"/>
      <c r="AS318" s="120"/>
      <c r="AT318" s="120"/>
      <c r="AU318" s="120"/>
      <c r="AV318" s="121"/>
      <c r="AW318" s="120"/>
      <c r="AX318" s="150"/>
    </row>
    <row r="319" spans="1:50" ht="12.75" customHeight="1" x14ac:dyDescent="0.25">
      <c r="A319" s="1"/>
      <c r="B319" s="182" t="s">
        <v>1826</v>
      </c>
      <c r="C319" s="182" t="s">
        <v>567</v>
      </c>
      <c r="D319" s="97" t="s">
        <v>356</v>
      </c>
      <c r="E319" s="183" t="s">
        <v>41</v>
      </c>
      <c r="F319" s="148">
        <v>1940</v>
      </c>
      <c r="G319" s="154">
        <v>6.2789999999999999</v>
      </c>
      <c r="H319" s="182" t="s">
        <v>336</v>
      </c>
      <c r="I319" s="157" t="s">
        <v>67</v>
      </c>
      <c r="J319" s="157"/>
      <c r="K319" s="154">
        <v>6</v>
      </c>
      <c r="L319" s="182" t="s">
        <v>375</v>
      </c>
      <c r="M319" s="182" t="s">
        <v>1827</v>
      </c>
      <c r="N319" s="182" t="s">
        <v>1828</v>
      </c>
      <c r="O319" s="182" t="s">
        <v>823</v>
      </c>
      <c r="P319" s="154">
        <v>2.29</v>
      </c>
      <c r="Q319" s="152"/>
      <c r="R319" s="152"/>
      <c r="S319" s="148">
        <v>122</v>
      </c>
      <c r="T319" s="148">
        <v>14</v>
      </c>
      <c r="U319" s="184">
        <v>42715</v>
      </c>
      <c r="V319" s="97" t="s">
        <v>363</v>
      </c>
      <c r="W319" s="97" t="s">
        <v>364</v>
      </c>
      <c r="X319" s="109"/>
      <c r="Y319" s="109"/>
      <c r="Z319" s="111"/>
      <c r="AA319" s="109"/>
      <c r="AB319" s="112"/>
      <c r="AC319" s="109"/>
      <c r="AD319" s="113"/>
      <c r="AE319" s="114"/>
      <c r="AF319" s="114"/>
      <c r="AG319" s="115"/>
      <c r="AH319" s="114"/>
      <c r="AI319" s="116"/>
      <c r="AJ319" s="116"/>
      <c r="AK319" s="116"/>
      <c r="AL319" s="117"/>
      <c r="AM319" s="116"/>
      <c r="AN319" s="118"/>
      <c r="AO319" s="118"/>
      <c r="AP319" s="118"/>
      <c r="AQ319" s="119"/>
      <c r="AR319" s="118"/>
      <c r="AS319" s="120"/>
      <c r="AT319" s="120"/>
      <c r="AU319" s="120"/>
      <c r="AV319" s="121"/>
      <c r="AW319" s="120"/>
      <c r="AX319" s="150"/>
    </row>
    <row r="320" spans="1:50" ht="12.75" customHeight="1" x14ac:dyDescent="0.25">
      <c r="A320" s="1"/>
      <c r="B320" s="182" t="s">
        <v>1829</v>
      </c>
      <c r="C320" s="182" t="s">
        <v>567</v>
      </c>
      <c r="D320" s="97" t="s">
        <v>356</v>
      </c>
      <c r="E320" s="183" t="s">
        <v>41</v>
      </c>
      <c r="F320" s="148">
        <v>1961</v>
      </c>
      <c r="G320" s="154">
        <v>6.7880000000000003</v>
      </c>
      <c r="H320" s="182" t="s">
        <v>785</v>
      </c>
      <c r="I320" s="157" t="s">
        <v>67</v>
      </c>
      <c r="J320" s="157"/>
      <c r="K320" s="154">
        <v>6.5</v>
      </c>
      <c r="L320" s="182" t="s">
        <v>375</v>
      </c>
      <c r="M320" s="182" t="s">
        <v>1830</v>
      </c>
      <c r="N320" s="182" t="s">
        <v>1831</v>
      </c>
      <c r="O320" s="182" t="s">
        <v>378</v>
      </c>
      <c r="P320" s="154">
        <v>2.5499999999999998</v>
      </c>
      <c r="Q320" s="152"/>
      <c r="R320" s="152"/>
      <c r="S320" s="148">
        <v>156</v>
      </c>
      <c r="T320" s="148">
        <v>12</v>
      </c>
      <c r="U320" s="184">
        <v>42899</v>
      </c>
      <c r="V320" s="97" t="s">
        <v>363</v>
      </c>
      <c r="W320" s="97" t="s">
        <v>364</v>
      </c>
      <c r="X320" s="109"/>
      <c r="Y320" s="109"/>
      <c r="Z320" s="111"/>
      <c r="AA320" s="109"/>
      <c r="AB320" s="112"/>
      <c r="AC320" s="109"/>
      <c r="AD320" s="113"/>
      <c r="AE320" s="114"/>
      <c r="AF320" s="114"/>
      <c r="AG320" s="115"/>
      <c r="AH320" s="114"/>
      <c r="AI320" s="116"/>
      <c r="AJ320" s="116"/>
      <c r="AK320" s="116"/>
      <c r="AL320" s="117"/>
      <c r="AM320" s="116"/>
      <c r="AN320" s="118"/>
      <c r="AO320" s="118"/>
      <c r="AP320" s="118"/>
      <c r="AQ320" s="119"/>
      <c r="AR320" s="118"/>
      <c r="AS320" s="120"/>
      <c r="AT320" s="120"/>
      <c r="AU320" s="120"/>
      <c r="AV320" s="121"/>
      <c r="AW320" s="120"/>
      <c r="AX320" s="150"/>
    </row>
    <row r="321" spans="1:50" ht="12.75" customHeight="1" x14ac:dyDescent="0.25">
      <c r="A321" s="1"/>
      <c r="B321" s="182" t="s">
        <v>2924</v>
      </c>
      <c r="C321" s="182" t="s">
        <v>485</v>
      </c>
      <c r="D321" s="97" t="s">
        <v>356</v>
      </c>
      <c r="E321" s="183" t="s">
        <v>41</v>
      </c>
      <c r="F321" s="148">
        <v>1975</v>
      </c>
      <c r="G321" s="154">
        <v>6.5069999999999997</v>
      </c>
      <c r="H321" s="182" t="s">
        <v>291</v>
      </c>
      <c r="I321" s="157" t="s">
        <v>43</v>
      </c>
      <c r="J321" s="157"/>
      <c r="K321" s="154">
        <v>6.6</v>
      </c>
      <c r="L321" s="182" t="s">
        <v>375</v>
      </c>
      <c r="M321" s="182" t="s">
        <v>2925</v>
      </c>
      <c r="N321" s="182" t="s">
        <v>2926</v>
      </c>
      <c r="O321" s="182" t="s">
        <v>664</v>
      </c>
      <c r="P321" s="154">
        <v>7.25</v>
      </c>
      <c r="Q321" s="152"/>
      <c r="R321" s="152"/>
      <c r="S321" s="148">
        <v>1071</v>
      </c>
      <c r="T321" s="148">
        <v>103</v>
      </c>
      <c r="U321" s="184">
        <v>42715</v>
      </c>
      <c r="V321" s="97" t="s">
        <v>412</v>
      </c>
      <c r="W321" s="97" t="s">
        <v>364</v>
      </c>
      <c r="X321" s="109"/>
      <c r="Y321" s="109"/>
      <c r="Z321" s="111"/>
      <c r="AA321" s="109"/>
      <c r="AB321" s="112"/>
      <c r="AC321" s="109"/>
      <c r="AD321" s="113"/>
      <c r="AE321" s="114"/>
      <c r="AF321" s="114"/>
      <c r="AG321" s="115"/>
      <c r="AH321" s="114"/>
      <c r="AI321" s="116"/>
      <c r="AJ321" s="116"/>
      <c r="AK321" s="116"/>
      <c r="AL321" s="117"/>
      <c r="AM321" s="116"/>
      <c r="AN321" s="118"/>
      <c r="AO321" s="118"/>
      <c r="AP321" s="118"/>
      <c r="AQ321" s="119"/>
      <c r="AR321" s="118"/>
      <c r="AS321" s="120"/>
      <c r="AT321" s="120"/>
      <c r="AU321" s="120"/>
      <c r="AV321" s="121"/>
      <c r="AW321" s="120"/>
      <c r="AX321" s="150"/>
    </row>
    <row r="322" spans="1:50" ht="12.75" customHeight="1" x14ac:dyDescent="0.25">
      <c r="A322" s="1"/>
      <c r="B322" s="182" t="s">
        <v>2927</v>
      </c>
      <c r="C322" s="182" t="s">
        <v>485</v>
      </c>
      <c r="D322" s="97" t="s">
        <v>356</v>
      </c>
      <c r="E322" s="183" t="s">
        <v>41</v>
      </c>
      <c r="F322" s="148">
        <v>1990</v>
      </c>
      <c r="G322" s="154">
        <v>6.6920000000000002</v>
      </c>
      <c r="H322" s="182" t="s">
        <v>95</v>
      </c>
      <c r="I322" s="157" t="s">
        <v>67</v>
      </c>
      <c r="J322" s="157"/>
      <c r="K322" s="154">
        <v>6.6</v>
      </c>
      <c r="L322" s="182" t="s">
        <v>375</v>
      </c>
      <c r="M322" s="182" t="s">
        <v>2736</v>
      </c>
      <c r="N322" s="182" t="s">
        <v>2928</v>
      </c>
      <c r="O322" s="182" t="s">
        <v>378</v>
      </c>
      <c r="P322" s="154">
        <v>5.83</v>
      </c>
      <c r="Q322" s="152"/>
      <c r="R322" s="152"/>
      <c r="S322" s="148">
        <v>273</v>
      </c>
      <c r="T322" s="148">
        <v>28</v>
      </c>
      <c r="U322" s="184">
        <v>42715</v>
      </c>
      <c r="V322" s="97" t="s">
        <v>412</v>
      </c>
      <c r="W322" s="97" t="s">
        <v>364</v>
      </c>
      <c r="X322" s="109"/>
      <c r="Y322" s="109"/>
      <c r="Z322" s="111"/>
      <c r="AA322" s="109"/>
      <c r="AB322" s="112"/>
      <c r="AC322" s="109"/>
      <c r="AD322" s="113"/>
      <c r="AE322" s="114"/>
      <c r="AF322" s="114"/>
      <c r="AG322" s="115"/>
      <c r="AH322" s="114"/>
      <c r="AI322" s="116"/>
      <c r="AJ322" s="116"/>
      <c r="AK322" s="116"/>
      <c r="AL322" s="117"/>
      <c r="AM322" s="116"/>
      <c r="AN322" s="118"/>
      <c r="AO322" s="118"/>
      <c r="AP322" s="118"/>
      <c r="AQ322" s="119"/>
      <c r="AR322" s="118"/>
      <c r="AS322" s="120"/>
      <c r="AT322" s="120"/>
      <c r="AU322" s="120"/>
      <c r="AV322" s="121"/>
      <c r="AW322" s="120"/>
      <c r="AX322" s="150"/>
    </row>
    <row r="323" spans="1:50" ht="12.75" customHeight="1" x14ac:dyDescent="0.25">
      <c r="A323" s="1"/>
      <c r="B323" s="182" t="s">
        <v>2929</v>
      </c>
      <c r="C323" s="182" t="s">
        <v>485</v>
      </c>
      <c r="D323" s="97" t="s">
        <v>356</v>
      </c>
      <c r="E323" s="183" t="s">
        <v>41</v>
      </c>
      <c r="F323" s="148">
        <v>1981</v>
      </c>
      <c r="G323" s="97"/>
      <c r="H323" s="182" t="s">
        <v>273</v>
      </c>
      <c r="I323" s="157"/>
      <c r="J323" s="157"/>
      <c r="K323" s="97"/>
      <c r="L323" s="182" t="s">
        <v>375</v>
      </c>
      <c r="M323" s="182" t="s">
        <v>2930</v>
      </c>
      <c r="N323" s="182" t="s">
        <v>2931</v>
      </c>
      <c r="O323" s="182" t="s">
        <v>654</v>
      </c>
      <c r="P323" s="154">
        <v>0.7</v>
      </c>
      <c r="Q323" s="152"/>
      <c r="R323" s="152"/>
      <c r="S323" s="154"/>
      <c r="T323" s="154"/>
      <c r="U323" s="184">
        <v>42715</v>
      </c>
      <c r="V323" s="97" t="s">
        <v>2100</v>
      </c>
      <c r="W323" s="97" t="s">
        <v>1359</v>
      </c>
      <c r="X323" s="109"/>
      <c r="Y323" s="109"/>
      <c r="Z323" s="111"/>
      <c r="AA323" s="109"/>
      <c r="AB323" s="112"/>
      <c r="AC323" s="109"/>
      <c r="AD323" s="113"/>
      <c r="AE323" s="114"/>
      <c r="AF323" s="114"/>
      <c r="AG323" s="115"/>
      <c r="AH323" s="114"/>
      <c r="AI323" s="116"/>
      <c r="AJ323" s="116"/>
      <c r="AK323" s="116"/>
      <c r="AL323" s="117"/>
      <c r="AM323" s="116"/>
      <c r="AN323" s="118"/>
      <c r="AO323" s="118"/>
      <c r="AP323" s="118"/>
      <c r="AQ323" s="119"/>
      <c r="AR323" s="118"/>
      <c r="AS323" s="120"/>
      <c r="AT323" s="120"/>
      <c r="AU323" s="120"/>
      <c r="AV323" s="121"/>
      <c r="AW323" s="120"/>
      <c r="AX323" s="150"/>
    </row>
    <row r="324" spans="1:50" ht="12.75" customHeight="1" x14ac:dyDescent="0.25">
      <c r="A324" s="1"/>
      <c r="B324" s="182" t="s">
        <v>2932</v>
      </c>
      <c r="C324" s="182" t="s">
        <v>485</v>
      </c>
      <c r="D324" s="97" t="s">
        <v>356</v>
      </c>
      <c r="E324" s="183" t="s">
        <v>41</v>
      </c>
      <c r="F324" s="97">
        <v>1988</v>
      </c>
      <c r="G324" s="187">
        <v>6.8</v>
      </c>
      <c r="H324" s="188" t="s">
        <v>142</v>
      </c>
      <c r="I324" s="189" t="s">
        <v>248</v>
      </c>
      <c r="J324" s="189"/>
      <c r="K324" s="187">
        <v>6.7</v>
      </c>
      <c r="L324" s="190" t="s">
        <v>375</v>
      </c>
      <c r="M324" s="190" t="s">
        <v>1310</v>
      </c>
      <c r="N324" s="190" t="s">
        <v>2933</v>
      </c>
      <c r="O324" s="190" t="s">
        <v>525</v>
      </c>
      <c r="P324" s="154">
        <v>3.93</v>
      </c>
      <c r="Q324" s="152"/>
      <c r="R324" s="152"/>
      <c r="S324" s="148">
        <v>550</v>
      </c>
      <c r="T324" s="148">
        <v>47</v>
      </c>
      <c r="U324" s="184">
        <v>42111</v>
      </c>
      <c r="V324" s="97" t="s">
        <v>363</v>
      </c>
      <c r="W324" s="97" t="s">
        <v>364</v>
      </c>
      <c r="X324" s="109"/>
      <c r="Y324" s="109"/>
      <c r="Z324" s="111"/>
      <c r="AA324" s="109"/>
      <c r="AB324" s="112"/>
      <c r="AC324" s="109"/>
      <c r="AD324" s="113"/>
      <c r="AE324" s="114"/>
      <c r="AF324" s="114"/>
      <c r="AG324" s="115"/>
      <c r="AH324" s="114"/>
      <c r="AI324" s="116"/>
      <c r="AJ324" s="116"/>
      <c r="AK324" s="116"/>
      <c r="AL324" s="117"/>
      <c r="AM324" s="116"/>
      <c r="AN324" s="118"/>
      <c r="AO324" s="118"/>
      <c r="AP324" s="118"/>
      <c r="AQ324" s="119"/>
      <c r="AR324" s="118"/>
      <c r="AS324" s="120"/>
      <c r="AT324" s="120"/>
      <c r="AU324" s="120"/>
      <c r="AV324" s="121"/>
      <c r="AW324" s="120"/>
      <c r="AX324" s="150"/>
    </row>
    <row r="325" spans="1:50" ht="12.75" customHeight="1" x14ac:dyDescent="0.25">
      <c r="A325" s="1"/>
      <c r="B325" s="182" t="s">
        <v>5990</v>
      </c>
      <c r="C325" s="182" t="s">
        <v>480</v>
      </c>
      <c r="D325" s="97" t="s">
        <v>356</v>
      </c>
      <c r="E325" s="183" t="s">
        <v>41</v>
      </c>
      <c r="F325" s="148">
        <v>1973</v>
      </c>
      <c r="G325" s="154">
        <v>5.6369999999999996</v>
      </c>
      <c r="H325" s="182" t="s">
        <v>463</v>
      </c>
      <c r="I325" s="157" t="s">
        <v>121</v>
      </c>
      <c r="J325" s="157"/>
      <c r="K325" s="154">
        <v>4.9000000000000004</v>
      </c>
      <c r="L325" s="182" t="s">
        <v>375</v>
      </c>
      <c r="M325" s="182" t="s">
        <v>5991</v>
      </c>
      <c r="N325" s="182" t="s">
        <v>5992</v>
      </c>
      <c r="O325" s="182" t="s">
        <v>521</v>
      </c>
      <c r="P325" s="154">
        <v>4.21</v>
      </c>
      <c r="Q325" s="152"/>
      <c r="R325" s="152"/>
      <c r="S325" s="148">
        <v>857</v>
      </c>
      <c r="T325" s="148">
        <v>32</v>
      </c>
      <c r="U325" s="184">
        <v>42715</v>
      </c>
      <c r="V325" s="97" t="s">
        <v>363</v>
      </c>
      <c r="W325" s="97" t="s">
        <v>364</v>
      </c>
      <c r="X325" s="109"/>
      <c r="Y325" s="109"/>
      <c r="Z325" s="111"/>
      <c r="AA325" s="109"/>
      <c r="AB325" s="112"/>
      <c r="AC325" s="109"/>
      <c r="AD325" s="113"/>
      <c r="AE325" s="114"/>
      <c r="AF325" s="114"/>
      <c r="AG325" s="115"/>
      <c r="AH325" s="114"/>
      <c r="AI325" s="116"/>
      <c r="AJ325" s="116"/>
      <c r="AK325" s="116"/>
      <c r="AL325" s="117"/>
      <c r="AM325" s="116"/>
      <c r="AN325" s="118"/>
      <c r="AO325" s="118"/>
      <c r="AP325" s="118"/>
      <c r="AQ325" s="119"/>
      <c r="AR325" s="118"/>
      <c r="AS325" s="120"/>
      <c r="AT325" s="120"/>
      <c r="AU325" s="120"/>
      <c r="AV325" s="121"/>
      <c r="AW325" s="120"/>
      <c r="AX325" s="150"/>
    </row>
    <row r="326" spans="1:50" ht="12.75" customHeight="1" x14ac:dyDescent="0.25">
      <c r="A326" s="1"/>
      <c r="B326" s="182" t="s">
        <v>2164</v>
      </c>
      <c r="C326" s="182" t="s">
        <v>580</v>
      </c>
      <c r="D326" s="97" t="s">
        <v>356</v>
      </c>
      <c r="E326" s="183" t="s">
        <v>41</v>
      </c>
      <c r="F326" s="148">
        <v>1981</v>
      </c>
      <c r="G326" s="187">
        <v>7.5890000000000004</v>
      </c>
      <c r="H326" s="188" t="s">
        <v>265</v>
      </c>
      <c r="I326" s="189" t="s">
        <v>248</v>
      </c>
      <c r="J326" s="189"/>
      <c r="K326" s="187">
        <v>6.8</v>
      </c>
      <c r="L326" s="190" t="s">
        <v>375</v>
      </c>
      <c r="M326" s="190" t="s">
        <v>2165</v>
      </c>
      <c r="N326" s="190" t="s">
        <v>2166</v>
      </c>
      <c r="O326" s="190" t="s">
        <v>525</v>
      </c>
      <c r="P326" s="154">
        <v>3.94</v>
      </c>
      <c r="Q326" s="152"/>
      <c r="R326" s="152"/>
      <c r="S326" s="148">
        <v>24354</v>
      </c>
      <c r="T326" s="148">
        <v>504</v>
      </c>
      <c r="U326" s="184">
        <v>42111</v>
      </c>
      <c r="V326" s="97" t="s">
        <v>363</v>
      </c>
      <c r="W326" s="97" t="s">
        <v>364</v>
      </c>
      <c r="X326" s="109"/>
      <c r="Y326" s="109"/>
      <c r="Z326" s="111"/>
      <c r="AA326" s="109"/>
      <c r="AB326" s="112"/>
      <c r="AC326" s="109"/>
      <c r="AD326" s="113"/>
      <c r="AE326" s="114"/>
      <c r="AF326" s="114"/>
      <c r="AG326" s="115"/>
      <c r="AH326" s="114"/>
      <c r="AI326" s="116"/>
      <c r="AJ326" s="116"/>
      <c r="AK326" s="116"/>
      <c r="AL326" s="117"/>
      <c r="AM326" s="116"/>
      <c r="AN326" s="118"/>
      <c r="AO326" s="118"/>
      <c r="AP326" s="118"/>
      <c r="AQ326" s="119"/>
      <c r="AR326" s="118"/>
      <c r="AS326" s="120"/>
      <c r="AT326" s="120"/>
      <c r="AU326" s="120"/>
      <c r="AV326" s="121"/>
      <c r="AW326" s="120"/>
      <c r="AX326" s="150"/>
    </row>
    <row r="327" spans="1:50" ht="12.75" customHeight="1" x14ac:dyDescent="0.25">
      <c r="A327" s="1"/>
      <c r="B327" s="182" t="s">
        <v>2934</v>
      </c>
      <c r="C327" s="182" t="s">
        <v>485</v>
      </c>
      <c r="D327" s="97" t="s">
        <v>356</v>
      </c>
      <c r="E327" s="183" t="s">
        <v>41</v>
      </c>
      <c r="F327" s="148">
        <v>1971</v>
      </c>
      <c r="G327" s="154">
        <v>7.4089999999999998</v>
      </c>
      <c r="H327" s="182" t="s">
        <v>2935</v>
      </c>
      <c r="I327" s="157" t="s">
        <v>43</v>
      </c>
      <c r="J327" s="157"/>
      <c r="K327" s="154">
        <v>7.1</v>
      </c>
      <c r="L327" s="182" t="s">
        <v>375</v>
      </c>
      <c r="M327" s="182" t="s">
        <v>2936</v>
      </c>
      <c r="N327" s="182" t="s">
        <v>2937</v>
      </c>
      <c r="O327" s="182" t="s">
        <v>2461</v>
      </c>
      <c r="P327" s="154">
        <v>7.07</v>
      </c>
      <c r="Q327" s="152"/>
      <c r="R327" s="152"/>
      <c r="S327" s="148">
        <v>7123</v>
      </c>
      <c r="T327" s="148">
        <v>296</v>
      </c>
      <c r="U327" s="184">
        <v>42111</v>
      </c>
      <c r="V327" s="110" t="s">
        <v>412</v>
      </c>
      <c r="W327" s="97" t="s">
        <v>364</v>
      </c>
      <c r="X327" s="109"/>
      <c r="Y327" s="109"/>
      <c r="Z327" s="111"/>
      <c r="AA327" s="109"/>
      <c r="AB327" s="112"/>
      <c r="AC327" s="109"/>
      <c r="AD327" s="113"/>
      <c r="AE327" s="114"/>
      <c r="AF327" s="114"/>
      <c r="AG327" s="115"/>
      <c r="AH327" s="114"/>
      <c r="AI327" s="116"/>
      <c r="AJ327" s="116"/>
      <c r="AK327" s="116"/>
      <c r="AL327" s="117"/>
      <c r="AM327" s="116"/>
      <c r="AN327" s="118"/>
      <c r="AO327" s="118"/>
      <c r="AP327" s="118"/>
      <c r="AQ327" s="119"/>
      <c r="AR327" s="118"/>
      <c r="AS327" s="120"/>
      <c r="AT327" s="120"/>
      <c r="AU327" s="120"/>
      <c r="AV327" s="121"/>
      <c r="AW327" s="120"/>
      <c r="AX327" s="150"/>
    </row>
    <row r="328" spans="1:50" ht="12.75" customHeight="1" x14ac:dyDescent="0.25">
      <c r="A328" s="1"/>
      <c r="B328" s="182" t="s">
        <v>2938</v>
      </c>
      <c r="C328" s="182" t="s">
        <v>485</v>
      </c>
      <c r="D328" s="97" t="s">
        <v>356</v>
      </c>
      <c r="E328" s="183" t="s">
        <v>41</v>
      </c>
      <c r="F328" s="148">
        <v>1991</v>
      </c>
      <c r="G328" s="154">
        <v>5.2149999999999999</v>
      </c>
      <c r="H328" s="182" t="s">
        <v>449</v>
      </c>
      <c r="I328" s="157" t="s">
        <v>43</v>
      </c>
      <c r="J328" s="157"/>
      <c r="K328" s="154">
        <v>4.5</v>
      </c>
      <c r="L328" s="182" t="s">
        <v>375</v>
      </c>
      <c r="M328" s="182" t="s">
        <v>2408</v>
      </c>
      <c r="N328" s="182" t="s">
        <v>2939</v>
      </c>
      <c r="O328" s="182" t="s">
        <v>2940</v>
      </c>
      <c r="P328" s="154">
        <v>3.98</v>
      </c>
      <c r="Q328" s="152"/>
      <c r="R328" s="152"/>
      <c r="S328" s="148">
        <v>325</v>
      </c>
      <c r="T328" s="148">
        <v>34</v>
      </c>
      <c r="U328" s="184">
        <v>42899</v>
      </c>
      <c r="V328" s="97" t="s">
        <v>363</v>
      </c>
      <c r="W328" s="97" t="s">
        <v>364</v>
      </c>
      <c r="X328" s="109"/>
      <c r="Y328" s="109"/>
      <c r="Z328" s="111"/>
      <c r="AA328" s="109"/>
      <c r="AB328" s="112"/>
      <c r="AC328" s="109"/>
      <c r="AD328" s="113"/>
      <c r="AE328" s="114"/>
      <c r="AF328" s="114"/>
      <c r="AG328" s="115"/>
      <c r="AH328" s="114"/>
      <c r="AI328" s="116"/>
      <c r="AJ328" s="116"/>
      <c r="AK328" s="116"/>
      <c r="AL328" s="117"/>
      <c r="AM328" s="116"/>
      <c r="AN328" s="118"/>
      <c r="AO328" s="118"/>
      <c r="AP328" s="118"/>
      <c r="AQ328" s="119"/>
      <c r="AR328" s="118"/>
      <c r="AS328" s="120"/>
      <c r="AT328" s="120"/>
      <c r="AU328" s="120"/>
      <c r="AV328" s="121"/>
      <c r="AW328" s="120"/>
      <c r="AX328" s="150"/>
    </row>
    <row r="329" spans="1:50" ht="12.75" customHeight="1" x14ac:dyDescent="0.25">
      <c r="A329" s="1"/>
      <c r="B329" s="182" t="s">
        <v>5993</v>
      </c>
      <c r="C329" s="182" t="s">
        <v>480</v>
      </c>
      <c r="D329" s="97" t="s">
        <v>356</v>
      </c>
      <c r="E329" s="183" t="s">
        <v>41</v>
      </c>
      <c r="F329" s="97">
        <v>1970</v>
      </c>
      <c r="G329" s="187">
        <v>7.327</v>
      </c>
      <c r="H329" s="188" t="s">
        <v>142</v>
      </c>
      <c r="I329" s="189" t="s">
        <v>43</v>
      </c>
      <c r="J329" s="189"/>
      <c r="K329" s="187">
        <v>7.7</v>
      </c>
      <c r="L329" s="190" t="s">
        <v>375</v>
      </c>
      <c r="M329" s="190" t="s">
        <v>2854</v>
      </c>
      <c r="N329" s="190" t="s">
        <v>5994</v>
      </c>
      <c r="O329" s="190" t="s">
        <v>493</v>
      </c>
      <c r="P329" s="154">
        <v>3.88</v>
      </c>
      <c r="Q329" s="152"/>
      <c r="R329" s="152"/>
      <c r="S329" s="148">
        <v>4024</v>
      </c>
      <c r="T329" s="148">
        <v>178</v>
      </c>
      <c r="U329" s="184">
        <v>42111</v>
      </c>
      <c r="V329" s="97" t="s">
        <v>363</v>
      </c>
      <c r="W329" s="97" t="s">
        <v>364</v>
      </c>
      <c r="X329" s="109"/>
      <c r="Y329" s="109"/>
      <c r="Z329" s="111"/>
      <c r="AA329" s="109"/>
      <c r="AB329" s="112"/>
      <c r="AC329" s="109"/>
      <c r="AD329" s="113"/>
      <c r="AE329" s="114"/>
      <c r="AF329" s="114"/>
      <c r="AG329" s="115"/>
      <c r="AH329" s="114"/>
      <c r="AI329" s="116"/>
      <c r="AJ329" s="116"/>
      <c r="AK329" s="116"/>
      <c r="AL329" s="117"/>
      <c r="AM329" s="116"/>
      <c r="AN329" s="118"/>
      <c r="AO329" s="118"/>
      <c r="AP329" s="118"/>
      <c r="AQ329" s="119"/>
      <c r="AR329" s="118"/>
      <c r="AS329" s="120"/>
      <c r="AT329" s="120"/>
      <c r="AU329" s="120"/>
      <c r="AV329" s="121"/>
      <c r="AW329" s="120"/>
      <c r="AX329" s="150"/>
    </row>
    <row r="330" spans="1:50" ht="12.75" customHeight="1" x14ac:dyDescent="0.25">
      <c r="A330" s="1"/>
      <c r="B330" s="182" t="s">
        <v>5995</v>
      </c>
      <c r="C330" s="182" t="s">
        <v>480</v>
      </c>
      <c r="D330" s="97" t="s">
        <v>356</v>
      </c>
      <c r="E330" s="183" t="s">
        <v>41</v>
      </c>
      <c r="F330" s="148">
        <v>1974</v>
      </c>
      <c r="G330" s="154">
        <v>6.6</v>
      </c>
      <c r="H330" s="182" t="s">
        <v>1243</v>
      </c>
      <c r="I330" s="157" t="s">
        <v>67</v>
      </c>
      <c r="J330" s="157"/>
      <c r="K330" s="154">
        <v>6.6</v>
      </c>
      <c r="L330" s="182" t="s">
        <v>375</v>
      </c>
      <c r="M330" s="182" t="s">
        <v>5996</v>
      </c>
      <c r="N330" s="182" t="s">
        <v>5997</v>
      </c>
      <c r="O330" s="182" t="s">
        <v>1841</v>
      </c>
      <c r="P330" s="154">
        <v>3.7</v>
      </c>
      <c r="Q330" s="152"/>
      <c r="R330" s="152"/>
      <c r="S330" s="154"/>
      <c r="T330" s="148">
        <v>21</v>
      </c>
      <c r="U330" s="184">
        <v>42111</v>
      </c>
      <c r="V330" s="97" t="s">
        <v>363</v>
      </c>
      <c r="W330" s="97" t="s">
        <v>364</v>
      </c>
      <c r="X330" s="109"/>
      <c r="Y330" s="109"/>
      <c r="Z330" s="111"/>
      <c r="AA330" s="109"/>
      <c r="AB330" s="112"/>
      <c r="AC330" s="109"/>
      <c r="AD330" s="113"/>
      <c r="AE330" s="114"/>
      <c r="AF330" s="114"/>
      <c r="AG330" s="115"/>
      <c r="AH330" s="114"/>
      <c r="AI330" s="116"/>
      <c r="AJ330" s="116"/>
      <c r="AK330" s="116"/>
      <c r="AL330" s="117"/>
      <c r="AM330" s="116"/>
      <c r="AN330" s="118"/>
      <c r="AO330" s="118"/>
      <c r="AP330" s="118"/>
      <c r="AQ330" s="119"/>
      <c r="AR330" s="118"/>
      <c r="AS330" s="120"/>
      <c r="AT330" s="120"/>
      <c r="AU330" s="120"/>
      <c r="AV330" s="121"/>
      <c r="AW330" s="120"/>
      <c r="AX330" s="150"/>
    </row>
    <row r="331" spans="1:50" ht="12.75" customHeight="1" x14ac:dyDescent="0.25">
      <c r="A331" s="1"/>
      <c r="B331" s="182" t="s">
        <v>5998</v>
      </c>
      <c r="C331" s="182" t="s">
        <v>480</v>
      </c>
      <c r="D331" s="97" t="s">
        <v>356</v>
      </c>
      <c r="E331" s="183" t="s">
        <v>41</v>
      </c>
      <c r="F331" s="148">
        <v>1967</v>
      </c>
      <c r="G331" s="154">
        <v>7.2880000000000003</v>
      </c>
      <c r="H331" s="182" t="s">
        <v>499</v>
      </c>
      <c r="I331" s="157" t="s">
        <v>67</v>
      </c>
      <c r="J331" s="157"/>
      <c r="K331" s="154">
        <v>7.2</v>
      </c>
      <c r="L331" s="182" t="s">
        <v>375</v>
      </c>
      <c r="M331" s="182" t="s">
        <v>2736</v>
      </c>
      <c r="N331" s="182" t="s">
        <v>5999</v>
      </c>
      <c r="O331" s="182" t="s">
        <v>378</v>
      </c>
      <c r="P331" s="154">
        <v>4.3</v>
      </c>
      <c r="Q331" s="152"/>
      <c r="R331" s="152" t="s">
        <v>6000</v>
      </c>
      <c r="S331" s="148">
        <v>599</v>
      </c>
      <c r="T331" s="148">
        <v>98</v>
      </c>
      <c r="U331" s="184">
        <v>42715</v>
      </c>
      <c r="V331" s="97" t="s">
        <v>363</v>
      </c>
      <c r="W331" s="97" t="s">
        <v>364</v>
      </c>
      <c r="X331" s="109"/>
      <c r="Y331" s="109"/>
      <c r="Z331" s="111"/>
      <c r="AA331" s="109"/>
      <c r="AB331" s="112"/>
      <c r="AC331" s="109"/>
      <c r="AD331" s="113"/>
      <c r="AE331" s="114"/>
      <c r="AF331" s="114"/>
      <c r="AG331" s="115"/>
      <c r="AH331" s="114"/>
      <c r="AI331" s="116"/>
      <c r="AJ331" s="116"/>
      <c r="AK331" s="116"/>
      <c r="AL331" s="117"/>
      <c r="AM331" s="116"/>
      <c r="AN331" s="118"/>
      <c r="AO331" s="118"/>
      <c r="AP331" s="118"/>
      <c r="AQ331" s="119"/>
      <c r="AR331" s="118"/>
      <c r="AS331" s="120"/>
      <c r="AT331" s="120"/>
      <c r="AU331" s="120"/>
      <c r="AV331" s="121"/>
      <c r="AW331" s="120"/>
      <c r="AX331" s="150"/>
    </row>
    <row r="332" spans="1:50" ht="12.75" customHeight="1" x14ac:dyDescent="0.25">
      <c r="A332" s="1"/>
      <c r="B332" s="182" t="s">
        <v>6001</v>
      </c>
      <c r="C332" s="182" t="s">
        <v>480</v>
      </c>
      <c r="D332" s="97" t="s">
        <v>356</v>
      </c>
      <c r="E332" s="183" t="s">
        <v>41</v>
      </c>
      <c r="F332" s="148">
        <v>1946</v>
      </c>
      <c r="G332" s="154">
        <v>7.0759999999999996</v>
      </c>
      <c r="H332" s="182" t="s">
        <v>1243</v>
      </c>
      <c r="I332" s="157" t="s">
        <v>67</v>
      </c>
      <c r="J332" s="157"/>
      <c r="K332" s="154">
        <v>6.6</v>
      </c>
      <c r="L332" s="182" t="s">
        <v>375</v>
      </c>
      <c r="M332" s="182" t="s">
        <v>1509</v>
      </c>
      <c r="N332" s="182" t="s">
        <v>6002</v>
      </c>
      <c r="O332" s="182" t="s">
        <v>612</v>
      </c>
      <c r="P332" s="154">
        <v>2.2599999999999998</v>
      </c>
      <c r="Q332" s="152"/>
      <c r="R332" s="152"/>
      <c r="S332" s="148">
        <v>130</v>
      </c>
      <c r="T332" s="148">
        <v>25</v>
      </c>
      <c r="U332" s="184">
        <v>42715</v>
      </c>
      <c r="V332" s="97" t="s">
        <v>363</v>
      </c>
      <c r="W332" s="97" t="s">
        <v>364</v>
      </c>
      <c r="X332" s="109"/>
      <c r="Y332" s="109"/>
      <c r="Z332" s="111"/>
      <c r="AA332" s="109"/>
      <c r="AB332" s="112"/>
      <c r="AC332" s="109"/>
      <c r="AD332" s="113"/>
      <c r="AE332" s="114"/>
      <c r="AF332" s="114"/>
      <c r="AG332" s="115"/>
      <c r="AH332" s="114"/>
      <c r="AI332" s="116"/>
      <c r="AJ332" s="116"/>
      <c r="AK332" s="116"/>
      <c r="AL332" s="117"/>
      <c r="AM332" s="116"/>
      <c r="AN332" s="118"/>
      <c r="AO332" s="118"/>
      <c r="AP332" s="118"/>
      <c r="AQ332" s="119"/>
      <c r="AR332" s="118"/>
      <c r="AS332" s="120"/>
      <c r="AT332" s="120"/>
      <c r="AU332" s="120"/>
      <c r="AV332" s="121"/>
      <c r="AW332" s="120"/>
      <c r="AX332" s="150"/>
    </row>
    <row r="333" spans="1:50" ht="12.75" customHeight="1" x14ac:dyDescent="0.25">
      <c r="A333" s="1"/>
      <c r="B333" s="204" t="s">
        <v>2941</v>
      </c>
      <c r="C333" s="182" t="s">
        <v>485</v>
      </c>
      <c r="D333" s="97" t="s">
        <v>356</v>
      </c>
      <c r="E333" s="183" t="s">
        <v>41</v>
      </c>
      <c r="F333" s="148">
        <v>1984</v>
      </c>
      <c r="G333" s="187">
        <v>6.3630000000000004</v>
      </c>
      <c r="H333" s="188" t="s">
        <v>555</v>
      </c>
      <c r="I333" s="189" t="s">
        <v>121</v>
      </c>
      <c r="J333" s="189"/>
      <c r="K333" s="187">
        <v>5.6</v>
      </c>
      <c r="L333" s="190" t="s">
        <v>375</v>
      </c>
      <c r="M333" s="190" t="s">
        <v>2942</v>
      </c>
      <c r="N333" s="190" t="s">
        <v>2943</v>
      </c>
      <c r="O333" s="190" t="s">
        <v>643</v>
      </c>
      <c r="P333" s="154">
        <v>3.6</v>
      </c>
      <c r="Q333" s="152"/>
      <c r="R333" s="152" t="s">
        <v>2944</v>
      </c>
      <c r="S333" s="148">
        <v>675</v>
      </c>
      <c r="T333" s="148">
        <v>31</v>
      </c>
      <c r="U333" s="184">
        <v>42111</v>
      </c>
      <c r="V333" s="97" t="s">
        <v>363</v>
      </c>
      <c r="W333" s="97" t="s">
        <v>364</v>
      </c>
      <c r="X333" s="109"/>
      <c r="Y333" s="109"/>
      <c r="Z333" s="111"/>
      <c r="AA333" s="109"/>
      <c r="AB333" s="112"/>
      <c r="AC333" s="109"/>
      <c r="AD333" s="113"/>
      <c r="AE333" s="114"/>
      <c r="AF333" s="114"/>
      <c r="AG333" s="115"/>
      <c r="AH333" s="114"/>
      <c r="AI333" s="116"/>
      <c r="AJ333" s="116"/>
      <c r="AK333" s="116"/>
      <c r="AL333" s="117"/>
      <c r="AM333" s="116"/>
      <c r="AN333" s="118"/>
      <c r="AO333" s="118"/>
      <c r="AP333" s="118"/>
      <c r="AQ333" s="119"/>
      <c r="AR333" s="118"/>
      <c r="AS333" s="120"/>
      <c r="AT333" s="120"/>
      <c r="AU333" s="120"/>
      <c r="AV333" s="121"/>
      <c r="AW333" s="120"/>
      <c r="AX333" s="150"/>
    </row>
    <row r="334" spans="1:50" ht="12.75" customHeight="1" x14ac:dyDescent="0.25">
      <c r="A334" s="1"/>
      <c r="B334" s="182" t="s">
        <v>2945</v>
      </c>
      <c r="C334" s="182" t="s">
        <v>485</v>
      </c>
      <c r="D334" s="97" t="s">
        <v>356</v>
      </c>
      <c r="E334" s="183" t="s">
        <v>41</v>
      </c>
      <c r="F334" s="148">
        <v>1978</v>
      </c>
      <c r="G334" s="154">
        <v>6.4409999999999998</v>
      </c>
      <c r="H334" s="182" t="s">
        <v>95</v>
      </c>
      <c r="I334" s="157"/>
      <c r="J334" s="157"/>
      <c r="K334" s="154">
        <v>6.2</v>
      </c>
      <c r="L334" s="182" t="s">
        <v>375</v>
      </c>
      <c r="M334" s="182" t="s">
        <v>2222</v>
      </c>
      <c r="N334" s="182" t="s">
        <v>2946</v>
      </c>
      <c r="O334" s="182" t="s">
        <v>525</v>
      </c>
      <c r="P334" s="154">
        <v>2.2400000000000002</v>
      </c>
      <c r="Q334" s="152"/>
      <c r="R334" s="152"/>
      <c r="S334" s="148">
        <v>169</v>
      </c>
      <c r="T334" s="148">
        <v>19</v>
      </c>
      <c r="U334" s="184">
        <v>42111</v>
      </c>
      <c r="V334" s="110" t="s">
        <v>620</v>
      </c>
      <c r="W334" s="97" t="s">
        <v>1041</v>
      </c>
      <c r="X334" s="109"/>
      <c r="Y334" s="109"/>
      <c r="Z334" s="111"/>
      <c r="AA334" s="109"/>
      <c r="AB334" s="112"/>
      <c r="AC334" s="109"/>
      <c r="AD334" s="113"/>
      <c r="AE334" s="114"/>
      <c r="AF334" s="114"/>
      <c r="AG334" s="115"/>
      <c r="AH334" s="114"/>
      <c r="AI334" s="116"/>
      <c r="AJ334" s="116"/>
      <c r="AK334" s="116"/>
      <c r="AL334" s="117"/>
      <c r="AM334" s="116"/>
      <c r="AN334" s="118"/>
      <c r="AO334" s="118"/>
      <c r="AP334" s="118"/>
      <c r="AQ334" s="119"/>
      <c r="AR334" s="118"/>
      <c r="AS334" s="120"/>
      <c r="AT334" s="120"/>
      <c r="AU334" s="120"/>
      <c r="AV334" s="121"/>
      <c r="AW334" s="120"/>
      <c r="AX334" s="150"/>
    </row>
    <row r="335" spans="1:50" ht="12.75" customHeight="1" x14ac:dyDescent="0.25">
      <c r="A335" s="1"/>
      <c r="B335" s="182" t="s">
        <v>6003</v>
      </c>
      <c r="C335" s="182" t="s">
        <v>480</v>
      </c>
      <c r="D335" s="97" t="s">
        <v>356</v>
      </c>
      <c r="E335" s="183" t="s">
        <v>41</v>
      </c>
      <c r="F335" s="148">
        <v>1956</v>
      </c>
      <c r="G335" s="154">
        <v>7.9189999999999996</v>
      </c>
      <c r="H335" s="182" t="s">
        <v>254</v>
      </c>
      <c r="I335" s="157" t="s">
        <v>67</v>
      </c>
      <c r="J335" s="157"/>
      <c r="K335" s="154">
        <v>7.7</v>
      </c>
      <c r="L335" s="182" t="s">
        <v>375</v>
      </c>
      <c r="M335" s="182" t="s">
        <v>1436</v>
      </c>
      <c r="N335" s="182" t="s">
        <v>6004</v>
      </c>
      <c r="O335" s="182" t="s">
        <v>538</v>
      </c>
      <c r="P335" s="154">
        <v>4.4000000000000004</v>
      </c>
      <c r="Q335" s="152"/>
      <c r="R335" s="152"/>
      <c r="S335" s="148">
        <v>4097</v>
      </c>
      <c r="T335" s="148">
        <v>65</v>
      </c>
      <c r="U335" s="184">
        <v>42715</v>
      </c>
      <c r="V335" s="97" t="s">
        <v>363</v>
      </c>
      <c r="W335" s="97" t="s">
        <v>364</v>
      </c>
      <c r="X335" s="109"/>
      <c r="Y335" s="109"/>
      <c r="Z335" s="111"/>
      <c r="AA335" s="109"/>
      <c r="AB335" s="112"/>
      <c r="AC335" s="109"/>
      <c r="AD335" s="113"/>
      <c r="AE335" s="114"/>
      <c r="AF335" s="114"/>
      <c r="AG335" s="115"/>
      <c r="AH335" s="114"/>
      <c r="AI335" s="116"/>
      <c r="AJ335" s="116"/>
      <c r="AK335" s="116"/>
      <c r="AL335" s="117"/>
      <c r="AM335" s="116"/>
      <c r="AN335" s="118"/>
      <c r="AO335" s="118"/>
      <c r="AP335" s="118"/>
      <c r="AQ335" s="119"/>
      <c r="AR335" s="118"/>
      <c r="AS335" s="120"/>
      <c r="AT335" s="120"/>
      <c r="AU335" s="120"/>
      <c r="AV335" s="121"/>
      <c r="AW335" s="120"/>
      <c r="AX335" s="150"/>
    </row>
    <row r="336" spans="1:50" ht="12.75" customHeight="1" x14ac:dyDescent="0.25">
      <c r="A336" s="1"/>
      <c r="B336" s="182" t="s">
        <v>2947</v>
      </c>
      <c r="C336" s="182" t="s">
        <v>485</v>
      </c>
      <c r="D336" s="97" t="s">
        <v>356</v>
      </c>
      <c r="E336" s="183" t="s">
        <v>41</v>
      </c>
      <c r="F336" s="148">
        <v>1977</v>
      </c>
      <c r="G336" s="154">
        <v>7.9059999999999997</v>
      </c>
      <c r="H336" s="182" t="s">
        <v>273</v>
      </c>
      <c r="I336" s="157" t="s">
        <v>121</v>
      </c>
      <c r="J336" s="157"/>
      <c r="K336" s="154">
        <v>7.2</v>
      </c>
      <c r="L336" s="182" t="s">
        <v>375</v>
      </c>
      <c r="M336" s="182" t="s">
        <v>2622</v>
      </c>
      <c r="N336" s="182" t="s">
        <v>2948</v>
      </c>
      <c r="O336" s="182" t="s">
        <v>525</v>
      </c>
      <c r="P336" s="154">
        <v>7.5</v>
      </c>
      <c r="Q336" s="152"/>
      <c r="R336" s="152"/>
      <c r="S336" s="148">
        <v>12191</v>
      </c>
      <c r="T336" s="148">
        <v>358</v>
      </c>
      <c r="U336" s="184">
        <v>42111</v>
      </c>
      <c r="V336" s="110" t="s">
        <v>412</v>
      </c>
      <c r="W336" s="97" t="s">
        <v>364</v>
      </c>
      <c r="X336" s="109"/>
      <c r="Y336" s="109"/>
      <c r="Z336" s="111"/>
      <c r="AA336" s="109"/>
      <c r="AB336" s="112"/>
      <c r="AC336" s="109"/>
      <c r="AD336" s="113"/>
      <c r="AE336" s="114"/>
      <c r="AF336" s="114"/>
      <c r="AG336" s="115"/>
      <c r="AH336" s="114"/>
      <c r="AI336" s="116"/>
      <c r="AJ336" s="116"/>
      <c r="AK336" s="116"/>
      <c r="AL336" s="117"/>
      <c r="AM336" s="116"/>
      <c r="AN336" s="118"/>
      <c r="AO336" s="118"/>
      <c r="AP336" s="118"/>
      <c r="AQ336" s="119"/>
      <c r="AR336" s="118"/>
      <c r="AS336" s="120"/>
      <c r="AT336" s="120"/>
      <c r="AU336" s="120"/>
      <c r="AV336" s="121"/>
      <c r="AW336" s="120"/>
      <c r="AX336" s="150"/>
    </row>
    <row r="337" spans="1:50" ht="12.75" customHeight="1" x14ac:dyDescent="0.25">
      <c r="A337" s="1"/>
      <c r="B337" s="182" t="s">
        <v>2949</v>
      </c>
      <c r="C337" s="182" t="s">
        <v>485</v>
      </c>
      <c r="D337" s="97" t="s">
        <v>356</v>
      </c>
      <c r="E337" s="183" t="s">
        <v>41</v>
      </c>
      <c r="F337" s="148">
        <v>1956</v>
      </c>
      <c r="G337" s="154">
        <v>5.5970000000000004</v>
      </c>
      <c r="H337" s="182" t="s">
        <v>231</v>
      </c>
      <c r="I337" s="157" t="s">
        <v>121</v>
      </c>
      <c r="J337" s="157"/>
      <c r="K337" s="154">
        <v>5.7</v>
      </c>
      <c r="L337" s="182" t="s">
        <v>375</v>
      </c>
      <c r="M337" s="182" t="s">
        <v>2950</v>
      </c>
      <c r="N337" s="182" t="s">
        <v>2951</v>
      </c>
      <c r="O337" s="182" t="s">
        <v>525</v>
      </c>
      <c r="P337" s="154">
        <v>3.83</v>
      </c>
      <c r="Q337" s="152"/>
      <c r="R337" s="152"/>
      <c r="S337" s="148">
        <v>411</v>
      </c>
      <c r="T337" s="148">
        <v>39</v>
      </c>
      <c r="U337" s="184">
        <v>42715</v>
      </c>
      <c r="V337" s="97" t="s">
        <v>363</v>
      </c>
      <c r="W337" s="97" t="s">
        <v>364</v>
      </c>
      <c r="X337" s="109"/>
      <c r="Y337" s="109"/>
      <c r="Z337" s="111"/>
      <c r="AA337" s="109"/>
      <c r="AB337" s="112"/>
      <c r="AC337" s="109"/>
      <c r="AD337" s="113"/>
      <c r="AE337" s="114"/>
      <c r="AF337" s="114"/>
      <c r="AG337" s="115"/>
      <c r="AH337" s="114"/>
      <c r="AI337" s="116"/>
      <c r="AJ337" s="116"/>
      <c r="AK337" s="116"/>
      <c r="AL337" s="117"/>
      <c r="AM337" s="116"/>
      <c r="AN337" s="118"/>
      <c r="AO337" s="118"/>
      <c r="AP337" s="118"/>
      <c r="AQ337" s="119"/>
      <c r="AR337" s="118"/>
      <c r="AS337" s="120"/>
      <c r="AT337" s="120"/>
      <c r="AU337" s="120"/>
      <c r="AV337" s="121"/>
      <c r="AW337" s="120"/>
      <c r="AX337" s="150"/>
    </row>
    <row r="338" spans="1:50" ht="12.75" customHeight="1" x14ac:dyDescent="0.25">
      <c r="A338" s="1"/>
      <c r="B338" s="182" t="s">
        <v>2952</v>
      </c>
      <c r="C338" s="182" t="s">
        <v>485</v>
      </c>
      <c r="D338" s="97" t="s">
        <v>356</v>
      </c>
      <c r="E338" s="183" t="s">
        <v>41</v>
      </c>
      <c r="F338" s="148">
        <v>1976</v>
      </c>
      <c r="G338" s="154">
        <v>6.4749999999999996</v>
      </c>
      <c r="H338" s="182" t="s">
        <v>2953</v>
      </c>
      <c r="I338" s="157" t="s">
        <v>248</v>
      </c>
      <c r="J338" s="157"/>
      <c r="K338" s="154">
        <v>7.3</v>
      </c>
      <c r="L338" s="182" t="s">
        <v>375</v>
      </c>
      <c r="M338" s="182" t="s">
        <v>1026</v>
      </c>
      <c r="N338" s="182" t="s">
        <v>2954</v>
      </c>
      <c r="O338" s="182" t="s">
        <v>512</v>
      </c>
      <c r="P338" s="154">
        <v>4.1100000000000003</v>
      </c>
      <c r="Q338" s="152"/>
      <c r="R338" s="152"/>
      <c r="S338" s="148">
        <v>134</v>
      </c>
      <c r="T338" s="148">
        <v>99</v>
      </c>
      <c r="U338" s="184">
        <v>42715</v>
      </c>
      <c r="V338" s="97" t="s">
        <v>363</v>
      </c>
      <c r="W338" s="97" t="s">
        <v>364</v>
      </c>
      <c r="X338" s="109"/>
      <c r="Y338" s="109"/>
      <c r="Z338" s="111"/>
      <c r="AA338" s="109"/>
      <c r="AB338" s="112"/>
      <c r="AC338" s="109"/>
      <c r="AD338" s="113"/>
      <c r="AE338" s="114"/>
      <c r="AF338" s="114"/>
      <c r="AG338" s="115"/>
      <c r="AH338" s="114"/>
      <c r="AI338" s="116"/>
      <c r="AJ338" s="116"/>
      <c r="AK338" s="116"/>
      <c r="AL338" s="117"/>
      <c r="AM338" s="116"/>
      <c r="AN338" s="118"/>
      <c r="AO338" s="118"/>
      <c r="AP338" s="118"/>
      <c r="AQ338" s="119"/>
      <c r="AR338" s="118"/>
      <c r="AS338" s="120"/>
      <c r="AT338" s="120"/>
      <c r="AU338" s="120"/>
      <c r="AV338" s="121"/>
      <c r="AW338" s="120"/>
      <c r="AX338" s="150"/>
    </row>
    <row r="339" spans="1:50" ht="12.75" customHeight="1" x14ac:dyDescent="0.25">
      <c r="A339" s="1"/>
      <c r="B339" s="182" t="s">
        <v>6005</v>
      </c>
      <c r="C339" s="182" t="s">
        <v>480</v>
      </c>
      <c r="D339" s="97" t="s">
        <v>356</v>
      </c>
      <c r="E339" s="183" t="s">
        <v>41</v>
      </c>
      <c r="F339" s="148">
        <v>1939</v>
      </c>
      <c r="G339" s="154">
        <v>7.0759999999999996</v>
      </c>
      <c r="H339" s="182" t="s">
        <v>275</v>
      </c>
      <c r="I339" s="157" t="s">
        <v>248</v>
      </c>
      <c r="J339" s="157"/>
      <c r="K339" s="154">
        <v>6.9</v>
      </c>
      <c r="L339" s="182" t="s">
        <v>375</v>
      </c>
      <c r="M339" s="182" t="s">
        <v>4165</v>
      </c>
      <c r="N339" s="182" t="s">
        <v>6006</v>
      </c>
      <c r="O339" s="182" t="s">
        <v>823</v>
      </c>
      <c r="P339" s="154">
        <v>6.42</v>
      </c>
      <c r="Q339" s="152"/>
      <c r="R339" s="152"/>
      <c r="S339" s="148">
        <v>573</v>
      </c>
      <c r="T339" s="148">
        <v>248</v>
      </c>
      <c r="U339" s="184">
        <v>42111</v>
      </c>
      <c r="V339" s="97" t="s">
        <v>412</v>
      </c>
      <c r="W339" s="97" t="s">
        <v>364</v>
      </c>
      <c r="X339" s="109"/>
      <c r="Y339" s="109"/>
      <c r="Z339" s="111"/>
      <c r="AA339" s="109"/>
      <c r="AB339" s="112"/>
      <c r="AC339" s="109"/>
      <c r="AD339" s="113"/>
      <c r="AE339" s="114"/>
      <c r="AF339" s="114"/>
      <c r="AG339" s="115"/>
      <c r="AH339" s="114"/>
      <c r="AI339" s="116"/>
      <c r="AJ339" s="116"/>
      <c r="AK339" s="116"/>
      <c r="AL339" s="117"/>
      <c r="AM339" s="116"/>
      <c r="AN339" s="118"/>
      <c r="AO339" s="118"/>
      <c r="AP339" s="118"/>
      <c r="AQ339" s="119"/>
      <c r="AR339" s="118"/>
      <c r="AS339" s="120"/>
      <c r="AT339" s="120"/>
      <c r="AU339" s="120"/>
      <c r="AV339" s="121"/>
      <c r="AW339" s="120"/>
      <c r="AX339" s="150"/>
    </row>
    <row r="340" spans="1:50" ht="12.75" customHeight="1" x14ac:dyDescent="0.25">
      <c r="A340" s="1"/>
      <c r="B340" s="182" t="s">
        <v>2955</v>
      </c>
      <c r="C340" s="182" t="s">
        <v>485</v>
      </c>
      <c r="D340" s="97" t="s">
        <v>356</v>
      </c>
      <c r="E340" s="183" t="s">
        <v>41</v>
      </c>
      <c r="F340" s="148">
        <v>1951</v>
      </c>
      <c r="G340" s="154">
        <v>6.1180000000000003</v>
      </c>
      <c r="H340" s="182" t="s">
        <v>2956</v>
      </c>
      <c r="I340" s="157" t="s">
        <v>121</v>
      </c>
      <c r="J340" s="157"/>
      <c r="K340" s="154">
        <v>6.2</v>
      </c>
      <c r="L340" s="182" t="s">
        <v>375</v>
      </c>
      <c r="M340" s="182" t="s">
        <v>1509</v>
      </c>
      <c r="N340" s="182" t="s">
        <v>2957</v>
      </c>
      <c r="O340" s="182" t="s">
        <v>612</v>
      </c>
      <c r="P340" s="154">
        <v>3.05</v>
      </c>
      <c r="Q340" s="152"/>
      <c r="R340" s="152"/>
      <c r="S340" s="148">
        <v>503</v>
      </c>
      <c r="T340" s="148">
        <v>42</v>
      </c>
      <c r="U340" s="184">
        <v>42111</v>
      </c>
      <c r="V340" s="97" t="s">
        <v>363</v>
      </c>
      <c r="W340" s="97" t="s">
        <v>364</v>
      </c>
      <c r="X340" s="109"/>
      <c r="Y340" s="109"/>
      <c r="Z340" s="111"/>
      <c r="AA340" s="109"/>
      <c r="AB340" s="112"/>
      <c r="AC340" s="109"/>
      <c r="AD340" s="113"/>
      <c r="AE340" s="114"/>
      <c r="AF340" s="114"/>
      <c r="AG340" s="115"/>
      <c r="AH340" s="114"/>
      <c r="AI340" s="116"/>
      <c r="AJ340" s="116"/>
      <c r="AK340" s="116"/>
      <c r="AL340" s="117"/>
      <c r="AM340" s="116"/>
      <c r="AN340" s="118"/>
      <c r="AO340" s="118"/>
      <c r="AP340" s="118"/>
      <c r="AQ340" s="119"/>
      <c r="AR340" s="118"/>
      <c r="AS340" s="120"/>
      <c r="AT340" s="120"/>
      <c r="AU340" s="120"/>
      <c r="AV340" s="121"/>
      <c r="AW340" s="120"/>
      <c r="AX340" s="150"/>
    </row>
    <row r="341" spans="1:50" ht="12.75" customHeight="1" x14ac:dyDescent="0.25">
      <c r="A341" s="1"/>
      <c r="B341" s="182" t="s">
        <v>2958</v>
      </c>
      <c r="C341" s="182" t="s">
        <v>485</v>
      </c>
      <c r="D341" s="97" t="s">
        <v>356</v>
      </c>
      <c r="E341" s="183" t="s">
        <v>41</v>
      </c>
      <c r="F341" s="148">
        <v>1980</v>
      </c>
      <c r="G341" s="154">
        <v>7.774</v>
      </c>
      <c r="H341" s="182" t="s">
        <v>254</v>
      </c>
      <c r="I341" s="157" t="s">
        <v>121</v>
      </c>
      <c r="J341" s="157"/>
      <c r="K341" s="154">
        <v>7.1</v>
      </c>
      <c r="L341" s="182" t="s">
        <v>375</v>
      </c>
      <c r="M341" s="182" t="s">
        <v>2959</v>
      </c>
      <c r="N341" s="182" t="s">
        <v>2960</v>
      </c>
      <c r="O341" s="182" t="s">
        <v>378</v>
      </c>
      <c r="P341" s="154">
        <v>3.97</v>
      </c>
      <c r="Q341" s="152"/>
      <c r="R341" s="152"/>
      <c r="S341" s="148">
        <v>15850</v>
      </c>
      <c r="T341" s="148">
        <v>378</v>
      </c>
      <c r="U341" s="184">
        <v>42111</v>
      </c>
      <c r="V341" s="97" t="s">
        <v>363</v>
      </c>
      <c r="W341" s="97" t="s">
        <v>364</v>
      </c>
      <c r="X341" s="109"/>
      <c r="Y341" s="109"/>
      <c r="Z341" s="111"/>
      <c r="AA341" s="109"/>
      <c r="AB341" s="112"/>
      <c r="AC341" s="109"/>
      <c r="AD341" s="113"/>
      <c r="AE341" s="114"/>
      <c r="AF341" s="114"/>
      <c r="AG341" s="115"/>
      <c r="AH341" s="114"/>
      <c r="AI341" s="116"/>
      <c r="AJ341" s="116"/>
      <c r="AK341" s="116"/>
      <c r="AL341" s="117"/>
      <c r="AM341" s="116"/>
      <c r="AN341" s="118"/>
      <c r="AO341" s="118"/>
      <c r="AP341" s="118"/>
      <c r="AQ341" s="119"/>
      <c r="AR341" s="118"/>
      <c r="AS341" s="120"/>
      <c r="AT341" s="120"/>
      <c r="AU341" s="120"/>
      <c r="AV341" s="121"/>
      <c r="AW341" s="120"/>
      <c r="AX341" s="150"/>
    </row>
    <row r="342" spans="1:50" ht="12.75" customHeight="1" x14ac:dyDescent="0.25">
      <c r="A342" s="1"/>
      <c r="B342" s="182" t="s">
        <v>2961</v>
      </c>
      <c r="C342" s="182" t="s">
        <v>485</v>
      </c>
      <c r="D342" s="97" t="s">
        <v>356</v>
      </c>
      <c r="E342" s="183" t="s">
        <v>41</v>
      </c>
      <c r="F342" s="148">
        <v>1972</v>
      </c>
      <c r="G342" s="154">
        <v>6.8259999999999996</v>
      </c>
      <c r="H342" s="182" t="s">
        <v>265</v>
      </c>
      <c r="I342" s="157" t="s">
        <v>67</v>
      </c>
      <c r="J342" s="157"/>
      <c r="K342" s="154">
        <v>5.9</v>
      </c>
      <c r="L342" s="182" t="s">
        <v>375</v>
      </c>
      <c r="M342" s="182" t="s">
        <v>1844</v>
      </c>
      <c r="N342" s="182" t="s">
        <v>2962</v>
      </c>
      <c r="O342" s="182" t="s">
        <v>538</v>
      </c>
      <c r="P342" s="154">
        <v>4.33</v>
      </c>
      <c r="Q342" s="152"/>
      <c r="R342" s="152"/>
      <c r="S342" s="148">
        <v>319</v>
      </c>
      <c r="T342" s="148">
        <v>40</v>
      </c>
      <c r="U342" s="184">
        <v>42899</v>
      </c>
      <c r="V342" s="97" t="s">
        <v>363</v>
      </c>
      <c r="W342" s="97" t="s">
        <v>364</v>
      </c>
      <c r="X342" s="109"/>
      <c r="Y342" s="109"/>
      <c r="Z342" s="111"/>
      <c r="AA342" s="109"/>
      <c r="AB342" s="112"/>
      <c r="AC342" s="109"/>
      <c r="AD342" s="113"/>
      <c r="AE342" s="114"/>
      <c r="AF342" s="114"/>
      <c r="AG342" s="115"/>
      <c r="AH342" s="114"/>
      <c r="AI342" s="116"/>
      <c r="AJ342" s="116"/>
      <c r="AK342" s="116"/>
      <c r="AL342" s="117"/>
      <c r="AM342" s="116"/>
      <c r="AN342" s="118"/>
      <c r="AO342" s="118"/>
      <c r="AP342" s="118"/>
      <c r="AQ342" s="119"/>
      <c r="AR342" s="118"/>
      <c r="AS342" s="120"/>
      <c r="AT342" s="120"/>
      <c r="AU342" s="120"/>
      <c r="AV342" s="121"/>
      <c r="AW342" s="120"/>
      <c r="AX342" s="150"/>
    </row>
    <row r="343" spans="1:50" ht="12.75" customHeight="1" x14ac:dyDescent="0.25">
      <c r="A343" s="1"/>
      <c r="B343" s="182" t="s">
        <v>6007</v>
      </c>
      <c r="C343" s="182" t="s">
        <v>480</v>
      </c>
      <c r="D343" s="97" t="s">
        <v>356</v>
      </c>
      <c r="E343" s="183" t="s">
        <v>41</v>
      </c>
      <c r="F343" s="148">
        <v>1961</v>
      </c>
      <c r="G343" s="154">
        <v>5.7880000000000003</v>
      </c>
      <c r="H343" s="182" t="s">
        <v>3498</v>
      </c>
      <c r="I343" s="157" t="s">
        <v>67</v>
      </c>
      <c r="J343" s="157"/>
      <c r="K343" s="154"/>
      <c r="L343" s="182" t="s">
        <v>375</v>
      </c>
      <c r="M343" s="182" t="s">
        <v>6008</v>
      </c>
      <c r="N343" s="182" t="s">
        <v>6009</v>
      </c>
      <c r="O343" s="182" t="s">
        <v>525</v>
      </c>
      <c r="P343" s="154">
        <v>4.3099999999999996</v>
      </c>
      <c r="Q343" s="152"/>
      <c r="R343" s="152"/>
      <c r="S343" s="148">
        <v>149</v>
      </c>
      <c r="T343" s="154"/>
      <c r="U343" s="184">
        <v>42715</v>
      </c>
      <c r="V343" s="97" t="s">
        <v>363</v>
      </c>
      <c r="W343" s="97" t="s">
        <v>364</v>
      </c>
      <c r="X343" s="109"/>
      <c r="Y343" s="109"/>
      <c r="Z343" s="111"/>
      <c r="AA343" s="109"/>
      <c r="AB343" s="112"/>
      <c r="AC343" s="109"/>
      <c r="AD343" s="113"/>
      <c r="AE343" s="114"/>
      <c r="AF343" s="114"/>
      <c r="AG343" s="115"/>
      <c r="AH343" s="114"/>
      <c r="AI343" s="116"/>
      <c r="AJ343" s="116"/>
      <c r="AK343" s="116"/>
      <c r="AL343" s="117"/>
      <c r="AM343" s="116"/>
      <c r="AN343" s="118"/>
      <c r="AO343" s="118"/>
      <c r="AP343" s="118"/>
      <c r="AQ343" s="119"/>
      <c r="AR343" s="118"/>
      <c r="AS343" s="120"/>
      <c r="AT343" s="120"/>
      <c r="AU343" s="120"/>
      <c r="AV343" s="121"/>
      <c r="AW343" s="120"/>
      <c r="AX343" s="150"/>
    </row>
    <row r="344" spans="1:50" ht="12.75" customHeight="1" x14ac:dyDescent="0.25">
      <c r="A344" s="1"/>
      <c r="B344" s="182" t="s">
        <v>2963</v>
      </c>
      <c r="C344" s="182" t="s">
        <v>485</v>
      </c>
      <c r="D344" s="97" t="s">
        <v>356</v>
      </c>
      <c r="E344" s="183" t="s">
        <v>41</v>
      </c>
      <c r="F344" s="148">
        <v>1980</v>
      </c>
      <c r="G344" s="154">
        <v>8.0250000000000004</v>
      </c>
      <c r="H344" s="182" t="s">
        <v>499</v>
      </c>
      <c r="I344" s="157" t="s">
        <v>121</v>
      </c>
      <c r="J344" s="157"/>
      <c r="K344" s="154">
        <v>7.3</v>
      </c>
      <c r="L344" s="182" t="s">
        <v>1751</v>
      </c>
      <c r="M344" s="182" t="s">
        <v>668</v>
      </c>
      <c r="N344" s="182" t="s">
        <v>2964</v>
      </c>
      <c r="O344" s="182" t="s">
        <v>2965</v>
      </c>
      <c r="P344" s="154">
        <v>7.53</v>
      </c>
      <c r="Q344" s="152"/>
      <c r="R344" s="152"/>
      <c r="S344" s="148">
        <v>5672</v>
      </c>
      <c r="T344" s="148">
        <v>153</v>
      </c>
      <c r="U344" s="184">
        <v>42111</v>
      </c>
      <c r="V344" s="97" t="s">
        <v>412</v>
      </c>
      <c r="W344" s="97" t="s">
        <v>364</v>
      </c>
      <c r="X344" s="109"/>
      <c r="Y344" s="109"/>
      <c r="Z344" s="111"/>
      <c r="AA344" s="109"/>
      <c r="AB344" s="112"/>
      <c r="AC344" s="109"/>
      <c r="AD344" s="113"/>
      <c r="AE344" s="114"/>
      <c r="AF344" s="114"/>
      <c r="AG344" s="115"/>
      <c r="AH344" s="114"/>
      <c r="AI344" s="116"/>
      <c r="AJ344" s="116"/>
      <c r="AK344" s="116"/>
      <c r="AL344" s="117"/>
      <c r="AM344" s="116"/>
      <c r="AN344" s="118"/>
      <c r="AO344" s="118"/>
      <c r="AP344" s="118"/>
      <c r="AQ344" s="119"/>
      <c r="AR344" s="118"/>
      <c r="AS344" s="120"/>
      <c r="AT344" s="120"/>
      <c r="AU344" s="120"/>
      <c r="AV344" s="121"/>
      <c r="AW344" s="120"/>
      <c r="AX344" s="150"/>
    </row>
    <row r="345" spans="1:50" ht="12.75" customHeight="1" x14ac:dyDescent="0.25">
      <c r="A345" s="1"/>
      <c r="B345" s="182" t="s">
        <v>2966</v>
      </c>
      <c r="C345" s="182" t="s">
        <v>485</v>
      </c>
      <c r="D345" s="97" t="s">
        <v>356</v>
      </c>
      <c r="E345" s="183" t="s">
        <v>41</v>
      </c>
      <c r="F345" s="148">
        <v>1981</v>
      </c>
      <c r="G345" s="154">
        <v>7.3209999999999997</v>
      </c>
      <c r="H345" s="182" t="s">
        <v>555</v>
      </c>
      <c r="I345" s="157" t="s">
        <v>248</v>
      </c>
      <c r="J345" s="157"/>
      <c r="K345" s="154">
        <v>7.3</v>
      </c>
      <c r="L345" s="182" t="s">
        <v>375</v>
      </c>
      <c r="M345" s="182" t="s">
        <v>2805</v>
      </c>
      <c r="N345" s="182" t="s">
        <v>2967</v>
      </c>
      <c r="O345" s="182" t="s">
        <v>538</v>
      </c>
      <c r="P345" s="154">
        <v>3.71</v>
      </c>
      <c r="Q345" s="152"/>
      <c r="R345" s="152" t="s">
        <v>2968</v>
      </c>
      <c r="S345" s="148">
        <v>3743</v>
      </c>
      <c r="T345" s="148">
        <v>115</v>
      </c>
      <c r="U345" s="184">
        <v>42111</v>
      </c>
      <c r="V345" s="97" t="s">
        <v>363</v>
      </c>
      <c r="W345" s="97" t="s">
        <v>364</v>
      </c>
      <c r="X345" s="109"/>
      <c r="Y345" s="109"/>
      <c r="Z345" s="111"/>
      <c r="AA345" s="109"/>
      <c r="AB345" s="112"/>
      <c r="AC345" s="109"/>
      <c r="AD345" s="113"/>
      <c r="AE345" s="114"/>
      <c r="AF345" s="114"/>
      <c r="AG345" s="115"/>
      <c r="AH345" s="114"/>
      <c r="AI345" s="116"/>
      <c r="AJ345" s="116"/>
      <c r="AK345" s="116"/>
      <c r="AL345" s="117"/>
      <c r="AM345" s="116"/>
      <c r="AN345" s="118"/>
      <c r="AO345" s="118"/>
      <c r="AP345" s="118"/>
      <c r="AQ345" s="119"/>
      <c r="AR345" s="118"/>
      <c r="AS345" s="120"/>
      <c r="AT345" s="120"/>
      <c r="AU345" s="120"/>
      <c r="AV345" s="121"/>
      <c r="AW345" s="120"/>
      <c r="AX345" s="150"/>
    </row>
    <row r="346" spans="1:50" ht="12.75" customHeight="1" x14ac:dyDescent="0.25">
      <c r="A346" s="1"/>
      <c r="B346" s="182" t="s">
        <v>6010</v>
      </c>
      <c r="C346" s="182" t="s">
        <v>480</v>
      </c>
      <c r="D346" s="97" t="s">
        <v>356</v>
      </c>
      <c r="E346" s="183" t="s">
        <v>41</v>
      </c>
      <c r="F346" s="97">
        <v>1968</v>
      </c>
      <c r="G346" s="187">
        <v>7.7919999999999998</v>
      </c>
      <c r="H346" s="188" t="s">
        <v>142</v>
      </c>
      <c r="I346" s="189" t="s">
        <v>121</v>
      </c>
      <c r="J346" s="189"/>
      <c r="K346" s="187">
        <v>7.5</v>
      </c>
      <c r="L346" s="190" t="s">
        <v>375</v>
      </c>
      <c r="M346" s="190" t="s">
        <v>2990</v>
      </c>
      <c r="N346" s="190" t="s">
        <v>6011</v>
      </c>
      <c r="O346" s="190" t="s">
        <v>1259</v>
      </c>
      <c r="P346" s="154">
        <v>5.09</v>
      </c>
      <c r="Q346" s="152"/>
      <c r="R346" s="152"/>
      <c r="S346" s="148">
        <v>2510</v>
      </c>
      <c r="T346" s="148">
        <v>414</v>
      </c>
      <c r="U346" s="184">
        <v>42111</v>
      </c>
      <c r="V346" s="97" t="s">
        <v>412</v>
      </c>
      <c r="W346" s="97" t="s">
        <v>364</v>
      </c>
      <c r="X346" s="109"/>
      <c r="Y346" s="109"/>
      <c r="Z346" s="111"/>
      <c r="AA346" s="109"/>
      <c r="AB346" s="112"/>
      <c r="AC346" s="109"/>
      <c r="AD346" s="113"/>
      <c r="AE346" s="114"/>
      <c r="AF346" s="114"/>
      <c r="AG346" s="115"/>
      <c r="AH346" s="114"/>
      <c r="AI346" s="116"/>
      <c r="AJ346" s="116"/>
      <c r="AK346" s="116"/>
      <c r="AL346" s="117"/>
      <c r="AM346" s="116"/>
      <c r="AN346" s="118"/>
      <c r="AO346" s="118"/>
      <c r="AP346" s="118"/>
      <c r="AQ346" s="119"/>
      <c r="AR346" s="118"/>
      <c r="AS346" s="120"/>
      <c r="AT346" s="120"/>
      <c r="AU346" s="120"/>
      <c r="AV346" s="121"/>
      <c r="AW346" s="120"/>
      <c r="AX346" s="150"/>
    </row>
    <row r="347" spans="1:50" ht="12.75" customHeight="1" x14ac:dyDescent="0.25">
      <c r="A347" s="1"/>
      <c r="B347" s="182" t="s">
        <v>1307</v>
      </c>
      <c r="C347" s="182" t="s">
        <v>1308</v>
      </c>
      <c r="D347" s="97" t="s">
        <v>356</v>
      </c>
      <c r="E347" s="183" t="s">
        <v>41</v>
      </c>
      <c r="F347" s="97">
        <v>1985</v>
      </c>
      <c r="G347" s="187">
        <v>8.1769999999999996</v>
      </c>
      <c r="H347" s="188" t="s">
        <v>1243</v>
      </c>
      <c r="I347" s="189" t="s">
        <v>121</v>
      </c>
      <c r="J347" s="189"/>
      <c r="K347" s="187">
        <v>8.3000000000000007</v>
      </c>
      <c r="L347" s="190" t="s">
        <v>1309</v>
      </c>
      <c r="M347" s="190" t="s">
        <v>1310</v>
      </c>
      <c r="N347" s="190" t="s">
        <v>1311</v>
      </c>
      <c r="O347" s="190" t="s">
        <v>1312</v>
      </c>
      <c r="P347" s="154">
        <v>7.84</v>
      </c>
      <c r="Q347" s="152"/>
      <c r="R347" s="152"/>
      <c r="S347" s="148">
        <v>16787</v>
      </c>
      <c r="T347" s="148">
        <v>921</v>
      </c>
      <c r="U347" s="184">
        <v>42111</v>
      </c>
      <c r="V347" s="97" t="s">
        <v>412</v>
      </c>
      <c r="W347" s="97" t="s">
        <v>364</v>
      </c>
      <c r="X347" s="109"/>
      <c r="Y347" s="109"/>
      <c r="Z347" s="111"/>
      <c r="AA347" s="109"/>
      <c r="AB347" s="112"/>
      <c r="AC347" s="109"/>
      <c r="AD347" s="113"/>
      <c r="AE347" s="114"/>
      <c r="AF347" s="114"/>
      <c r="AG347" s="115"/>
      <c r="AH347" s="114"/>
      <c r="AI347" s="116"/>
      <c r="AJ347" s="116"/>
      <c r="AK347" s="116"/>
      <c r="AL347" s="117"/>
      <c r="AM347" s="116"/>
      <c r="AN347" s="118"/>
      <c r="AO347" s="118"/>
      <c r="AP347" s="118"/>
      <c r="AQ347" s="119"/>
      <c r="AR347" s="118"/>
      <c r="AS347" s="120"/>
      <c r="AT347" s="120"/>
      <c r="AU347" s="120"/>
      <c r="AV347" s="121"/>
      <c r="AW347" s="120"/>
      <c r="AX347" s="150"/>
    </row>
    <row r="348" spans="1:50" ht="12.75" customHeight="1" x14ac:dyDescent="0.25">
      <c r="A348" s="1"/>
      <c r="B348" s="182" t="s">
        <v>1313</v>
      </c>
      <c r="C348" s="182" t="s">
        <v>1308</v>
      </c>
      <c r="D348" s="97" t="s">
        <v>356</v>
      </c>
      <c r="E348" s="183" t="s">
        <v>41</v>
      </c>
      <c r="F348" s="97">
        <v>1985</v>
      </c>
      <c r="G348" s="187">
        <v>8.1769999999999996</v>
      </c>
      <c r="H348" s="188" t="s">
        <v>1243</v>
      </c>
      <c r="I348" s="189" t="s">
        <v>121</v>
      </c>
      <c r="J348" s="189"/>
      <c r="K348" s="187">
        <v>8.3000000000000007</v>
      </c>
      <c r="L348" s="190" t="s">
        <v>1309</v>
      </c>
      <c r="M348" s="190" t="s">
        <v>1310</v>
      </c>
      <c r="N348" s="190" t="s">
        <v>1311</v>
      </c>
      <c r="O348" s="190" t="s">
        <v>1312</v>
      </c>
      <c r="P348" s="154">
        <v>7.36</v>
      </c>
      <c r="Q348" s="152"/>
      <c r="R348" s="152"/>
      <c r="S348" s="148">
        <v>16787</v>
      </c>
      <c r="T348" s="148">
        <v>921</v>
      </c>
      <c r="U348" s="184">
        <v>42111</v>
      </c>
      <c r="V348" s="97" t="s">
        <v>412</v>
      </c>
      <c r="W348" s="97" t="s">
        <v>364</v>
      </c>
      <c r="X348" s="109"/>
      <c r="Y348" s="109"/>
      <c r="Z348" s="111"/>
      <c r="AA348" s="109"/>
      <c r="AB348" s="112"/>
      <c r="AC348" s="109"/>
      <c r="AD348" s="113"/>
      <c r="AE348" s="114"/>
      <c r="AF348" s="114"/>
      <c r="AG348" s="115"/>
      <c r="AH348" s="114"/>
      <c r="AI348" s="116"/>
      <c r="AJ348" s="116"/>
      <c r="AK348" s="116"/>
      <c r="AL348" s="117"/>
      <c r="AM348" s="116"/>
      <c r="AN348" s="118"/>
      <c r="AO348" s="118"/>
      <c r="AP348" s="118"/>
      <c r="AQ348" s="119"/>
      <c r="AR348" s="118"/>
      <c r="AS348" s="120"/>
      <c r="AT348" s="120"/>
      <c r="AU348" s="120"/>
      <c r="AV348" s="121"/>
      <c r="AW348" s="120"/>
      <c r="AX348" s="150"/>
    </row>
    <row r="349" spans="1:50" ht="12.75" customHeight="1" x14ac:dyDescent="0.25">
      <c r="A349" s="1"/>
      <c r="B349" s="182" t="s">
        <v>1314</v>
      </c>
      <c r="C349" s="182" t="s">
        <v>1308</v>
      </c>
      <c r="D349" s="97" t="s">
        <v>356</v>
      </c>
      <c r="E349" s="183" t="s">
        <v>41</v>
      </c>
      <c r="F349" s="97">
        <v>1985</v>
      </c>
      <c r="G349" s="187">
        <v>8.1769999999999996</v>
      </c>
      <c r="H349" s="188" t="s">
        <v>1243</v>
      </c>
      <c r="I349" s="189" t="s">
        <v>121</v>
      </c>
      <c r="J349" s="189"/>
      <c r="K349" s="187">
        <v>8.3000000000000007</v>
      </c>
      <c r="L349" s="190" t="s">
        <v>1309</v>
      </c>
      <c r="M349" s="190" t="s">
        <v>1310</v>
      </c>
      <c r="N349" s="190" t="s">
        <v>1311</v>
      </c>
      <c r="O349" s="190" t="s">
        <v>1312</v>
      </c>
      <c r="P349" s="154">
        <v>7.92</v>
      </c>
      <c r="Q349" s="152"/>
      <c r="R349" s="152"/>
      <c r="S349" s="148">
        <v>16787</v>
      </c>
      <c r="T349" s="148">
        <v>921</v>
      </c>
      <c r="U349" s="184">
        <v>42111</v>
      </c>
      <c r="V349" s="97" t="s">
        <v>412</v>
      </c>
      <c r="W349" s="97" t="s">
        <v>364</v>
      </c>
      <c r="X349" s="109"/>
      <c r="Y349" s="109"/>
      <c r="Z349" s="111"/>
      <c r="AA349" s="109"/>
      <c r="AB349" s="112"/>
      <c r="AC349" s="109"/>
      <c r="AD349" s="113"/>
      <c r="AE349" s="114"/>
      <c r="AF349" s="114"/>
      <c r="AG349" s="115"/>
      <c r="AH349" s="114"/>
      <c r="AI349" s="116"/>
      <c r="AJ349" s="116"/>
      <c r="AK349" s="116"/>
      <c r="AL349" s="117"/>
      <c r="AM349" s="116"/>
      <c r="AN349" s="118"/>
      <c r="AO349" s="118"/>
      <c r="AP349" s="118"/>
      <c r="AQ349" s="119"/>
      <c r="AR349" s="118"/>
      <c r="AS349" s="120"/>
      <c r="AT349" s="120"/>
      <c r="AU349" s="120"/>
      <c r="AV349" s="121"/>
      <c r="AW349" s="120"/>
      <c r="AX349" s="150"/>
    </row>
    <row r="350" spans="1:50" ht="12.75" customHeight="1" x14ac:dyDescent="0.25">
      <c r="A350" s="1"/>
      <c r="B350" s="182" t="s">
        <v>6012</v>
      </c>
      <c r="C350" s="182" t="s">
        <v>480</v>
      </c>
      <c r="D350" s="97" t="s">
        <v>356</v>
      </c>
      <c r="E350" s="183" t="s">
        <v>41</v>
      </c>
      <c r="F350" s="148">
        <v>1940</v>
      </c>
      <c r="G350" s="154">
        <v>6.62</v>
      </c>
      <c r="H350" s="182" t="s">
        <v>95</v>
      </c>
      <c r="I350" s="157" t="s">
        <v>121</v>
      </c>
      <c r="J350" s="157"/>
      <c r="K350" s="154">
        <v>5.6</v>
      </c>
      <c r="L350" s="182" t="s">
        <v>375</v>
      </c>
      <c r="M350" s="182" t="s">
        <v>6013</v>
      </c>
      <c r="N350" s="182" t="s">
        <v>6014</v>
      </c>
      <c r="O350" s="182" t="s">
        <v>525</v>
      </c>
      <c r="P350" s="154">
        <v>3.53</v>
      </c>
      <c r="Q350" s="152"/>
      <c r="R350" s="152"/>
      <c r="S350" s="148">
        <v>87</v>
      </c>
      <c r="T350" s="148">
        <v>12</v>
      </c>
      <c r="U350" s="184">
        <v>42715</v>
      </c>
      <c r="V350" s="97" t="s">
        <v>363</v>
      </c>
      <c r="W350" s="97" t="s">
        <v>364</v>
      </c>
      <c r="X350" s="109"/>
      <c r="Y350" s="109"/>
      <c r="Z350" s="111"/>
      <c r="AA350" s="109"/>
      <c r="AB350" s="112"/>
      <c r="AC350" s="109"/>
      <c r="AD350" s="113"/>
      <c r="AE350" s="114"/>
      <c r="AF350" s="114"/>
      <c r="AG350" s="115"/>
      <c r="AH350" s="114"/>
      <c r="AI350" s="116"/>
      <c r="AJ350" s="116"/>
      <c r="AK350" s="116"/>
      <c r="AL350" s="117"/>
      <c r="AM350" s="116"/>
      <c r="AN350" s="118"/>
      <c r="AO350" s="118"/>
      <c r="AP350" s="118"/>
      <c r="AQ350" s="119"/>
      <c r="AR350" s="118"/>
      <c r="AS350" s="120"/>
      <c r="AT350" s="120"/>
      <c r="AU350" s="120"/>
      <c r="AV350" s="121"/>
      <c r="AW350" s="120"/>
      <c r="AX350" s="150"/>
    </row>
    <row r="351" spans="1:50" ht="12.75" customHeight="1" x14ac:dyDescent="0.25">
      <c r="A351" s="1"/>
      <c r="B351" s="182" t="s">
        <v>2969</v>
      </c>
      <c r="C351" s="182" t="s">
        <v>485</v>
      </c>
      <c r="D351" s="97" t="s">
        <v>356</v>
      </c>
      <c r="E351" s="183" t="s">
        <v>41</v>
      </c>
      <c r="F351" s="148">
        <v>1990</v>
      </c>
      <c r="G351" s="154">
        <v>5.6029999999999998</v>
      </c>
      <c r="H351" s="182" t="s">
        <v>309</v>
      </c>
      <c r="I351" s="157" t="s">
        <v>67</v>
      </c>
      <c r="J351" s="157"/>
      <c r="K351" s="154">
        <v>6.6</v>
      </c>
      <c r="L351" s="182" t="s">
        <v>375</v>
      </c>
      <c r="M351" s="182" t="s">
        <v>2694</v>
      </c>
      <c r="N351" s="182" t="s">
        <v>2970</v>
      </c>
      <c r="O351" s="182" t="s">
        <v>688</v>
      </c>
      <c r="P351" s="154">
        <v>0.89</v>
      </c>
      <c r="Q351" s="152"/>
      <c r="R351" s="152"/>
      <c r="S351" s="148">
        <v>383</v>
      </c>
      <c r="T351" s="148">
        <v>20</v>
      </c>
      <c r="U351" s="184">
        <v>42111</v>
      </c>
      <c r="V351" s="97" t="s">
        <v>2100</v>
      </c>
      <c r="W351" s="97" t="s">
        <v>1359</v>
      </c>
      <c r="X351" s="109"/>
      <c r="Y351" s="109"/>
      <c r="Z351" s="111"/>
      <c r="AA351" s="109"/>
      <c r="AB351" s="112"/>
      <c r="AC351" s="109"/>
      <c r="AD351" s="113"/>
      <c r="AE351" s="114"/>
      <c r="AF351" s="114"/>
      <c r="AG351" s="115"/>
      <c r="AH351" s="114"/>
      <c r="AI351" s="116"/>
      <c r="AJ351" s="116"/>
      <c r="AK351" s="116"/>
      <c r="AL351" s="117"/>
      <c r="AM351" s="116"/>
      <c r="AN351" s="118"/>
      <c r="AO351" s="118"/>
      <c r="AP351" s="118"/>
      <c r="AQ351" s="119"/>
      <c r="AR351" s="118"/>
      <c r="AS351" s="120"/>
      <c r="AT351" s="120"/>
      <c r="AU351" s="120"/>
      <c r="AV351" s="121"/>
      <c r="AW351" s="120"/>
      <c r="AX351" s="150"/>
    </row>
    <row r="352" spans="1:50" ht="12.75" customHeight="1" x14ac:dyDescent="0.25">
      <c r="A352" s="1"/>
      <c r="B352" s="182" t="s">
        <v>2971</v>
      </c>
      <c r="C352" s="182" t="s">
        <v>485</v>
      </c>
      <c r="D352" s="97" t="s">
        <v>356</v>
      </c>
      <c r="E352" s="183" t="s">
        <v>41</v>
      </c>
      <c r="F352" s="148">
        <v>1983</v>
      </c>
      <c r="G352" s="154">
        <v>6.8179999999999996</v>
      </c>
      <c r="H352" s="182" t="s">
        <v>384</v>
      </c>
      <c r="I352" s="157" t="s">
        <v>67</v>
      </c>
      <c r="J352" s="157"/>
      <c r="K352" s="154">
        <v>6.2</v>
      </c>
      <c r="L352" s="182" t="s">
        <v>375</v>
      </c>
      <c r="M352" s="182" t="s">
        <v>2972</v>
      </c>
      <c r="N352" s="182" t="s">
        <v>2973</v>
      </c>
      <c r="O352" s="182" t="s">
        <v>525</v>
      </c>
      <c r="P352" s="154">
        <v>3.95</v>
      </c>
      <c r="Q352" s="152"/>
      <c r="R352" s="152"/>
      <c r="S352" s="148">
        <v>353</v>
      </c>
      <c r="T352" s="148">
        <v>13</v>
      </c>
      <c r="U352" s="184">
        <v>42111</v>
      </c>
      <c r="V352" s="97" t="s">
        <v>363</v>
      </c>
      <c r="W352" s="97" t="s">
        <v>364</v>
      </c>
      <c r="X352" s="109"/>
      <c r="Y352" s="109"/>
      <c r="Z352" s="111"/>
      <c r="AA352" s="109"/>
      <c r="AB352" s="112"/>
      <c r="AC352" s="109"/>
      <c r="AD352" s="113"/>
      <c r="AE352" s="114"/>
      <c r="AF352" s="114"/>
      <c r="AG352" s="115"/>
      <c r="AH352" s="114"/>
      <c r="AI352" s="116"/>
      <c r="AJ352" s="116"/>
      <c r="AK352" s="116"/>
      <c r="AL352" s="117"/>
      <c r="AM352" s="116"/>
      <c r="AN352" s="118"/>
      <c r="AO352" s="118"/>
      <c r="AP352" s="118"/>
      <c r="AQ352" s="119"/>
      <c r="AR352" s="118"/>
      <c r="AS352" s="120"/>
      <c r="AT352" s="120"/>
      <c r="AU352" s="120"/>
      <c r="AV352" s="121"/>
      <c r="AW352" s="120"/>
      <c r="AX352" s="150"/>
    </row>
    <row r="353" spans="1:50" ht="12.75" customHeight="1" x14ac:dyDescent="0.25">
      <c r="A353" s="1"/>
      <c r="B353" s="150" t="s">
        <v>2974</v>
      </c>
      <c r="C353" s="182" t="s">
        <v>485</v>
      </c>
      <c r="D353" s="97" t="s">
        <v>356</v>
      </c>
      <c r="E353" s="183" t="s">
        <v>41</v>
      </c>
      <c r="F353" s="135">
        <v>1977</v>
      </c>
      <c r="G353" s="156">
        <v>6.57</v>
      </c>
      <c r="H353" s="182" t="s">
        <v>254</v>
      </c>
      <c r="I353" s="157"/>
      <c r="J353" s="157"/>
      <c r="K353" s="156">
        <v>6</v>
      </c>
      <c r="L353" s="155" t="s">
        <v>375</v>
      </c>
      <c r="M353" s="155" t="s">
        <v>2975</v>
      </c>
      <c r="N353" s="155" t="s">
        <v>2976</v>
      </c>
      <c r="O353" s="155" t="s">
        <v>958</v>
      </c>
      <c r="P353" s="156">
        <v>0.8</v>
      </c>
      <c r="Q353" s="152"/>
      <c r="R353" s="152"/>
      <c r="S353" s="148">
        <v>167</v>
      </c>
      <c r="T353" s="148">
        <v>11</v>
      </c>
      <c r="U353" s="184">
        <v>42111</v>
      </c>
      <c r="V353" s="110" t="s">
        <v>1040</v>
      </c>
      <c r="W353" s="97" t="s">
        <v>1359</v>
      </c>
      <c r="X353" s="109"/>
      <c r="Y353" s="109"/>
      <c r="Z353" s="111"/>
      <c r="AA353" s="109"/>
      <c r="AB353" s="112"/>
      <c r="AC353" s="109"/>
      <c r="AD353" s="113"/>
      <c r="AE353" s="114"/>
      <c r="AF353" s="114"/>
      <c r="AG353" s="115"/>
      <c r="AH353" s="114"/>
      <c r="AI353" s="116"/>
      <c r="AJ353" s="116"/>
      <c r="AK353" s="116"/>
      <c r="AL353" s="117"/>
      <c r="AM353" s="116"/>
      <c r="AN353" s="118"/>
      <c r="AO353" s="118"/>
      <c r="AP353" s="118"/>
      <c r="AQ353" s="119"/>
      <c r="AR353" s="118"/>
      <c r="AS353" s="120"/>
      <c r="AT353" s="120"/>
      <c r="AU353" s="120"/>
      <c r="AV353" s="121"/>
      <c r="AW353" s="120"/>
      <c r="AX353" s="150"/>
    </row>
    <row r="354" spans="1:50" ht="12.75" customHeight="1" x14ac:dyDescent="0.25">
      <c r="A354" s="1"/>
      <c r="B354" s="182" t="s">
        <v>2977</v>
      </c>
      <c r="C354" s="182" t="s">
        <v>485</v>
      </c>
      <c r="D354" s="97" t="s">
        <v>356</v>
      </c>
      <c r="E354" s="183" t="s">
        <v>41</v>
      </c>
      <c r="F354" s="148">
        <v>1982</v>
      </c>
      <c r="G354" s="154">
        <v>6.875</v>
      </c>
      <c r="H354" s="182" t="s">
        <v>2978</v>
      </c>
      <c r="I354" s="157" t="s">
        <v>121</v>
      </c>
      <c r="J354" s="157"/>
      <c r="K354" s="154">
        <v>6.3</v>
      </c>
      <c r="L354" s="182" t="s">
        <v>375</v>
      </c>
      <c r="M354" s="182" t="s">
        <v>934</v>
      </c>
      <c r="N354" s="182" t="s">
        <v>2979</v>
      </c>
      <c r="O354" s="182" t="s">
        <v>378</v>
      </c>
      <c r="P354" s="154">
        <v>4.24</v>
      </c>
      <c r="Q354" s="152"/>
      <c r="R354" s="152"/>
      <c r="S354" s="148">
        <v>326</v>
      </c>
      <c r="T354" s="148">
        <v>21</v>
      </c>
      <c r="U354" s="184">
        <v>42899</v>
      </c>
      <c r="V354" s="97" t="s">
        <v>363</v>
      </c>
      <c r="W354" s="97" t="s">
        <v>364</v>
      </c>
      <c r="X354" s="109"/>
      <c r="Y354" s="109"/>
      <c r="Z354" s="111"/>
      <c r="AA354" s="109"/>
      <c r="AB354" s="112"/>
      <c r="AC354" s="109"/>
      <c r="AD354" s="113"/>
      <c r="AE354" s="114"/>
      <c r="AF354" s="114"/>
      <c r="AG354" s="115"/>
      <c r="AH354" s="114"/>
      <c r="AI354" s="116"/>
      <c r="AJ354" s="116"/>
      <c r="AK354" s="116"/>
      <c r="AL354" s="117"/>
      <c r="AM354" s="116"/>
      <c r="AN354" s="118"/>
      <c r="AO354" s="118"/>
      <c r="AP354" s="118"/>
      <c r="AQ354" s="119"/>
      <c r="AR354" s="118"/>
      <c r="AS354" s="120"/>
      <c r="AT354" s="120"/>
      <c r="AU354" s="120"/>
      <c r="AV354" s="121"/>
      <c r="AW354" s="120"/>
      <c r="AX354" s="150"/>
    </row>
    <row r="355" spans="1:50" ht="12.75" customHeight="1" x14ac:dyDescent="0.25">
      <c r="A355" s="1"/>
      <c r="B355" s="182" t="s">
        <v>2980</v>
      </c>
      <c r="C355" s="182" t="s">
        <v>485</v>
      </c>
      <c r="D355" s="97" t="s">
        <v>356</v>
      </c>
      <c r="E355" s="183" t="s">
        <v>41</v>
      </c>
      <c r="F355" s="148">
        <v>1985</v>
      </c>
      <c r="G355" s="154">
        <v>6.29</v>
      </c>
      <c r="H355" s="182" t="s">
        <v>95</v>
      </c>
      <c r="I355" s="157" t="s">
        <v>121</v>
      </c>
      <c r="J355" s="157"/>
      <c r="K355" s="154">
        <v>5.9</v>
      </c>
      <c r="L355" s="182" t="s">
        <v>375</v>
      </c>
      <c r="M355" s="182" t="s">
        <v>469</v>
      </c>
      <c r="N355" s="182" t="s">
        <v>2981</v>
      </c>
      <c r="O355" s="182" t="s">
        <v>688</v>
      </c>
      <c r="P355" s="154">
        <v>3.64</v>
      </c>
      <c r="Q355" s="152"/>
      <c r="R355" s="152"/>
      <c r="S355" s="148">
        <v>354</v>
      </c>
      <c r="T355" s="148">
        <v>35</v>
      </c>
      <c r="U355" s="184">
        <v>42111</v>
      </c>
      <c r="V355" s="97" t="s">
        <v>363</v>
      </c>
      <c r="W355" s="97" t="s">
        <v>364</v>
      </c>
      <c r="X355" s="109"/>
      <c r="Y355" s="109"/>
      <c r="Z355" s="111"/>
      <c r="AA355" s="109"/>
      <c r="AB355" s="112"/>
      <c r="AC355" s="109"/>
      <c r="AD355" s="113"/>
      <c r="AE355" s="114"/>
      <c r="AF355" s="114"/>
      <c r="AG355" s="115"/>
      <c r="AH355" s="114"/>
      <c r="AI355" s="116"/>
      <c r="AJ355" s="116"/>
      <c r="AK355" s="116"/>
      <c r="AL355" s="117"/>
      <c r="AM355" s="116"/>
      <c r="AN355" s="118"/>
      <c r="AO355" s="118"/>
      <c r="AP355" s="118"/>
      <c r="AQ355" s="119"/>
      <c r="AR355" s="118"/>
      <c r="AS355" s="120"/>
      <c r="AT355" s="120"/>
      <c r="AU355" s="120"/>
      <c r="AV355" s="121"/>
      <c r="AW355" s="120"/>
      <c r="AX355" s="150"/>
    </row>
    <row r="356" spans="1:50" ht="12.75" customHeight="1" x14ac:dyDescent="0.25">
      <c r="A356" s="1"/>
      <c r="B356" s="150" t="s">
        <v>1377</v>
      </c>
      <c r="C356" s="182" t="s">
        <v>600</v>
      </c>
      <c r="D356" s="97" t="s">
        <v>356</v>
      </c>
      <c r="E356" s="183" t="s">
        <v>41</v>
      </c>
      <c r="F356" s="97">
        <v>1970</v>
      </c>
      <c r="G356" s="154">
        <v>6.6829999999999998</v>
      </c>
      <c r="H356" s="182" t="s">
        <v>1378</v>
      </c>
      <c r="I356" s="157" t="s">
        <v>67</v>
      </c>
      <c r="J356" s="157"/>
      <c r="K356" s="154">
        <v>6.1</v>
      </c>
      <c r="L356" s="182" t="s">
        <v>375</v>
      </c>
      <c r="M356" s="182" t="s">
        <v>1379</v>
      </c>
      <c r="N356" s="182" t="s">
        <v>1380</v>
      </c>
      <c r="O356" s="182" t="s">
        <v>521</v>
      </c>
      <c r="P356" s="154">
        <v>4.2300000000000004</v>
      </c>
      <c r="Q356" s="152"/>
      <c r="R356" s="152"/>
      <c r="S356" s="148">
        <v>641</v>
      </c>
      <c r="T356" s="148">
        <v>19</v>
      </c>
      <c r="U356" s="184">
        <v>42111</v>
      </c>
      <c r="V356" s="97" t="s">
        <v>363</v>
      </c>
      <c r="W356" s="97" t="s">
        <v>364</v>
      </c>
      <c r="X356" s="109"/>
      <c r="Y356" s="109"/>
      <c r="Z356" s="111"/>
      <c r="AA356" s="109"/>
      <c r="AB356" s="112"/>
      <c r="AC356" s="109"/>
      <c r="AD356" s="113"/>
      <c r="AE356" s="114"/>
      <c r="AF356" s="114"/>
      <c r="AG356" s="115"/>
      <c r="AH356" s="114"/>
      <c r="AI356" s="116"/>
      <c r="AJ356" s="116"/>
      <c r="AK356" s="116"/>
      <c r="AL356" s="117"/>
      <c r="AM356" s="116"/>
      <c r="AN356" s="118"/>
      <c r="AO356" s="118"/>
      <c r="AP356" s="118"/>
      <c r="AQ356" s="119"/>
      <c r="AR356" s="118"/>
      <c r="AS356" s="120"/>
      <c r="AT356" s="120"/>
      <c r="AU356" s="120"/>
      <c r="AV356" s="121"/>
      <c r="AW356" s="120"/>
      <c r="AX356" s="150"/>
    </row>
    <row r="357" spans="1:50" ht="12.75" customHeight="1" x14ac:dyDescent="0.25">
      <c r="A357" s="1"/>
      <c r="B357" s="182" t="s">
        <v>6015</v>
      </c>
      <c r="C357" s="182" t="s">
        <v>480</v>
      </c>
      <c r="D357" s="97" t="s">
        <v>356</v>
      </c>
      <c r="E357" s="183" t="s">
        <v>41</v>
      </c>
      <c r="F357" s="148">
        <v>1961</v>
      </c>
      <c r="G357" s="154">
        <v>6.8780000000000001</v>
      </c>
      <c r="H357" s="182" t="s">
        <v>555</v>
      </c>
      <c r="I357" s="157" t="s">
        <v>121</v>
      </c>
      <c r="J357" s="157"/>
      <c r="K357" s="154">
        <v>6.5</v>
      </c>
      <c r="L357" s="182" t="s">
        <v>375</v>
      </c>
      <c r="M357" s="182" t="s">
        <v>1844</v>
      </c>
      <c r="N357" s="182" t="s">
        <v>6016</v>
      </c>
      <c r="O357" s="182" t="s">
        <v>538</v>
      </c>
      <c r="P357" s="154">
        <v>4.08</v>
      </c>
      <c r="Q357" s="152"/>
      <c r="R357" s="152"/>
      <c r="S357" s="148">
        <v>418</v>
      </c>
      <c r="T357" s="148">
        <v>14</v>
      </c>
      <c r="U357" s="184">
        <v>42715</v>
      </c>
      <c r="V357" s="97" t="s">
        <v>363</v>
      </c>
      <c r="W357" s="97" t="s">
        <v>364</v>
      </c>
      <c r="X357" s="109"/>
      <c r="Y357" s="109"/>
      <c r="Z357" s="111"/>
      <c r="AA357" s="109"/>
      <c r="AB357" s="112"/>
      <c r="AC357" s="109"/>
      <c r="AD357" s="113"/>
      <c r="AE357" s="114"/>
      <c r="AF357" s="114"/>
      <c r="AG357" s="115"/>
      <c r="AH357" s="114"/>
      <c r="AI357" s="116"/>
      <c r="AJ357" s="116"/>
      <c r="AK357" s="116"/>
      <c r="AL357" s="117"/>
      <c r="AM357" s="116"/>
      <c r="AN357" s="118"/>
      <c r="AO357" s="118"/>
      <c r="AP357" s="118"/>
      <c r="AQ357" s="119"/>
      <c r="AR357" s="118"/>
      <c r="AS357" s="120"/>
      <c r="AT357" s="120"/>
      <c r="AU357" s="120"/>
      <c r="AV357" s="121"/>
      <c r="AW357" s="120"/>
      <c r="AX357" s="150"/>
    </row>
    <row r="358" spans="1:50" ht="12.75" customHeight="1" x14ac:dyDescent="0.25">
      <c r="A358" s="1"/>
      <c r="B358" s="182" t="s">
        <v>6017</v>
      </c>
      <c r="C358" s="182" t="s">
        <v>480</v>
      </c>
      <c r="D358" s="97" t="s">
        <v>356</v>
      </c>
      <c r="E358" s="183" t="s">
        <v>41</v>
      </c>
      <c r="F358" s="148">
        <v>1941</v>
      </c>
      <c r="G358" s="154">
        <v>6.3449999999999998</v>
      </c>
      <c r="H358" s="182" t="s">
        <v>142</v>
      </c>
      <c r="I358" s="157" t="s">
        <v>67</v>
      </c>
      <c r="J358" s="157"/>
      <c r="K358" s="154">
        <v>6</v>
      </c>
      <c r="L358" s="182" t="s">
        <v>375</v>
      </c>
      <c r="M358" s="182" t="s">
        <v>6018</v>
      </c>
      <c r="N358" s="182" t="s">
        <v>6019</v>
      </c>
      <c r="O358" s="182" t="s">
        <v>823</v>
      </c>
      <c r="P358" s="154">
        <v>1.98</v>
      </c>
      <c r="Q358" s="152"/>
      <c r="R358" s="152"/>
      <c r="S358" s="148">
        <v>200</v>
      </c>
      <c r="T358" s="148">
        <v>31</v>
      </c>
      <c r="U358" s="184">
        <v>42899</v>
      </c>
      <c r="V358" s="97" t="s">
        <v>363</v>
      </c>
      <c r="W358" s="97" t="s">
        <v>364</v>
      </c>
      <c r="X358" s="109"/>
      <c r="Y358" s="109"/>
      <c r="Z358" s="111"/>
      <c r="AA358" s="109"/>
      <c r="AB358" s="112"/>
      <c r="AC358" s="109"/>
      <c r="AD358" s="113"/>
      <c r="AE358" s="114"/>
      <c r="AF358" s="114"/>
      <c r="AG358" s="115"/>
      <c r="AH358" s="114"/>
      <c r="AI358" s="116"/>
      <c r="AJ358" s="116"/>
      <c r="AK358" s="116"/>
      <c r="AL358" s="117"/>
      <c r="AM358" s="116"/>
      <c r="AN358" s="118"/>
      <c r="AO358" s="118"/>
      <c r="AP358" s="118"/>
      <c r="AQ358" s="119"/>
      <c r="AR358" s="118"/>
      <c r="AS358" s="120"/>
      <c r="AT358" s="120"/>
      <c r="AU358" s="120"/>
      <c r="AV358" s="121"/>
      <c r="AW358" s="120"/>
      <c r="AX358" s="150"/>
    </row>
    <row r="359" spans="1:50" ht="12.75" customHeight="1" x14ac:dyDescent="0.25">
      <c r="A359" s="1"/>
      <c r="B359" s="182" t="s">
        <v>2982</v>
      </c>
      <c r="C359" s="182" t="s">
        <v>485</v>
      </c>
      <c r="D359" s="97" t="s">
        <v>356</v>
      </c>
      <c r="E359" s="183" t="s">
        <v>41</v>
      </c>
      <c r="F359" s="148">
        <v>1977</v>
      </c>
      <c r="G359" s="154">
        <v>7.532</v>
      </c>
      <c r="H359" s="182" t="s">
        <v>254</v>
      </c>
      <c r="I359" s="157" t="s">
        <v>43</v>
      </c>
      <c r="J359" s="157"/>
      <c r="K359" s="154">
        <v>7</v>
      </c>
      <c r="L359" s="182" t="s">
        <v>375</v>
      </c>
      <c r="M359" s="182" t="s">
        <v>2983</v>
      </c>
      <c r="N359" s="182" t="s">
        <v>2984</v>
      </c>
      <c r="O359" s="182" t="s">
        <v>525</v>
      </c>
      <c r="P359" s="154">
        <v>4.13</v>
      </c>
      <c r="Q359" s="152"/>
      <c r="R359" s="152"/>
      <c r="S359" s="148">
        <v>2165</v>
      </c>
      <c r="T359" s="148">
        <v>154</v>
      </c>
      <c r="U359" s="184">
        <v>42715</v>
      </c>
      <c r="V359" s="97" t="s">
        <v>363</v>
      </c>
      <c r="W359" s="97" t="s">
        <v>364</v>
      </c>
      <c r="X359" s="109"/>
      <c r="Y359" s="109"/>
      <c r="Z359" s="111"/>
      <c r="AA359" s="109"/>
      <c r="AB359" s="112"/>
      <c r="AC359" s="109"/>
      <c r="AD359" s="113"/>
      <c r="AE359" s="114"/>
      <c r="AF359" s="114"/>
      <c r="AG359" s="115"/>
      <c r="AH359" s="114"/>
      <c r="AI359" s="116"/>
      <c r="AJ359" s="116"/>
      <c r="AK359" s="116"/>
      <c r="AL359" s="117"/>
      <c r="AM359" s="116"/>
      <c r="AN359" s="118"/>
      <c r="AO359" s="118"/>
      <c r="AP359" s="118"/>
      <c r="AQ359" s="119"/>
      <c r="AR359" s="118"/>
      <c r="AS359" s="120"/>
      <c r="AT359" s="120"/>
      <c r="AU359" s="120"/>
      <c r="AV359" s="121"/>
      <c r="AW359" s="120"/>
      <c r="AX359" s="150"/>
    </row>
    <row r="360" spans="1:50" ht="12.75" customHeight="1" x14ac:dyDescent="0.25">
      <c r="A360" s="1"/>
      <c r="B360" s="182" t="s">
        <v>6020</v>
      </c>
      <c r="C360" s="182" t="s">
        <v>480</v>
      </c>
      <c r="D360" s="97" t="s">
        <v>356</v>
      </c>
      <c r="E360" s="183" t="s">
        <v>41</v>
      </c>
      <c r="F360" s="148">
        <v>1944</v>
      </c>
      <c r="G360" s="154">
        <v>7.194</v>
      </c>
      <c r="H360" s="182" t="s">
        <v>6021</v>
      </c>
      <c r="I360" s="157" t="s">
        <v>248</v>
      </c>
      <c r="J360" s="157"/>
      <c r="K360" s="154">
        <v>7</v>
      </c>
      <c r="L360" s="182" t="s">
        <v>375</v>
      </c>
      <c r="M360" s="182" t="s">
        <v>2108</v>
      </c>
      <c r="N360" s="182" t="s">
        <v>6022</v>
      </c>
      <c r="O360" s="182" t="s">
        <v>525</v>
      </c>
      <c r="P360" s="154">
        <v>3.36</v>
      </c>
      <c r="Q360" s="152"/>
      <c r="R360" s="194" t="s">
        <v>6023</v>
      </c>
      <c r="S360" s="151">
        <v>2729</v>
      </c>
      <c r="T360" s="151">
        <v>162</v>
      </c>
      <c r="U360" s="184">
        <v>42899</v>
      </c>
      <c r="V360" s="97" t="s">
        <v>363</v>
      </c>
      <c r="W360" s="97" t="s">
        <v>364</v>
      </c>
      <c r="X360" s="109"/>
      <c r="Y360" s="109"/>
      <c r="Z360" s="111"/>
      <c r="AA360" s="109"/>
      <c r="AB360" s="112"/>
      <c r="AC360" s="109"/>
      <c r="AD360" s="113"/>
      <c r="AE360" s="114"/>
      <c r="AF360" s="114"/>
      <c r="AG360" s="115"/>
      <c r="AH360" s="114"/>
      <c r="AI360" s="116"/>
      <c r="AJ360" s="116"/>
      <c r="AK360" s="116"/>
      <c r="AL360" s="117"/>
      <c r="AM360" s="116"/>
      <c r="AN360" s="118"/>
      <c r="AO360" s="118"/>
      <c r="AP360" s="118"/>
      <c r="AQ360" s="119"/>
      <c r="AR360" s="118"/>
      <c r="AS360" s="120"/>
      <c r="AT360" s="120"/>
      <c r="AU360" s="120"/>
      <c r="AV360" s="121"/>
      <c r="AW360" s="120"/>
      <c r="AX360" s="150"/>
    </row>
    <row r="361" spans="1:50" ht="12.75" customHeight="1" x14ac:dyDescent="0.25">
      <c r="A361" s="1"/>
      <c r="B361" s="182" t="s">
        <v>2083</v>
      </c>
      <c r="C361" s="182" t="s">
        <v>2073</v>
      </c>
      <c r="D361" s="97" t="s">
        <v>356</v>
      </c>
      <c r="E361" s="183" t="s">
        <v>41</v>
      </c>
      <c r="F361" s="148">
        <v>1979</v>
      </c>
      <c r="G361" s="154">
        <v>7.7530000000000001</v>
      </c>
      <c r="H361" s="182" t="s">
        <v>95</v>
      </c>
      <c r="I361" s="157"/>
      <c r="J361" s="157"/>
      <c r="K361" s="154">
        <v>7.3</v>
      </c>
      <c r="L361" s="182" t="s">
        <v>375</v>
      </c>
      <c r="M361" s="182" t="s">
        <v>2084</v>
      </c>
      <c r="N361" s="182" t="s">
        <v>2085</v>
      </c>
      <c r="O361" s="182" t="s">
        <v>521</v>
      </c>
      <c r="P361" s="154">
        <v>6.86</v>
      </c>
      <c r="Q361" s="152"/>
      <c r="R361" s="152" t="s">
        <v>2086</v>
      </c>
      <c r="S361" s="148">
        <v>570</v>
      </c>
      <c r="T361" s="148">
        <v>228</v>
      </c>
      <c r="U361" s="184">
        <v>42111</v>
      </c>
      <c r="V361" s="97" t="s">
        <v>412</v>
      </c>
      <c r="W361" s="97" t="s">
        <v>364</v>
      </c>
      <c r="X361" s="109"/>
      <c r="Y361" s="109"/>
      <c r="Z361" s="111"/>
      <c r="AA361" s="109"/>
      <c r="AB361" s="112"/>
      <c r="AC361" s="109"/>
      <c r="AD361" s="113"/>
      <c r="AE361" s="114"/>
      <c r="AF361" s="114"/>
      <c r="AG361" s="115"/>
      <c r="AH361" s="114"/>
      <c r="AI361" s="116"/>
      <c r="AJ361" s="116"/>
      <c r="AK361" s="116"/>
      <c r="AL361" s="117"/>
      <c r="AM361" s="116"/>
      <c r="AN361" s="118"/>
      <c r="AO361" s="118"/>
      <c r="AP361" s="118"/>
      <c r="AQ361" s="119"/>
      <c r="AR361" s="118"/>
      <c r="AS361" s="120"/>
      <c r="AT361" s="120"/>
      <c r="AU361" s="120"/>
      <c r="AV361" s="121"/>
      <c r="AW361" s="120"/>
      <c r="AX361" s="150"/>
    </row>
    <row r="362" spans="1:50" ht="12.75" customHeight="1" x14ac:dyDescent="0.25">
      <c r="A362" s="1"/>
      <c r="B362" s="182" t="s">
        <v>2985</v>
      </c>
      <c r="C362" s="182" t="s">
        <v>485</v>
      </c>
      <c r="D362" s="97" t="s">
        <v>356</v>
      </c>
      <c r="E362" s="183" t="s">
        <v>41</v>
      </c>
      <c r="F362" s="148">
        <v>1982</v>
      </c>
      <c r="G362" s="154">
        <v>6.6840000000000002</v>
      </c>
      <c r="H362" s="182" t="s">
        <v>66</v>
      </c>
      <c r="I362" s="157" t="s">
        <v>67</v>
      </c>
      <c r="J362" s="157"/>
      <c r="K362" s="154">
        <v>6.1</v>
      </c>
      <c r="L362" s="182" t="s">
        <v>375</v>
      </c>
      <c r="M362" s="182" t="s">
        <v>1605</v>
      </c>
      <c r="N362" s="182" t="s">
        <v>2986</v>
      </c>
      <c r="O362" s="182" t="s">
        <v>525</v>
      </c>
      <c r="P362" s="154">
        <v>4.3</v>
      </c>
      <c r="Q362" s="152"/>
      <c r="R362" s="152"/>
      <c r="S362" s="148">
        <v>210</v>
      </c>
      <c r="T362" s="148">
        <v>34</v>
      </c>
      <c r="U362" s="184">
        <v>42899</v>
      </c>
      <c r="V362" s="97" t="s">
        <v>363</v>
      </c>
      <c r="W362" s="97" t="s">
        <v>364</v>
      </c>
      <c r="X362" s="109"/>
      <c r="Y362" s="109"/>
      <c r="Z362" s="111"/>
      <c r="AA362" s="109"/>
      <c r="AB362" s="112"/>
      <c r="AC362" s="109"/>
      <c r="AD362" s="113"/>
      <c r="AE362" s="114"/>
      <c r="AF362" s="114"/>
      <c r="AG362" s="115"/>
      <c r="AH362" s="114"/>
      <c r="AI362" s="116"/>
      <c r="AJ362" s="116"/>
      <c r="AK362" s="116"/>
      <c r="AL362" s="117"/>
      <c r="AM362" s="116"/>
      <c r="AN362" s="118"/>
      <c r="AO362" s="118"/>
      <c r="AP362" s="118"/>
      <c r="AQ362" s="119"/>
      <c r="AR362" s="118"/>
      <c r="AS362" s="120"/>
      <c r="AT362" s="120"/>
      <c r="AU362" s="120"/>
      <c r="AV362" s="121"/>
      <c r="AW362" s="120"/>
      <c r="AX362" s="150"/>
    </row>
    <row r="363" spans="1:50" ht="12.75" customHeight="1" x14ac:dyDescent="0.25">
      <c r="A363" s="1"/>
      <c r="B363" s="182" t="s">
        <v>2987</v>
      </c>
      <c r="C363" s="182" t="s">
        <v>485</v>
      </c>
      <c r="D363" s="97" t="s">
        <v>356</v>
      </c>
      <c r="E363" s="183" t="s">
        <v>41</v>
      </c>
      <c r="F363" s="148">
        <v>1986</v>
      </c>
      <c r="G363" s="154">
        <v>7.2539999999999996</v>
      </c>
      <c r="H363" s="182" t="s">
        <v>254</v>
      </c>
      <c r="I363" s="157" t="s">
        <v>67</v>
      </c>
      <c r="J363" s="157"/>
      <c r="K363" s="154">
        <v>6.5</v>
      </c>
      <c r="L363" s="182" t="s">
        <v>375</v>
      </c>
      <c r="M363" s="182" t="s">
        <v>2336</v>
      </c>
      <c r="N363" s="182" t="s">
        <v>2988</v>
      </c>
      <c r="O363" s="182" t="s">
        <v>525</v>
      </c>
      <c r="P363" s="154">
        <v>3.84</v>
      </c>
      <c r="Q363" s="152"/>
      <c r="R363" s="152"/>
      <c r="S363" s="148">
        <v>2500</v>
      </c>
      <c r="T363" s="148">
        <v>75</v>
      </c>
      <c r="U363" s="184">
        <v>42899</v>
      </c>
      <c r="V363" s="97" t="s">
        <v>363</v>
      </c>
      <c r="W363" s="97" t="s">
        <v>364</v>
      </c>
      <c r="X363" s="109"/>
      <c r="Y363" s="109"/>
      <c r="Z363" s="111"/>
      <c r="AA363" s="109"/>
      <c r="AB363" s="112"/>
      <c r="AC363" s="109"/>
      <c r="AD363" s="113"/>
      <c r="AE363" s="114"/>
      <c r="AF363" s="114"/>
      <c r="AG363" s="115"/>
      <c r="AH363" s="114"/>
      <c r="AI363" s="116"/>
      <c r="AJ363" s="116"/>
      <c r="AK363" s="116"/>
      <c r="AL363" s="117"/>
      <c r="AM363" s="116"/>
      <c r="AN363" s="118"/>
      <c r="AO363" s="118"/>
      <c r="AP363" s="118"/>
      <c r="AQ363" s="119"/>
      <c r="AR363" s="118"/>
      <c r="AS363" s="120"/>
      <c r="AT363" s="120"/>
      <c r="AU363" s="120"/>
      <c r="AV363" s="121"/>
      <c r="AW363" s="120"/>
      <c r="AX363" s="150"/>
    </row>
    <row r="364" spans="1:50" ht="12.75" customHeight="1" x14ac:dyDescent="0.25">
      <c r="A364" s="1"/>
      <c r="B364" s="182" t="s">
        <v>2989</v>
      </c>
      <c r="C364" s="182" t="s">
        <v>485</v>
      </c>
      <c r="D364" s="97" t="s">
        <v>356</v>
      </c>
      <c r="E364" s="183" t="s">
        <v>41</v>
      </c>
      <c r="F364" s="97">
        <v>1980</v>
      </c>
      <c r="G364" s="187">
        <v>7.5359999999999996</v>
      </c>
      <c r="H364" s="188" t="s">
        <v>95</v>
      </c>
      <c r="I364" s="189" t="s">
        <v>121</v>
      </c>
      <c r="J364" s="189"/>
      <c r="K364" s="187">
        <v>7.2</v>
      </c>
      <c r="L364" s="190" t="s">
        <v>375</v>
      </c>
      <c r="M364" s="190" t="s">
        <v>2990</v>
      </c>
      <c r="N364" s="190" t="s">
        <v>2991</v>
      </c>
      <c r="O364" s="190" t="s">
        <v>2363</v>
      </c>
      <c r="P364" s="154">
        <v>4.34</v>
      </c>
      <c r="Q364" s="152"/>
      <c r="R364" s="152"/>
      <c r="S364" s="148">
        <v>1801</v>
      </c>
      <c r="T364" s="148">
        <v>131</v>
      </c>
      <c r="U364" s="184">
        <v>42111</v>
      </c>
      <c r="V364" s="97" t="s">
        <v>363</v>
      </c>
      <c r="W364" s="97" t="s">
        <v>364</v>
      </c>
      <c r="X364" s="109"/>
      <c r="Y364" s="109"/>
      <c r="Z364" s="111"/>
      <c r="AA364" s="109"/>
      <c r="AB364" s="112"/>
      <c r="AC364" s="109"/>
      <c r="AD364" s="113"/>
      <c r="AE364" s="114"/>
      <c r="AF364" s="114"/>
      <c r="AG364" s="115"/>
      <c r="AH364" s="114"/>
      <c r="AI364" s="116"/>
      <c r="AJ364" s="116"/>
      <c r="AK364" s="116"/>
      <c r="AL364" s="117"/>
      <c r="AM364" s="116"/>
      <c r="AN364" s="118"/>
      <c r="AO364" s="118"/>
      <c r="AP364" s="118"/>
      <c r="AQ364" s="119"/>
      <c r="AR364" s="118"/>
      <c r="AS364" s="120"/>
      <c r="AT364" s="120"/>
      <c r="AU364" s="120"/>
      <c r="AV364" s="121"/>
      <c r="AW364" s="120"/>
      <c r="AX364" s="150"/>
    </row>
    <row r="365" spans="1:50" ht="12.75" customHeight="1" x14ac:dyDescent="0.25">
      <c r="A365" s="1"/>
      <c r="B365" s="182" t="s">
        <v>6024</v>
      </c>
      <c r="C365" s="182" t="s">
        <v>480</v>
      </c>
      <c r="D365" s="97" t="s">
        <v>356</v>
      </c>
      <c r="E365" s="183" t="s">
        <v>41</v>
      </c>
      <c r="F365" s="148">
        <v>1941</v>
      </c>
      <c r="G365" s="154">
        <v>6.8970000000000002</v>
      </c>
      <c r="H365" s="182" t="s">
        <v>277</v>
      </c>
      <c r="I365" s="157" t="s">
        <v>67</v>
      </c>
      <c r="J365" s="157"/>
      <c r="K365" s="154">
        <v>6.4</v>
      </c>
      <c r="L365" s="182" t="s">
        <v>375</v>
      </c>
      <c r="M365" s="182" t="s">
        <v>523</v>
      </c>
      <c r="N365" s="182" t="s">
        <v>6025</v>
      </c>
      <c r="O365" s="182" t="s">
        <v>378</v>
      </c>
      <c r="P365" s="154">
        <v>3.41</v>
      </c>
      <c r="Q365" s="152"/>
      <c r="R365" s="152"/>
      <c r="S365" s="148">
        <v>1143</v>
      </c>
      <c r="T365" s="148">
        <v>117</v>
      </c>
      <c r="U365" s="184">
        <v>42899</v>
      </c>
      <c r="V365" s="97" t="s">
        <v>363</v>
      </c>
      <c r="W365" s="97" t="s">
        <v>364</v>
      </c>
      <c r="X365" s="109"/>
      <c r="Y365" s="109"/>
      <c r="Z365" s="111"/>
      <c r="AA365" s="109"/>
      <c r="AB365" s="112"/>
      <c r="AC365" s="109"/>
      <c r="AD365" s="113"/>
      <c r="AE365" s="114"/>
      <c r="AF365" s="114"/>
      <c r="AG365" s="115"/>
      <c r="AH365" s="114"/>
      <c r="AI365" s="116"/>
      <c r="AJ365" s="116"/>
      <c r="AK365" s="116"/>
      <c r="AL365" s="117"/>
      <c r="AM365" s="116"/>
      <c r="AN365" s="118"/>
      <c r="AO365" s="118"/>
      <c r="AP365" s="118"/>
      <c r="AQ365" s="119"/>
      <c r="AR365" s="118"/>
      <c r="AS365" s="120"/>
      <c r="AT365" s="120"/>
      <c r="AU365" s="120"/>
      <c r="AV365" s="121"/>
      <c r="AW365" s="120"/>
      <c r="AX365" s="150"/>
    </row>
    <row r="366" spans="1:50" ht="12.75" customHeight="1" x14ac:dyDescent="0.25">
      <c r="A366" s="1"/>
      <c r="B366" s="182" t="s">
        <v>1381</v>
      </c>
      <c r="C366" s="182" t="s">
        <v>600</v>
      </c>
      <c r="D366" s="97" t="s">
        <v>356</v>
      </c>
      <c r="E366" s="183" t="s">
        <v>41</v>
      </c>
      <c r="F366" s="148">
        <v>1975</v>
      </c>
      <c r="G366" s="154">
        <v>7.2930000000000001</v>
      </c>
      <c r="H366" s="182" t="s">
        <v>1382</v>
      </c>
      <c r="I366" s="157" t="s">
        <v>248</v>
      </c>
      <c r="J366" s="157"/>
      <c r="K366" s="154">
        <v>6.5</v>
      </c>
      <c r="L366" s="182" t="s">
        <v>375</v>
      </c>
      <c r="M366" s="182" t="s">
        <v>1383</v>
      </c>
      <c r="N366" s="182" t="s">
        <v>1384</v>
      </c>
      <c r="O366" s="182" t="s">
        <v>688</v>
      </c>
      <c r="P366" s="154">
        <v>4.33</v>
      </c>
      <c r="Q366" s="152"/>
      <c r="R366" s="152"/>
      <c r="S366" s="148">
        <v>214</v>
      </c>
      <c r="T366" s="148">
        <v>6</v>
      </c>
      <c r="U366" s="184">
        <v>42715</v>
      </c>
      <c r="V366" s="97" t="s">
        <v>363</v>
      </c>
      <c r="W366" s="97" t="s">
        <v>364</v>
      </c>
      <c r="X366" s="109"/>
      <c r="Y366" s="109"/>
      <c r="Z366" s="111"/>
      <c r="AA366" s="109"/>
      <c r="AB366" s="112"/>
      <c r="AC366" s="109"/>
      <c r="AD366" s="113"/>
      <c r="AE366" s="114"/>
      <c r="AF366" s="114"/>
      <c r="AG366" s="115"/>
      <c r="AH366" s="114"/>
      <c r="AI366" s="116"/>
      <c r="AJ366" s="116"/>
      <c r="AK366" s="116"/>
      <c r="AL366" s="117"/>
      <c r="AM366" s="116"/>
      <c r="AN366" s="118"/>
      <c r="AO366" s="118"/>
      <c r="AP366" s="118"/>
      <c r="AQ366" s="119"/>
      <c r="AR366" s="118"/>
      <c r="AS366" s="120"/>
      <c r="AT366" s="120"/>
      <c r="AU366" s="120"/>
      <c r="AV366" s="121"/>
      <c r="AW366" s="120"/>
      <c r="AX366" s="150"/>
    </row>
    <row r="367" spans="1:50" ht="12.75" customHeight="1" x14ac:dyDescent="0.25">
      <c r="A367" s="1"/>
      <c r="B367" s="182" t="s">
        <v>2992</v>
      </c>
      <c r="C367" s="182" t="s">
        <v>485</v>
      </c>
      <c r="D367" s="97" t="s">
        <v>356</v>
      </c>
      <c r="E367" s="183" t="s">
        <v>41</v>
      </c>
      <c r="F367" s="97">
        <v>1980</v>
      </c>
      <c r="G367" s="193">
        <v>8.1969999999999992</v>
      </c>
      <c r="H367" s="188" t="s">
        <v>254</v>
      </c>
      <c r="I367" s="189" t="s">
        <v>121</v>
      </c>
      <c r="J367" s="189"/>
      <c r="K367" s="187">
        <v>7.9</v>
      </c>
      <c r="L367" s="190" t="s">
        <v>375</v>
      </c>
      <c r="M367" s="190" t="s">
        <v>1476</v>
      </c>
      <c r="N367" s="190" t="s">
        <v>2993</v>
      </c>
      <c r="O367" s="190" t="s">
        <v>2994</v>
      </c>
      <c r="P367" s="154">
        <v>7.21</v>
      </c>
      <c r="Q367" s="152"/>
      <c r="R367" s="152"/>
      <c r="S367" s="148">
        <v>104462</v>
      </c>
      <c r="T367" s="148">
        <v>1583</v>
      </c>
      <c r="U367" s="184">
        <v>42111</v>
      </c>
      <c r="V367" s="97" t="s">
        <v>412</v>
      </c>
      <c r="W367" s="97" t="s">
        <v>364</v>
      </c>
      <c r="X367" s="109"/>
      <c r="Y367" s="109"/>
      <c r="Z367" s="111"/>
      <c r="AA367" s="109"/>
      <c r="AB367" s="112"/>
      <c r="AC367" s="109"/>
      <c r="AD367" s="113"/>
      <c r="AE367" s="114"/>
      <c r="AF367" s="114"/>
      <c r="AG367" s="115"/>
      <c r="AH367" s="114"/>
      <c r="AI367" s="116"/>
      <c r="AJ367" s="116"/>
      <c r="AK367" s="116"/>
      <c r="AL367" s="117"/>
      <c r="AM367" s="116"/>
      <c r="AN367" s="118"/>
      <c r="AO367" s="118"/>
      <c r="AP367" s="118"/>
      <c r="AQ367" s="119"/>
      <c r="AR367" s="118"/>
      <c r="AS367" s="120"/>
      <c r="AT367" s="120"/>
      <c r="AU367" s="120"/>
      <c r="AV367" s="121"/>
      <c r="AW367" s="120"/>
      <c r="AX367" s="150"/>
    </row>
    <row r="368" spans="1:50" ht="12.75" customHeight="1" x14ac:dyDescent="0.25">
      <c r="A368" s="1"/>
      <c r="B368" s="182" t="s">
        <v>2382</v>
      </c>
      <c r="C368" s="182" t="s">
        <v>2383</v>
      </c>
      <c r="D368" s="97" t="s">
        <v>356</v>
      </c>
      <c r="E368" s="183" t="s">
        <v>41</v>
      </c>
      <c r="F368" s="148">
        <v>1975</v>
      </c>
      <c r="G368" s="154">
        <v>8.1270000000000007</v>
      </c>
      <c r="H368" s="182" t="s">
        <v>555</v>
      </c>
      <c r="I368" s="157" t="s">
        <v>43</v>
      </c>
      <c r="J368" s="157"/>
      <c r="K368" s="154">
        <v>7.7</v>
      </c>
      <c r="L368" s="182" t="s">
        <v>375</v>
      </c>
      <c r="M368" s="182" t="s">
        <v>2384</v>
      </c>
      <c r="N368" s="182" t="s">
        <v>2385</v>
      </c>
      <c r="O368" s="182" t="s">
        <v>493</v>
      </c>
      <c r="P368" s="154">
        <v>6.51</v>
      </c>
      <c r="Q368" s="152"/>
      <c r="R368" s="182" t="s">
        <v>2386</v>
      </c>
      <c r="S368" s="148">
        <v>11050</v>
      </c>
      <c r="T368" s="148">
        <v>179</v>
      </c>
      <c r="U368" s="184">
        <v>42899</v>
      </c>
      <c r="V368" s="97" t="s">
        <v>412</v>
      </c>
      <c r="W368" s="97" t="s">
        <v>364</v>
      </c>
      <c r="X368" s="109"/>
      <c r="Y368" s="109"/>
      <c r="Z368" s="111"/>
      <c r="AA368" s="109"/>
      <c r="AB368" s="112"/>
      <c r="AC368" s="109"/>
      <c r="AD368" s="113"/>
      <c r="AE368" s="114"/>
      <c r="AF368" s="114"/>
      <c r="AG368" s="115"/>
      <c r="AH368" s="114"/>
      <c r="AI368" s="116"/>
      <c r="AJ368" s="116"/>
      <c r="AK368" s="116"/>
      <c r="AL368" s="117"/>
      <c r="AM368" s="116"/>
      <c r="AN368" s="118"/>
      <c r="AO368" s="118"/>
      <c r="AP368" s="118"/>
      <c r="AQ368" s="119"/>
      <c r="AR368" s="118"/>
      <c r="AS368" s="120"/>
      <c r="AT368" s="120"/>
      <c r="AU368" s="120"/>
      <c r="AV368" s="121"/>
      <c r="AW368" s="120"/>
      <c r="AX368" s="150"/>
    </row>
    <row r="369" spans="1:50" ht="12.75" customHeight="1" x14ac:dyDescent="0.25">
      <c r="A369" s="1"/>
      <c r="B369" s="182" t="s">
        <v>2387</v>
      </c>
      <c r="C369" s="182" t="s">
        <v>2383</v>
      </c>
      <c r="D369" s="97" t="s">
        <v>356</v>
      </c>
      <c r="E369" s="183" t="s">
        <v>41</v>
      </c>
      <c r="F369" s="148">
        <v>1975</v>
      </c>
      <c r="G369" s="154">
        <v>8.1270000000000007</v>
      </c>
      <c r="H369" s="182" t="s">
        <v>555</v>
      </c>
      <c r="I369" s="157" t="s">
        <v>43</v>
      </c>
      <c r="J369" s="157"/>
      <c r="K369" s="154">
        <v>7.7</v>
      </c>
      <c r="L369" s="182" t="s">
        <v>375</v>
      </c>
      <c r="M369" s="182" t="s">
        <v>2384</v>
      </c>
      <c r="N369" s="182" t="s">
        <v>2385</v>
      </c>
      <c r="O369" s="182" t="s">
        <v>493</v>
      </c>
      <c r="P369" s="154">
        <v>6.82</v>
      </c>
      <c r="Q369" s="152"/>
      <c r="R369" s="182" t="s">
        <v>2386</v>
      </c>
      <c r="S369" s="148">
        <v>11050</v>
      </c>
      <c r="T369" s="148">
        <v>179</v>
      </c>
      <c r="U369" s="184">
        <v>42899</v>
      </c>
      <c r="V369" s="97" t="s">
        <v>412</v>
      </c>
      <c r="W369" s="97" t="s">
        <v>364</v>
      </c>
      <c r="X369" s="109"/>
      <c r="Y369" s="109"/>
      <c r="Z369" s="111"/>
      <c r="AA369" s="109"/>
      <c r="AB369" s="112"/>
      <c r="AC369" s="109"/>
      <c r="AD369" s="113"/>
      <c r="AE369" s="114"/>
      <c r="AF369" s="114"/>
      <c r="AG369" s="115"/>
      <c r="AH369" s="114"/>
      <c r="AI369" s="116"/>
      <c r="AJ369" s="116"/>
      <c r="AK369" s="116"/>
      <c r="AL369" s="117"/>
      <c r="AM369" s="116"/>
      <c r="AN369" s="118"/>
      <c r="AO369" s="118"/>
      <c r="AP369" s="118"/>
      <c r="AQ369" s="119"/>
      <c r="AR369" s="118"/>
      <c r="AS369" s="120"/>
      <c r="AT369" s="120"/>
      <c r="AU369" s="120"/>
      <c r="AV369" s="121"/>
      <c r="AW369" s="120"/>
      <c r="AX369" s="150"/>
    </row>
    <row r="370" spans="1:50" ht="12.75" customHeight="1" x14ac:dyDescent="0.25">
      <c r="A370" s="1"/>
      <c r="B370" s="182" t="s">
        <v>2388</v>
      </c>
      <c r="C370" s="182" t="s">
        <v>2383</v>
      </c>
      <c r="D370" s="97" t="s">
        <v>356</v>
      </c>
      <c r="E370" s="183" t="s">
        <v>41</v>
      </c>
      <c r="F370" s="148">
        <v>1975</v>
      </c>
      <c r="G370" s="154">
        <v>8.1270000000000007</v>
      </c>
      <c r="H370" s="182" t="s">
        <v>555</v>
      </c>
      <c r="I370" s="157" t="s">
        <v>43</v>
      </c>
      <c r="J370" s="157"/>
      <c r="K370" s="154">
        <v>7.7</v>
      </c>
      <c r="L370" s="182" t="s">
        <v>375</v>
      </c>
      <c r="M370" s="182" t="s">
        <v>2384</v>
      </c>
      <c r="N370" s="182" t="s">
        <v>2385</v>
      </c>
      <c r="O370" s="182" t="s">
        <v>493</v>
      </c>
      <c r="P370" s="154">
        <v>3.39</v>
      </c>
      <c r="Q370" s="152"/>
      <c r="R370" s="182" t="s">
        <v>2386</v>
      </c>
      <c r="S370" s="148">
        <v>11050</v>
      </c>
      <c r="T370" s="148">
        <v>179</v>
      </c>
      <c r="U370" s="184">
        <v>42899</v>
      </c>
      <c r="V370" s="97" t="s">
        <v>363</v>
      </c>
      <c r="W370" s="97" t="s">
        <v>364</v>
      </c>
      <c r="X370" s="109"/>
      <c r="Y370" s="109"/>
      <c r="Z370" s="111"/>
      <c r="AA370" s="109"/>
      <c r="AB370" s="112"/>
      <c r="AC370" s="109"/>
      <c r="AD370" s="113"/>
      <c r="AE370" s="114"/>
      <c r="AF370" s="114"/>
      <c r="AG370" s="115"/>
      <c r="AH370" s="114"/>
      <c r="AI370" s="116"/>
      <c r="AJ370" s="116"/>
      <c r="AK370" s="116"/>
      <c r="AL370" s="117"/>
      <c r="AM370" s="116"/>
      <c r="AN370" s="118"/>
      <c r="AO370" s="118"/>
      <c r="AP370" s="118"/>
      <c r="AQ370" s="119"/>
      <c r="AR370" s="118"/>
      <c r="AS370" s="120"/>
      <c r="AT370" s="120"/>
      <c r="AU370" s="120"/>
      <c r="AV370" s="121"/>
      <c r="AW370" s="120"/>
      <c r="AX370" s="150"/>
    </row>
    <row r="371" spans="1:50" ht="12.75" customHeight="1" x14ac:dyDescent="0.25">
      <c r="A371" s="1"/>
      <c r="B371" s="205" t="s">
        <v>2995</v>
      </c>
      <c r="C371" s="182" t="s">
        <v>485</v>
      </c>
      <c r="D371" s="97" t="s">
        <v>356</v>
      </c>
      <c r="E371" s="183" t="s">
        <v>41</v>
      </c>
      <c r="F371" s="97">
        <v>1970</v>
      </c>
      <c r="G371" s="187">
        <v>7.6390000000000002</v>
      </c>
      <c r="H371" s="188" t="s">
        <v>240</v>
      </c>
      <c r="I371" s="189" t="s">
        <v>248</v>
      </c>
      <c r="J371" s="189"/>
      <c r="K371" s="187">
        <v>7.1</v>
      </c>
      <c r="L371" s="190" t="s">
        <v>375</v>
      </c>
      <c r="M371" s="190" t="s">
        <v>2098</v>
      </c>
      <c r="N371" s="190" t="s">
        <v>2996</v>
      </c>
      <c r="O371" s="190" t="s">
        <v>948</v>
      </c>
      <c r="P371" s="154">
        <v>4.0599999999999996</v>
      </c>
      <c r="Q371" s="152"/>
      <c r="R371" s="152"/>
      <c r="S371" s="148">
        <v>1581</v>
      </c>
      <c r="T371" s="148">
        <v>94</v>
      </c>
      <c r="U371" s="184">
        <v>42111</v>
      </c>
      <c r="V371" s="97" t="s">
        <v>363</v>
      </c>
      <c r="W371" s="97" t="s">
        <v>364</v>
      </c>
      <c r="X371" s="109"/>
      <c r="Y371" s="109"/>
      <c r="Z371" s="111"/>
      <c r="AA371" s="109"/>
      <c r="AB371" s="112"/>
      <c r="AC371" s="109"/>
      <c r="AD371" s="113"/>
      <c r="AE371" s="114"/>
      <c r="AF371" s="114"/>
      <c r="AG371" s="115"/>
      <c r="AH371" s="114"/>
      <c r="AI371" s="116"/>
      <c r="AJ371" s="116"/>
      <c r="AK371" s="116"/>
      <c r="AL371" s="117"/>
      <c r="AM371" s="116"/>
      <c r="AN371" s="118"/>
      <c r="AO371" s="118"/>
      <c r="AP371" s="118"/>
      <c r="AQ371" s="119"/>
      <c r="AR371" s="118"/>
      <c r="AS371" s="120"/>
      <c r="AT371" s="120"/>
      <c r="AU371" s="120"/>
      <c r="AV371" s="121"/>
      <c r="AW371" s="120"/>
      <c r="AX371" s="150"/>
    </row>
    <row r="372" spans="1:50" ht="12.75" customHeight="1" x14ac:dyDescent="0.25">
      <c r="A372" s="1"/>
      <c r="B372" s="182" t="s">
        <v>2167</v>
      </c>
      <c r="C372" s="150" t="s">
        <v>580</v>
      </c>
      <c r="D372" s="97" t="s">
        <v>356</v>
      </c>
      <c r="E372" s="183" t="s">
        <v>41</v>
      </c>
      <c r="F372" s="148">
        <v>1979</v>
      </c>
      <c r="G372" s="154">
        <v>7.2409999999999997</v>
      </c>
      <c r="H372" s="182" t="s">
        <v>265</v>
      </c>
      <c r="I372" s="157" t="s">
        <v>121</v>
      </c>
      <c r="J372" s="157"/>
      <c r="K372" s="154">
        <v>6.7</v>
      </c>
      <c r="L372" s="182" t="s">
        <v>375</v>
      </c>
      <c r="M372" s="182" t="s">
        <v>2168</v>
      </c>
      <c r="N372" s="182" t="s">
        <v>2169</v>
      </c>
      <c r="O372" s="182" t="s">
        <v>525</v>
      </c>
      <c r="P372" s="154">
        <v>4.05</v>
      </c>
      <c r="Q372" s="152"/>
      <c r="R372" s="152"/>
      <c r="S372" s="148">
        <v>6143</v>
      </c>
      <c r="T372" s="148">
        <v>124</v>
      </c>
      <c r="U372" s="184">
        <v>42899</v>
      </c>
      <c r="V372" s="97" t="s">
        <v>363</v>
      </c>
      <c r="W372" s="97" t="s">
        <v>364</v>
      </c>
      <c r="X372" s="109"/>
      <c r="Y372" s="109"/>
      <c r="Z372" s="111"/>
      <c r="AA372" s="109"/>
      <c r="AB372" s="112"/>
      <c r="AC372" s="109"/>
      <c r="AD372" s="113"/>
      <c r="AE372" s="114"/>
      <c r="AF372" s="114"/>
      <c r="AG372" s="115"/>
      <c r="AH372" s="114"/>
      <c r="AI372" s="116"/>
      <c r="AJ372" s="116"/>
      <c r="AK372" s="116"/>
      <c r="AL372" s="117"/>
      <c r="AM372" s="116"/>
      <c r="AN372" s="118"/>
      <c r="AO372" s="118"/>
      <c r="AP372" s="118"/>
      <c r="AQ372" s="119"/>
      <c r="AR372" s="118"/>
      <c r="AS372" s="120"/>
      <c r="AT372" s="120"/>
      <c r="AU372" s="120"/>
      <c r="AV372" s="121"/>
      <c r="AW372" s="120"/>
      <c r="AX372" s="150"/>
    </row>
    <row r="373" spans="1:50" ht="12.75" customHeight="1" x14ac:dyDescent="0.25">
      <c r="A373" s="1"/>
      <c r="B373" s="182" t="s">
        <v>1832</v>
      </c>
      <c r="C373" s="182" t="s">
        <v>567</v>
      </c>
      <c r="D373" s="97" t="s">
        <v>356</v>
      </c>
      <c r="E373" s="183" t="s">
        <v>41</v>
      </c>
      <c r="F373" s="97">
        <v>1955</v>
      </c>
      <c r="G373" s="196">
        <v>7.4059999999999997</v>
      </c>
      <c r="H373" s="197" t="s">
        <v>1204</v>
      </c>
      <c r="I373" s="189" t="s">
        <v>67</v>
      </c>
      <c r="J373" s="189"/>
      <c r="K373" s="196">
        <v>6.6</v>
      </c>
      <c r="L373" s="198" t="s">
        <v>375</v>
      </c>
      <c r="M373" s="198" t="s">
        <v>1476</v>
      </c>
      <c r="N373" s="198" t="s">
        <v>1833</v>
      </c>
      <c r="O373" s="198" t="s">
        <v>538</v>
      </c>
      <c r="P373" s="154">
        <v>3.49</v>
      </c>
      <c r="Q373" s="152"/>
      <c r="R373" s="152"/>
      <c r="S373" s="148">
        <v>1820</v>
      </c>
      <c r="T373" s="148">
        <v>59</v>
      </c>
      <c r="U373" s="184">
        <v>42111</v>
      </c>
      <c r="V373" s="97" t="s">
        <v>363</v>
      </c>
      <c r="W373" s="97" t="s">
        <v>364</v>
      </c>
      <c r="X373" s="109"/>
      <c r="Y373" s="109"/>
      <c r="Z373" s="111"/>
      <c r="AA373" s="109"/>
      <c r="AB373" s="112"/>
      <c r="AC373" s="109"/>
      <c r="AD373" s="113"/>
      <c r="AE373" s="114"/>
      <c r="AF373" s="114"/>
      <c r="AG373" s="115"/>
      <c r="AH373" s="114"/>
      <c r="AI373" s="116"/>
      <c r="AJ373" s="116"/>
      <c r="AK373" s="116"/>
      <c r="AL373" s="117"/>
      <c r="AM373" s="116"/>
      <c r="AN373" s="118"/>
      <c r="AO373" s="118"/>
      <c r="AP373" s="118"/>
      <c r="AQ373" s="119"/>
      <c r="AR373" s="118"/>
      <c r="AS373" s="120"/>
      <c r="AT373" s="120"/>
      <c r="AU373" s="120"/>
      <c r="AV373" s="121"/>
      <c r="AW373" s="120"/>
      <c r="AX373" s="150"/>
    </row>
    <row r="374" spans="1:50" ht="12.75" customHeight="1" x14ac:dyDescent="0.25">
      <c r="A374" s="1"/>
      <c r="B374" s="182" t="s">
        <v>2997</v>
      </c>
      <c r="C374" s="182" t="s">
        <v>485</v>
      </c>
      <c r="D374" s="97" t="s">
        <v>356</v>
      </c>
      <c r="E374" s="183" t="s">
        <v>41</v>
      </c>
      <c r="F374" s="148">
        <v>1983</v>
      </c>
      <c r="G374" s="154">
        <v>7.258</v>
      </c>
      <c r="H374" s="182" t="s">
        <v>346</v>
      </c>
      <c r="I374" s="157" t="s">
        <v>248</v>
      </c>
      <c r="J374" s="157"/>
      <c r="K374" s="154">
        <v>6.8</v>
      </c>
      <c r="L374" s="182" t="s">
        <v>375</v>
      </c>
      <c r="M374" s="182" t="s">
        <v>1291</v>
      </c>
      <c r="N374" s="182" t="s">
        <v>2998</v>
      </c>
      <c r="O374" s="182" t="s">
        <v>1729</v>
      </c>
      <c r="P374" s="154">
        <v>6.27</v>
      </c>
      <c r="Q374" s="152"/>
      <c r="R374" s="152"/>
      <c r="S374" s="148">
        <v>1942</v>
      </c>
      <c r="T374" s="148">
        <v>62</v>
      </c>
      <c r="U374" s="184">
        <v>42899</v>
      </c>
      <c r="V374" s="97" t="s">
        <v>412</v>
      </c>
      <c r="W374" s="97" t="s">
        <v>364</v>
      </c>
      <c r="X374" s="109"/>
      <c r="Y374" s="109"/>
      <c r="Z374" s="111"/>
      <c r="AA374" s="109"/>
      <c r="AB374" s="112"/>
      <c r="AC374" s="109"/>
      <c r="AD374" s="113"/>
      <c r="AE374" s="114"/>
      <c r="AF374" s="114"/>
      <c r="AG374" s="115"/>
      <c r="AH374" s="114"/>
      <c r="AI374" s="116"/>
      <c r="AJ374" s="116"/>
      <c r="AK374" s="116"/>
      <c r="AL374" s="117"/>
      <c r="AM374" s="116"/>
      <c r="AN374" s="118"/>
      <c r="AO374" s="118"/>
      <c r="AP374" s="118"/>
      <c r="AQ374" s="119"/>
      <c r="AR374" s="118"/>
      <c r="AS374" s="120"/>
      <c r="AT374" s="120"/>
      <c r="AU374" s="120"/>
      <c r="AV374" s="121"/>
      <c r="AW374" s="120"/>
      <c r="AX374" s="150"/>
    </row>
    <row r="375" spans="1:50" ht="12.75" customHeight="1" x14ac:dyDescent="0.25">
      <c r="A375" s="1"/>
      <c r="B375" s="182" t="s">
        <v>2999</v>
      </c>
      <c r="C375" s="182" t="s">
        <v>485</v>
      </c>
      <c r="D375" s="97" t="s">
        <v>356</v>
      </c>
      <c r="E375" s="183" t="s">
        <v>41</v>
      </c>
      <c r="F375" s="97">
        <v>1983</v>
      </c>
      <c r="G375" s="187">
        <v>7.867</v>
      </c>
      <c r="H375" s="188" t="s">
        <v>95</v>
      </c>
      <c r="I375" s="189" t="s">
        <v>67</v>
      </c>
      <c r="J375" s="189"/>
      <c r="K375" s="187">
        <v>7.4</v>
      </c>
      <c r="L375" s="190" t="s">
        <v>375</v>
      </c>
      <c r="M375" s="190" t="s">
        <v>2990</v>
      </c>
      <c r="N375" s="190" t="s">
        <v>3000</v>
      </c>
      <c r="O375" s="190" t="s">
        <v>525</v>
      </c>
      <c r="P375" s="154">
        <v>5.34</v>
      </c>
      <c r="Q375" s="152"/>
      <c r="R375" s="152"/>
      <c r="S375" s="148">
        <v>2698</v>
      </c>
      <c r="T375" s="148">
        <v>259</v>
      </c>
      <c r="U375" s="184">
        <v>42111</v>
      </c>
      <c r="V375" s="97" t="s">
        <v>412</v>
      </c>
      <c r="W375" s="97" t="s">
        <v>364</v>
      </c>
      <c r="X375" s="109"/>
      <c r="Y375" s="109"/>
      <c r="Z375" s="111"/>
      <c r="AA375" s="109"/>
      <c r="AB375" s="112"/>
      <c r="AC375" s="109"/>
      <c r="AD375" s="113"/>
      <c r="AE375" s="114"/>
      <c r="AF375" s="114"/>
      <c r="AG375" s="115"/>
      <c r="AH375" s="114"/>
      <c r="AI375" s="116"/>
      <c r="AJ375" s="116"/>
      <c r="AK375" s="116"/>
      <c r="AL375" s="117"/>
      <c r="AM375" s="116"/>
      <c r="AN375" s="118"/>
      <c r="AO375" s="118"/>
      <c r="AP375" s="118"/>
      <c r="AQ375" s="119"/>
      <c r="AR375" s="118"/>
      <c r="AS375" s="120"/>
      <c r="AT375" s="120"/>
      <c r="AU375" s="120"/>
      <c r="AV375" s="121"/>
      <c r="AW375" s="120"/>
      <c r="AX375" s="150"/>
    </row>
    <row r="376" spans="1:50" ht="12.75" customHeight="1" x14ac:dyDescent="0.25">
      <c r="A376" s="1"/>
      <c r="B376" s="182" t="s">
        <v>3001</v>
      </c>
      <c r="C376" s="182" t="s">
        <v>485</v>
      </c>
      <c r="D376" s="97" t="s">
        <v>356</v>
      </c>
      <c r="E376" s="183" t="s">
        <v>41</v>
      </c>
      <c r="F376" s="97">
        <v>1983</v>
      </c>
      <c r="G376" s="187">
        <v>7.867</v>
      </c>
      <c r="H376" s="188" t="s">
        <v>95</v>
      </c>
      <c r="I376" s="189" t="s">
        <v>67</v>
      </c>
      <c r="J376" s="189"/>
      <c r="K376" s="187">
        <v>7.4</v>
      </c>
      <c r="L376" s="190" t="s">
        <v>375</v>
      </c>
      <c r="M376" s="190" t="s">
        <v>2990</v>
      </c>
      <c r="N376" s="190" t="s">
        <v>3000</v>
      </c>
      <c r="O376" s="190" t="s">
        <v>525</v>
      </c>
      <c r="P376" s="154">
        <v>5.04</v>
      </c>
      <c r="Q376" s="152"/>
      <c r="R376" s="152"/>
      <c r="S376" s="148">
        <v>2698</v>
      </c>
      <c r="T376" s="148">
        <v>259</v>
      </c>
      <c r="U376" s="184">
        <v>42111</v>
      </c>
      <c r="V376" s="97" t="s">
        <v>412</v>
      </c>
      <c r="W376" s="97" t="s">
        <v>364</v>
      </c>
      <c r="X376" s="109"/>
      <c r="Y376" s="109"/>
      <c r="Z376" s="111"/>
      <c r="AA376" s="109"/>
      <c r="AB376" s="112"/>
      <c r="AC376" s="109"/>
      <c r="AD376" s="113"/>
      <c r="AE376" s="114"/>
      <c r="AF376" s="114"/>
      <c r="AG376" s="115"/>
      <c r="AH376" s="114"/>
      <c r="AI376" s="116"/>
      <c r="AJ376" s="116"/>
      <c r="AK376" s="116"/>
      <c r="AL376" s="117"/>
      <c r="AM376" s="116"/>
      <c r="AN376" s="118"/>
      <c r="AO376" s="118"/>
      <c r="AP376" s="118"/>
      <c r="AQ376" s="119"/>
      <c r="AR376" s="118"/>
      <c r="AS376" s="120"/>
      <c r="AT376" s="120"/>
      <c r="AU376" s="120"/>
      <c r="AV376" s="121"/>
      <c r="AW376" s="120"/>
      <c r="AX376" s="150"/>
    </row>
    <row r="377" spans="1:50" ht="12.75" customHeight="1" x14ac:dyDescent="0.25">
      <c r="A377" s="1"/>
      <c r="B377" s="150" t="s">
        <v>3002</v>
      </c>
      <c r="C377" s="182" t="s">
        <v>485</v>
      </c>
      <c r="D377" s="97" t="s">
        <v>356</v>
      </c>
      <c r="E377" s="183" t="s">
        <v>41</v>
      </c>
      <c r="F377" s="135">
        <v>1989</v>
      </c>
      <c r="G377" s="156">
        <v>6.48</v>
      </c>
      <c r="H377" s="182" t="s">
        <v>95</v>
      </c>
      <c r="I377" s="157" t="s">
        <v>67</v>
      </c>
      <c r="J377" s="157"/>
      <c r="K377" s="156">
        <v>6.8</v>
      </c>
      <c r="L377" s="155" t="s">
        <v>375</v>
      </c>
      <c r="M377" s="155" t="s">
        <v>486</v>
      </c>
      <c r="N377" s="155" t="s">
        <v>3003</v>
      </c>
      <c r="O377" s="155" t="s">
        <v>378</v>
      </c>
      <c r="P377" s="156">
        <v>1.88</v>
      </c>
      <c r="Q377" s="152"/>
      <c r="R377" s="152"/>
      <c r="S377" s="148">
        <v>111</v>
      </c>
      <c r="T377" s="148">
        <v>10</v>
      </c>
      <c r="U377" s="184">
        <v>42111</v>
      </c>
      <c r="V377" s="110" t="s">
        <v>1040</v>
      </c>
      <c r="W377" s="97" t="s">
        <v>1359</v>
      </c>
      <c r="X377" s="109"/>
      <c r="Y377" s="109"/>
      <c r="Z377" s="111"/>
      <c r="AA377" s="109"/>
      <c r="AB377" s="112"/>
      <c r="AC377" s="109"/>
      <c r="AD377" s="113"/>
      <c r="AE377" s="114"/>
      <c r="AF377" s="114"/>
      <c r="AG377" s="115"/>
      <c r="AH377" s="114"/>
      <c r="AI377" s="116"/>
      <c r="AJ377" s="116"/>
      <c r="AK377" s="116"/>
      <c r="AL377" s="117"/>
      <c r="AM377" s="116"/>
      <c r="AN377" s="118"/>
      <c r="AO377" s="118"/>
      <c r="AP377" s="118"/>
      <c r="AQ377" s="119"/>
      <c r="AR377" s="118"/>
      <c r="AS377" s="120"/>
      <c r="AT377" s="120"/>
      <c r="AU377" s="120"/>
      <c r="AV377" s="121"/>
      <c r="AW377" s="120"/>
      <c r="AX377" s="150"/>
    </row>
    <row r="378" spans="1:50" ht="12.75" customHeight="1" x14ac:dyDescent="0.25">
      <c r="A378" s="1"/>
      <c r="B378" s="182" t="s">
        <v>3004</v>
      </c>
      <c r="C378" s="182" t="s">
        <v>485</v>
      </c>
      <c r="D378" s="97" t="s">
        <v>356</v>
      </c>
      <c r="E378" s="183" t="s">
        <v>41</v>
      </c>
      <c r="F378" s="148">
        <v>1970</v>
      </c>
      <c r="G378" s="154">
        <v>7.6989999999999998</v>
      </c>
      <c r="H378" s="182" t="s">
        <v>3005</v>
      </c>
      <c r="I378" s="157" t="s">
        <v>121</v>
      </c>
      <c r="J378" s="157" t="s">
        <v>68</v>
      </c>
      <c r="K378" s="154">
        <v>7.3</v>
      </c>
      <c r="L378" s="182" t="s">
        <v>2210</v>
      </c>
      <c r="M378" s="182" t="s">
        <v>2161</v>
      </c>
      <c r="N378" s="182" t="s">
        <v>3006</v>
      </c>
      <c r="O378" s="182" t="s">
        <v>3007</v>
      </c>
      <c r="P378" s="154">
        <v>4.76</v>
      </c>
      <c r="Q378" s="152"/>
      <c r="R378" s="152"/>
      <c r="S378" s="148">
        <v>2495</v>
      </c>
      <c r="T378" s="148">
        <v>10080</v>
      </c>
      <c r="U378" s="184">
        <v>42111</v>
      </c>
      <c r="V378" s="97" t="s">
        <v>412</v>
      </c>
      <c r="W378" s="97" t="s">
        <v>364</v>
      </c>
      <c r="X378" s="109"/>
      <c r="Y378" s="109"/>
      <c r="Z378" s="111"/>
      <c r="AA378" s="109"/>
      <c r="AB378" s="112"/>
      <c r="AC378" s="109"/>
      <c r="AD378" s="113"/>
      <c r="AE378" s="114"/>
      <c r="AF378" s="114"/>
      <c r="AG378" s="115"/>
      <c r="AH378" s="114"/>
      <c r="AI378" s="116"/>
      <c r="AJ378" s="116"/>
      <c r="AK378" s="116"/>
      <c r="AL378" s="117"/>
      <c r="AM378" s="116"/>
      <c r="AN378" s="118"/>
      <c r="AO378" s="118"/>
      <c r="AP378" s="118"/>
      <c r="AQ378" s="119"/>
      <c r="AR378" s="118"/>
      <c r="AS378" s="120"/>
      <c r="AT378" s="120"/>
      <c r="AU378" s="120"/>
      <c r="AV378" s="121"/>
      <c r="AW378" s="120"/>
      <c r="AX378" s="150"/>
    </row>
    <row r="379" spans="1:50" ht="12.75" customHeight="1" x14ac:dyDescent="0.25">
      <c r="A379" s="1"/>
      <c r="B379" s="182" t="s">
        <v>6026</v>
      </c>
      <c r="C379" s="182" t="s">
        <v>480</v>
      </c>
      <c r="D379" s="97" t="s">
        <v>356</v>
      </c>
      <c r="E379" s="183" t="s">
        <v>41</v>
      </c>
      <c r="F379" s="97">
        <v>1965</v>
      </c>
      <c r="G379" s="187">
        <v>7.6689999999999996</v>
      </c>
      <c r="H379" s="188" t="s">
        <v>95</v>
      </c>
      <c r="I379" s="189" t="s">
        <v>121</v>
      </c>
      <c r="J379" s="189"/>
      <c r="K379" s="187">
        <v>7.3</v>
      </c>
      <c r="L379" s="190" t="s">
        <v>375</v>
      </c>
      <c r="M379" s="190" t="s">
        <v>3841</v>
      </c>
      <c r="N379" s="190" t="s">
        <v>6027</v>
      </c>
      <c r="O379" s="190" t="s">
        <v>2994</v>
      </c>
      <c r="P379" s="154">
        <v>4.3899999999999997</v>
      </c>
      <c r="Q379" s="152"/>
      <c r="R379" s="152"/>
      <c r="S379" s="148">
        <v>1613</v>
      </c>
      <c r="T379" s="148">
        <v>106</v>
      </c>
      <c r="U379" s="184">
        <v>42111</v>
      </c>
      <c r="V379" s="97" t="s">
        <v>363</v>
      </c>
      <c r="W379" s="97" t="s">
        <v>364</v>
      </c>
      <c r="X379" s="109"/>
      <c r="Y379" s="109"/>
      <c r="Z379" s="111"/>
      <c r="AA379" s="109"/>
      <c r="AB379" s="112"/>
      <c r="AC379" s="109"/>
      <c r="AD379" s="113"/>
      <c r="AE379" s="114"/>
      <c r="AF379" s="114"/>
      <c r="AG379" s="115"/>
      <c r="AH379" s="114"/>
      <c r="AI379" s="116"/>
      <c r="AJ379" s="116"/>
      <c r="AK379" s="116"/>
      <c r="AL379" s="117"/>
      <c r="AM379" s="116"/>
      <c r="AN379" s="118"/>
      <c r="AO379" s="118"/>
      <c r="AP379" s="118"/>
      <c r="AQ379" s="119"/>
      <c r="AR379" s="118"/>
      <c r="AS379" s="120"/>
      <c r="AT379" s="120"/>
      <c r="AU379" s="120"/>
      <c r="AV379" s="121"/>
      <c r="AW379" s="120"/>
      <c r="AX379" s="150"/>
    </row>
    <row r="380" spans="1:50" ht="12.75" customHeight="1" x14ac:dyDescent="0.25">
      <c r="A380" s="1"/>
      <c r="B380" s="182" t="s">
        <v>6028</v>
      </c>
      <c r="C380" s="182" t="s">
        <v>480</v>
      </c>
      <c r="D380" s="97" t="s">
        <v>356</v>
      </c>
      <c r="E380" s="183" t="s">
        <v>41</v>
      </c>
      <c r="F380" s="148">
        <v>1960</v>
      </c>
      <c r="G380" s="154">
        <v>5.99</v>
      </c>
      <c r="H380" s="182" t="s">
        <v>95</v>
      </c>
      <c r="I380" s="157" t="s">
        <v>121</v>
      </c>
      <c r="J380" s="157"/>
      <c r="K380" s="154">
        <v>5.7</v>
      </c>
      <c r="L380" s="182" t="s">
        <v>375</v>
      </c>
      <c r="M380" s="182" t="s">
        <v>6029</v>
      </c>
      <c r="N380" s="182" t="s">
        <v>6030</v>
      </c>
      <c r="O380" s="182" t="s">
        <v>521</v>
      </c>
      <c r="P380" s="154">
        <v>4.09</v>
      </c>
      <c r="Q380" s="152"/>
      <c r="R380" s="152"/>
      <c r="S380" s="148">
        <v>630</v>
      </c>
      <c r="T380" s="148">
        <v>40</v>
      </c>
      <c r="U380" s="184">
        <v>42715</v>
      </c>
      <c r="V380" s="97" t="s">
        <v>363</v>
      </c>
      <c r="W380" s="97" t="s">
        <v>364</v>
      </c>
      <c r="X380" s="109"/>
      <c r="Y380" s="109"/>
      <c r="Z380" s="111"/>
      <c r="AA380" s="109"/>
      <c r="AB380" s="112"/>
      <c r="AC380" s="109"/>
      <c r="AD380" s="113"/>
      <c r="AE380" s="114"/>
      <c r="AF380" s="114"/>
      <c r="AG380" s="115"/>
      <c r="AH380" s="114"/>
      <c r="AI380" s="116"/>
      <c r="AJ380" s="116"/>
      <c r="AK380" s="116"/>
      <c r="AL380" s="117"/>
      <c r="AM380" s="116"/>
      <c r="AN380" s="118"/>
      <c r="AO380" s="118"/>
      <c r="AP380" s="118"/>
      <c r="AQ380" s="119"/>
      <c r="AR380" s="118"/>
      <c r="AS380" s="120"/>
      <c r="AT380" s="120"/>
      <c r="AU380" s="120"/>
      <c r="AV380" s="121"/>
      <c r="AW380" s="120"/>
      <c r="AX380" s="150"/>
    </row>
    <row r="381" spans="1:50" ht="12.75" customHeight="1" x14ac:dyDescent="0.25">
      <c r="A381" s="1"/>
      <c r="B381" s="182" t="s">
        <v>269</v>
      </c>
      <c r="C381" s="182" t="s">
        <v>485</v>
      </c>
      <c r="D381" s="97" t="s">
        <v>356</v>
      </c>
      <c r="E381" s="183" t="s">
        <v>41</v>
      </c>
      <c r="F381" s="148">
        <v>1978</v>
      </c>
      <c r="G381" s="154">
        <v>8.1620000000000008</v>
      </c>
      <c r="H381" s="182" t="s">
        <v>95</v>
      </c>
      <c r="I381" s="157" t="s">
        <v>67</v>
      </c>
      <c r="J381" s="157"/>
      <c r="K381" s="154">
        <v>7.3</v>
      </c>
      <c r="L381" s="182" t="s">
        <v>375</v>
      </c>
      <c r="M381" s="182" t="s">
        <v>3008</v>
      </c>
      <c r="N381" s="182" t="s">
        <v>3009</v>
      </c>
      <c r="O381" s="182" t="s">
        <v>378</v>
      </c>
      <c r="P381" s="154">
        <v>4.1100000000000003</v>
      </c>
      <c r="Q381" s="152"/>
      <c r="R381" s="152"/>
      <c r="S381" s="148">
        <v>863</v>
      </c>
      <c r="T381" s="148">
        <v>48</v>
      </c>
      <c r="U381" s="184">
        <v>42715</v>
      </c>
      <c r="V381" s="97" t="s">
        <v>363</v>
      </c>
      <c r="W381" s="97" t="s">
        <v>364</v>
      </c>
      <c r="X381" s="109"/>
      <c r="Y381" s="109"/>
      <c r="Z381" s="111"/>
      <c r="AA381" s="109"/>
      <c r="AB381" s="112"/>
      <c r="AC381" s="109"/>
      <c r="AD381" s="113"/>
      <c r="AE381" s="114"/>
      <c r="AF381" s="114"/>
      <c r="AG381" s="115"/>
      <c r="AH381" s="114"/>
      <c r="AI381" s="116"/>
      <c r="AJ381" s="116"/>
      <c r="AK381" s="116"/>
      <c r="AL381" s="117"/>
      <c r="AM381" s="116"/>
      <c r="AN381" s="118"/>
      <c r="AO381" s="118"/>
      <c r="AP381" s="118"/>
      <c r="AQ381" s="119"/>
      <c r="AR381" s="118"/>
      <c r="AS381" s="120"/>
      <c r="AT381" s="120"/>
      <c r="AU381" s="120"/>
      <c r="AV381" s="121"/>
      <c r="AW381" s="120"/>
      <c r="AX381" s="150"/>
    </row>
    <row r="382" spans="1:50" ht="12.75" customHeight="1" x14ac:dyDescent="0.25">
      <c r="A382" s="1"/>
      <c r="B382" s="182" t="s">
        <v>509</v>
      </c>
      <c r="C382" s="182" t="s">
        <v>485</v>
      </c>
      <c r="D382" s="110" t="s">
        <v>356</v>
      </c>
      <c r="E382" s="183" t="s">
        <v>41</v>
      </c>
      <c r="F382" s="148">
        <v>1973</v>
      </c>
      <c r="G382" s="154">
        <v>7.2450000000000001</v>
      </c>
      <c r="H382" s="182" t="s">
        <v>95</v>
      </c>
      <c r="I382" s="157" t="s">
        <v>121</v>
      </c>
      <c r="J382" s="157"/>
      <c r="K382" s="154">
        <v>7.1</v>
      </c>
      <c r="L382" s="182" t="s">
        <v>375</v>
      </c>
      <c r="M382" s="182" t="s">
        <v>510</v>
      </c>
      <c r="N382" s="182" t="s">
        <v>511</v>
      </c>
      <c r="O382" s="182" t="s">
        <v>512</v>
      </c>
      <c r="P382" s="154">
        <v>3.02</v>
      </c>
      <c r="Q382" s="152"/>
      <c r="R382" s="152"/>
      <c r="S382" s="148">
        <v>178</v>
      </c>
      <c r="T382" s="148">
        <v>127</v>
      </c>
      <c r="U382" s="184">
        <v>43212</v>
      </c>
      <c r="V382" s="97" t="s">
        <v>363</v>
      </c>
      <c r="W382" s="97" t="s">
        <v>364</v>
      </c>
      <c r="X382" s="109"/>
      <c r="Y382" s="109"/>
      <c r="Z382" s="111"/>
      <c r="AA382" s="109"/>
      <c r="AB382" s="112"/>
      <c r="AC382" s="109"/>
      <c r="AD382" s="113"/>
      <c r="AE382" s="114"/>
      <c r="AF382" s="114"/>
      <c r="AG382" s="115"/>
      <c r="AH382" s="114"/>
      <c r="AI382" s="116"/>
      <c r="AJ382" s="116"/>
      <c r="AK382" s="116"/>
      <c r="AL382" s="117"/>
      <c r="AM382" s="116"/>
      <c r="AN382" s="118"/>
      <c r="AO382" s="118"/>
      <c r="AP382" s="118"/>
      <c r="AQ382" s="119"/>
      <c r="AR382" s="118"/>
      <c r="AS382" s="120"/>
      <c r="AT382" s="120"/>
      <c r="AU382" s="120"/>
      <c r="AV382" s="121"/>
      <c r="AW382" s="120"/>
      <c r="AX382" s="150"/>
    </row>
    <row r="383" spans="1:50" ht="12.75" customHeight="1" x14ac:dyDescent="0.25">
      <c r="A383" s="1"/>
      <c r="B383" s="182" t="s">
        <v>6031</v>
      </c>
      <c r="C383" s="182" t="s">
        <v>480</v>
      </c>
      <c r="D383" s="97" t="s">
        <v>356</v>
      </c>
      <c r="E383" s="183" t="s">
        <v>41</v>
      </c>
      <c r="F383" s="148">
        <v>1951</v>
      </c>
      <c r="G383" s="154">
        <v>5.2409999999999997</v>
      </c>
      <c r="H383" s="182" t="s">
        <v>95</v>
      </c>
      <c r="I383" s="157"/>
      <c r="J383" s="157"/>
      <c r="K383" s="154">
        <v>5.4</v>
      </c>
      <c r="L383" s="182" t="s">
        <v>375</v>
      </c>
      <c r="M383" s="182" t="s">
        <v>1990</v>
      </c>
      <c r="N383" s="182" t="s">
        <v>6032</v>
      </c>
      <c r="O383" s="182" t="s">
        <v>378</v>
      </c>
      <c r="P383" s="154">
        <v>3.08</v>
      </c>
      <c r="Q383" s="152"/>
      <c r="R383" s="152"/>
      <c r="S383" s="148">
        <v>140</v>
      </c>
      <c r="T383" s="148">
        <v>24</v>
      </c>
      <c r="U383" s="184">
        <v>42715</v>
      </c>
      <c r="V383" s="97" t="s">
        <v>363</v>
      </c>
      <c r="W383" s="97" t="s">
        <v>364</v>
      </c>
      <c r="X383" s="109"/>
      <c r="Y383" s="109"/>
      <c r="Z383" s="111"/>
      <c r="AA383" s="109"/>
      <c r="AB383" s="112"/>
      <c r="AC383" s="109"/>
      <c r="AD383" s="113"/>
      <c r="AE383" s="114"/>
      <c r="AF383" s="114"/>
      <c r="AG383" s="115"/>
      <c r="AH383" s="114"/>
      <c r="AI383" s="116"/>
      <c r="AJ383" s="116"/>
      <c r="AK383" s="116"/>
      <c r="AL383" s="117"/>
      <c r="AM383" s="116"/>
      <c r="AN383" s="118"/>
      <c r="AO383" s="118"/>
      <c r="AP383" s="118"/>
      <c r="AQ383" s="119"/>
      <c r="AR383" s="118"/>
      <c r="AS383" s="120"/>
      <c r="AT383" s="120"/>
      <c r="AU383" s="120"/>
      <c r="AV383" s="121"/>
      <c r="AW383" s="120"/>
      <c r="AX383" s="150"/>
    </row>
    <row r="384" spans="1:50" ht="12.75" customHeight="1" x14ac:dyDescent="0.25">
      <c r="A384" s="1"/>
      <c r="B384" s="182" t="s">
        <v>3010</v>
      </c>
      <c r="C384" s="182" t="s">
        <v>485</v>
      </c>
      <c r="D384" s="97" t="s">
        <v>356</v>
      </c>
      <c r="E384" s="186" t="s">
        <v>41</v>
      </c>
      <c r="F384" s="148">
        <v>1954</v>
      </c>
      <c r="G384" s="154">
        <v>6.5759999999999996</v>
      </c>
      <c r="H384" s="182" t="s">
        <v>2872</v>
      </c>
      <c r="I384" s="157" t="s">
        <v>67</v>
      </c>
      <c r="J384" s="157"/>
      <c r="K384" s="154">
        <v>7.8</v>
      </c>
      <c r="L384" s="182" t="s">
        <v>3011</v>
      </c>
      <c r="M384" s="182" t="s">
        <v>1162</v>
      </c>
      <c r="N384" s="182" t="s">
        <v>3012</v>
      </c>
      <c r="O384" s="182" t="s">
        <v>3013</v>
      </c>
      <c r="P384" s="154">
        <v>3.16</v>
      </c>
      <c r="Q384" s="152"/>
      <c r="R384" s="152"/>
      <c r="S384" s="148">
        <v>341</v>
      </c>
      <c r="T384" s="148">
        <v>692</v>
      </c>
      <c r="U384" s="184">
        <v>42899</v>
      </c>
      <c r="V384" s="97" t="s">
        <v>363</v>
      </c>
      <c r="W384" s="97" t="s">
        <v>364</v>
      </c>
      <c r="X384" s="109"/>
      <c r="Y384" s="109"/>
      <c r="Z384" s="111"/>
      <c r="AA384" s="109"/>
      <c r="AB384" s="112"/>
      <c r="AC384" s="109"/>
      <c r="AD384" s="113"/>
      <c r="AE384" s="114"/>
      <c r="AF384" s="114"/>
      <c r="AG384" s="115"/>
      <c r="AH384" s="114"/>
      <c r="AI384" s="116"/>
      <c r="AJ384" s="116"/>
      <c r="AK384" s="116"/>
      <c r="AL384" s="117"/>
      <c r="AM384" s="116"/>
      <c r="AN384" s="118"/>
      <c r="AO384" s="118"/>
      <c r="AP384" s="118"/>
      <c r="AQ384" s="119"/>
      <c r="AR384" s="118"/>
      <c r="AS384" s="120"/>
      <c r="AT384" s="120"/>
      <c r="AU384" s="120"/>
      <c r="AV384" s="121"/>
      <c r="AW384" s="120"/>
      <c r="AX384" s="150"/>
    </row>
    <row r="385" spans="1:50" ht="12.75" customHeight="1" x14ac:dyDescent="0.25">
      <c r="A385" s="1"/>
      <c r="B385" s="182" t="s">
        <v>6033</v>
      </c>
      <c r="C385" s="182" t="s">
        <v>480</v>
      </c>
      <c r="D385" s="97" t="s">
        <v>356</v>
      </c>
      <c r="E385" s="183" t="s">
        <v>41</v>
      </c>
      <c r="F385" s="148">
        <v>1938</v>
      </c>
      <c r="G385" s="154">
        <v>6.3979999999999997</v>
      </c>
      <c r="H385" s="182" t="s">
        <v>95</v>
      </c>
      <c r="I385" s="157" t="s">
        <v>67</v>
      </c>
      <c r="J385" s="157"/>
      <c r="K385" s="154">
        <v>6.4</v>
      </c>
      <c r="L385" s="182" t="s">
        <v>375</v>
      </c>
      <c r="M385" s="182" t="s">
        <v>1990</v>
      </c>
      <c r="N385" s="182" t="s">
        <v>6034</v>
      </c>
      <c r="O385" s="182" t="s">
        <v>378</v>
      </c>
      <c r="P385" s="154">
        <v>7.64</v>
      </c>
      <c r="Q385" s="152"/>
      <c r="R385" s="152"/>
      <c r="S385" s="148">
        <v>471</v>
      </c>
      <c r="T385" s="148">
        <v>84</v>
      </c>
      <c r="U385" s="184">
        <v>42899</v>
      </c>
      <c r="V385" s="97" t="s">
        <v>412</v>
      </c>
      <c r="W385" s="97" t="s">
        <v>364</v>
      </c>
      <c r="X385" s="109"/>
      <c r="Y385" s="109"/>
      <c r="Z385" s="111"/>
      <c r="AA385" s="109"/>
      <c r="AB385" s="112"/>
      <c r="AC385" s="109"/>
      <c r="AD385" s="113"/>
      <c r="AE385" s="114"/>
      <c r="AF385" s="114"/>
      <c r="AG385" s="115"/>
      <c r="AH385" s="114"/>
      <c r="AI385" s="116"/>
      <c r="AJ385" s="116"/>
      <c r="AK385" s="116"/>
      <c r="AL385" s="117"/>
      <c r="AM385" s="116"/>
      <c r="AN385" s="118"/>
      <c r="AO385" s="118"/>
      <c r="AP385" s="118"/>
      <c r="AQ385" s="119"/>
      <c r="AR385" s="118"/>
      <c r="AS385" s="120"/>
      <c r="AT385" s="120"/>
      <c r="AU385" s="120"/>
      <c r="AV385" s="121"/>
      <c r="AW385" s="120"/>
      <c r="AX385" s="150"/>
    </row>
    <row r="386" spans="1:50" ht="12.75" customHeight="1" x14ac:dyDescent="0.25">
      <c r="A386" s="1"/>
      <c r="B386" s="182" t="s">
        <v>6035</v>
      </c>
      <c r="C386" s="182" t="s">
        <v>480</v>
      </c>
      <c r="D386" s="97" t="s">
        <v>356</v>
      </c>
      <c r="E386" s="186" t="s">
        <v>41</v>
      </c>
      <c r="F386" s="148">
        <v>1945</v>
      </c>
      <c r="G386" s="154">
        <v>6.3719999999999999</v>
      </c>
      <c r="H386" s="182" t="s">
        <v>142</v>
      </c>
      <c r="I386" s="157" t="s">
        <v>67</v>
      </c>
      <c r="J386" s="157"/>
      <c r="K386" s="154">
        <v>6.2</v>
      </c>
      <c r="L386" s="182" t="s">
        <v>375</v>
      </c>
      <c r="M386" s="182" t="s">
        <v>1990</v>
      </c>
      <c r="N386" s="182" t="s">
        <v>6036</v>
      </c>
      <c r="O386" s="182" t="s">
        <v>378</v>
      </c>
      <c r="P386" s="154">
        <v>4.38</v>
      </c>
      <c r="Q386" s="152"/>
      <c r="R386" s="152"/>
      <c r="S386" s="148">
        <v>723</v>
      </c>
      <c r="T386" s="148">
        <v>192</v>
      </c>
      <c r="U386" s="184">
        <v>42899</v>
      </c>
      <c r="V386" s="97" t="s">
        <v>363</v>
      </c>
      <c r="W386" s="97" t="s">
        <v>364</v>
      </c>
      <c r="X386" s="109"/>
      <c r="Y386" s="109"/>
      <c r="Z386" s="111"/>
      <c r="AA386" s="109"/>
      <c r="AB386" s="112"/>
      <c r="AC386" s="109"/>
      <c r="AD386" s="113"/>
      <c r="AE386" s="114"/>
      <c r="AF386" s="114"/>
      <c r="AG386" s="115"/>
      <c r="AH386" s="114"/>
      <c r="AI386" s="116"/>
      <c r="AJ386" s="116"/>
      <c r="AK386" s="116"/>
      <c r="AL386" s="117"/>
      <c r="AM386" s="116"/>
      <c r="AN386" s="118"/>
      <c r="AO386" s="118"/>
      <c r="AP386" s="118"/>
      <c r="AQ386" s="119"/>
      <c r="AR386" s="118"/>
      <c r="AS386" s="120"/>
      <c r="AT386" s="120"/>
      <c r="AU386" s="120"/>
      <c r="AV386" s="121"/>
      <c r="AW386" s="120"/>
      <c r="AX386" s="150"/>
    </row>
    <row r="387" spans="1:50" ht="12.75" customHeight="1" x14ac:dyDescent="0.25">
      <c r="A387" s="1"/>
      <c r="B387" s="182" t="s">
        <v>6037</v>
      </c>
      <c r="C387" s="182" t="s">
        <v>480</v>
      </c>
      <c r="D387" s="97" t="s">
        <v>356</v>
      </c>
      <c r="E387" s="183" t="s">
        <v>41</v>
      </c>
      <c r="F387" s="148">
        <v>1933</v>
      </c>
      <c r="G387" s="154">
        <v>6.5960000000000001</v>
      </c>
      <c r="H387" s="182" t="s">
        <v>95</v>
      </c>
      <c r="I387" s="157" t="s">
        <v>248</v>
      </c>
      <c r="J387" s="157"/>
      <c r="K387" s="154">
        <v>6.5</v>
      </c>
      <c r="L387" s="182" t="s">
        <v>375</v>
      </c>
      <c r="M387" s="182" t="s">
        <v>1244</v>
      </c>
      <c r="N387" s="182" t="s">
        <v>6038</v>
      </c>
      <c r="O387" s="182" t="s">
        <v>502</v>
      </c>
      <c r="P387" s="154">
        <v>6.89</v>
      </c>
      <c r="Q387" s="152"/>
      <c r="R387" s="152"/>
      <c r="S387" s="148">
        <v>424</v>
      </c>
      <c r="T387" s="148">
        <v>176</v>
      </c>
      <c r="U387" s="184">
        <v>42111</v>
      </c>
      <c r="V387" s="97" t="s">
        <v>412</v>
      </c>
      <c r="W387" s="97" t="s">
        <v>364</v>
      </c>
      <c r="X387" s="109"/>
      <c r="Y387" s="109"/>
      <c r="Z387" s="111"/>
      <c r="AA387" s="109"/>
      <c r="AB387" s="112"/>
      <c r="AC387" s="109"/>
      <c r="AD387" s="113"/>
      <c r="AE387" s="114"/>
      <c r="AF387" s="114"/>
      <c r="AG387" s="115"/>
      <c r="AH387" s="114"/>
      <c r="AI387" s="116"/>
      <c r="AJ387" s="116"/>
      <c r="AK387" s="116"/>
      <c r="AL387" s="117"/>
      <c r="AM387" s="116"/>
      <c r="AN387" s="118"/>
      <c r="AO387" s="118"/>
      <c r="AP387" s="118"/>
      <c r="AQ387" s="119"/>
      <c r="AR387" s="118"/>
      <c r="AS387" s="120"/>
      <c r="AT387" s="120"/>
      <c r="AU387" s="120"/>
      <c r="AV387" s="121"/>
      <c r="AW387" s="120"/>
      <c r="AX387" s="150"/>
    </row>
    <row r="388" spans="1:50" ht="12.75" customHeight="1" x14ac:dyDescent="0.25">
      <c r="A388" s="1"/>
      <c r="B388" s="182" t="s">
        <v>6039</v>
      </c>
      <c r="C388" s="182" t="s">
        <v>480</v>
      </c>
      <c r="D388" s="97" t="s">
        <v>356</v>
      </c>
      <c r="E388" s="183" t="s">
        <v>41</v>
      </c>
      <c r="F388" s="148">
        <v>1933</v>
      </c>
      <c r="G388" s="154">
        <v>6.5960000000000001</v>
      </c>
      <c r="H388" s="182" t="s">
        <v>95</v>
      </c>
      <c r="I388" s="157" t="s">
        <v>248</v>
      </c>
      <c r="J388" s="157"/>
      <c r="K388" s="154">
        <v>6.5</v>
      </c>
      <c r="L388" s="182" t="s">
        <v>375</v>
      </c>
      <c r="M388" s="182" t="s">
        <v>1244</v>
      </c>
      <c r="N388" s="182" t="s">
        <v>6038</v>
      </c>
      <c r="O388" s="182" t="s">
        <v>502</v>
      </c>
      <c r="P388" s="154">
        <v>3.51</v>
      </c>
      <c r="Q388" s="152"/>
      <c r="R388" s="152"/>
      <c r="S388" s="148">
        <v>424</v>
      </c>
      <c r="T388" s="148">
        <v>176</v>
      </c>
      <c r="U388" s="184">
        <v>42111</v>
      </c>
      <c r="V388" s="97" t="s">
        <v>363</v>
      </c>
      <c r="W388" s="97" t="s">
        <v>364</v>
      </c>
      <c r="X388" s="109"/>
      <c r="Y388" s="109"/>
      <c r="Z388" s="111"/>
      <c r="AA388" s="109"/>
      <c r="AB388" s="112"/>
      <c r="AC388" s="109"/>
      <c r="AD388" s="113"/>
      <c r="AE388" s="114"/>
      <c r="AF388" s="114"/>
      <c r="AG388" s="115"/>
      <c r="AH388" s="114"/>
      <c r="AI388" s="116"/>
      <c r="AJ388" s="116"/>
      <c r="AK388" s="116"/>
      <c r="AL388" s="117"/>
      <c r="AM388" s="116"/>
      <c r="AN388" s="118"/>
      <c r="AO388" s="118"/>
      <c r="AP388" s="118"/>
      <c r="AQ388" s="119"/>
      <c r="AR388" s="118"/>
      <c r="AS388" s="120"/>
      <c r="AT388" s="120"/>
      <c r="AU388" s="120"/>
      <c r="AV388" s="121"/>
      <c r="AW388" s="120"/>
      <c r="AX388" s="150"/>
    </row>
    <row r="389" spans="1:50" ht="12.75" customHeight="1" x14ac:dyDescent="0.25">
      <c r="A389" s="1"/>
      <c r="B389" s="182" t="s">
        <v>6040</v>
      </c>
      <c r="C389" s="182" t="s">
        <v>480</v>
      </c>
      <c r="D389" s="97" t="s">
        <v>356</v>
      </c>
      <c r="E389" s="183" t="s">
        <v>41</v>
      </c>
      <c r="F389" s="148">
        <v>1938</v>
      </c>
      <c r="G389" s="154">
        <v>5.274</v>
      </c>
      <c r="H389" s="182" t="s">
        <v>955</v>
      </c>
      <c r="I389" s="157"/>
      <c r="J389" s="157"/>
      <c r="K389" s="154">
        <v>5.7</v>
      </c>
      <c r="L389" s="182" t="s">
        <v>375</v>
      </c>
      <c r="M389" s="182" t="s">
        <v>4397</v>
      </c>
      <c r="N389" s="182" t="s">
        <v>6041</v>
      </c>
      <c r="O389" s="182" t="s">
        <v>516</v>
      </c>
      <c r="P389" s="154">
        <v>2.76</v>
      </c>
      <c r="Q389" s="152"/>
      <c r="R389" s="152"/>
      <c r="S389" s="148">
        <v>167</v>
      </c>
      <c r="T389" s="148">
        <v>39</v>
      </c>
      <c r="U389" s="184">
        <v>42715</v>
      </c>
      <c r="V389" s="97" t="s">
        <v>363</v>
      </c>
      <c r="W389" s="97" t="s">
        <v>364</v>
      </c>
      <c r="X389" s="109"/>
      <c r="Y389" s="109"/>
      <c r="Z389" s="111"/>
      <c r="AA389" s="109"/>
      <c r="AB389" s="112"/>
      <c r="AC389" s="109"/>
      <c r="AD389" s="113"/>
      <c r="AE389" s="114"/>
      <c r="AF389" s="114"/>
      <c r="AG389" s="115"/>
      <c r="AH389" s="114"/>
      <c r="AI389" s="116"/>
      <c r="AJ389" s="116"/>
      <c r="AK389" s="116"/>
      <c r="AL389" s="117"/>
      <c r="AM389" s="116"/>
      <c r="AN389" s="118"/>
      <c r="AO389" s="118"/>
      <c r="AP389" s="118"/>
      <c r="AQ389" s="119"/>
      <c r="AR389" s="118"/>
      <c r="AS389" s="120"/>
      <c r="AT389" s="120"/>
      <c r="AU389" s="120"/>
      <c r="AV389" s="121"/>
      <c r="AW389" s="120"/>
      <c r="AX389" s="150"/>
    </row>
    <row r="390" spans="1:50" ht="12.75" customHeight="1" x14ac:dyDescent="0.25">
      <c r="A390" s="1"/>
      <c r="B390" s="182" t="s">
        <v>3014</v>
      </c>
      <c r="C390" s="182" t="s">
        <v>485</v>
      </c>
      <c r="D390" s="97" t="s">
        <v>356</v>
      </c>
      <c r="E390" s="183" t="s">
        <v>41</v>
      </c>
      <c r="F390" s="148">
        <v>1984</v>
      </c>
      <c r="G390" s="154">
        <v>6.5469999999999997</v>
      </c>
      <c r="H390" s="182" t="s">
        <v>1243</v>
      </c>
      <c r="I390" s="157" t="s">
        <v>121</v>
      </c>
      <c r="J390" s="157"/>
      <c r="K390" s="154">
        <v>6.2</v>
      </c>
      <c r="L390" s="182" t="s">
        <v>375</v>
      </c>
      <c r="M390" s="182" t="s">
        <v>1541</v>
      </c>
      <c r="N390" s="182" t="s">
        <v>3015</v>
      </c>
      <c r="O390" s="182" t="s">
        <v>538</v>
      </c>
      <c r="P390" s="154">
        <v>4.4000000000000004</v>
      </c>
      <c r="Q390" s="152"/>
      <c r="R390" s="152"/>
      <c r="S390" s="148">
        <v>233</v>
      </c>
      <c r="T390" s="148">
        <v>10</v>
      </c>
      <c r="U390" s="184">
        <v>42715</v>
      </c>
      <c r="V390" s="97" t="s">
        <v>363</v>
      </c>
      <c r="W390" s="97" t="s">
        <v>364</v>
      </c>
      <c r="X390" s="109"/>
      <c r="Y390" s="109"/>
      <c r="Z390" s="111"/>
      <c r="AA390" s="109"/>
      <c r="AB390" s="112"/>
      <c r="AC390" s="109"/>
      <c r="AD390" s="113"/>
      <c r="AE390" s="114"/>
      <c r="AF390" s="114"/>
      <c r="AG390" s="115"/>
      <c r="AH390" s="114"/>
      <c r="AI390" s="116"/>
      <c r="AJ390" s="116"/>
      <c r="AK390" s="116"/>
      <c r="AL390" s="117"/>
      <c r="AM390" s="116"/>
      <c r="AN390" s="118"/>
      <c r="AO390" s="118"/>
      <c r="AP390" s="118"/>
      <c r="AQ390" s="119"/>
      <c r="AR390" s="118"/>
      <c r="AS390" s="120"/>
      <c r="AT390" s="120"/>
      <c r="AU390" s="120"/>
      <c r="AV390" s="121"/>
      <c r="AW390" s="120"/>
      <c r="AX390" s="150"/>
    </row>
    <row r="391" spans="1:50" ht="12.75" customHeight="1" x14ac:dyDescent="0.25">
      <c r="A391" s="1"/>
      <c r="B391" s="182" t="s">
        <v>3016</v>
      </c>
      <c r="C391" s="182" t="s">
        <v>485</v>
      </c>
      <c r="D391" s="97" t="s">
        <v>356</v>
      </c>
      <c r="E391" s="183" t="s">
        <v>41</v>
      </c>
      <c r="F391" s="148">
        <v>1991</v>
      </c>
      <c r="G391" s="154">
        <v>5.798</v>
      </c>
      <c r="H391" s="182" t="s">
        <v>273</v>
      </c>
      <c r="I391" s="157" t="s">
        <v>43</v>
      </c>
      <c r="J391" s="157"/>
      <c r="K391" s="154">
        <v>5.7</v>
      </c>
      <c r="L391" s="182" t="s">
        <v>375</v>
      </c>
      <c r="M391" s="182" t="s">
        <v>1595</v>
      </c>
      <c r="N391" s="182" t="s">
        <v>3017</v>
      </c>
      <c r="O391" s="182" t="s">
        <v>3018</v>
      </c>
      <c r="P391" s="154">
        <v>4.2</v>
      </c>
      <c r="Q391" s="152"/>
      <c r="R391" s="152"/>
      <c r="S391" s="148">
        <v>315</v>
      </c>
      <c r="T391" s="148">
        <v>20</v>
      </c>
      <c r="U391" s="184">
        <v>42111</v>
      </c>
      <c r="V391" s="97" t="s">
        <v>363</v>
      </c>
      <c r="W391" s="97" t="s">
        <v>364</v>
      </c>
      <c r="X391" s="109"/>
      <c r="Y391" s="109"/>
      <c r="Z391" s="111"/>
      <c r="AA391" s="109"/>
      <c r="AB391" s="112"/>
      <c r="AC391" s="109"/>
      <c r="AD391" s="113"/>
      <c r="AE391" s="114"/>
      <c r="AF391" s="114"/>
      <c r="AG391" s="115"/>
      <c r="AH391" s="114"/>
      <c r="AI391" s="116"/>
      <c r="AJ391" s="116"/>
      <c r="AK391" s="116"/>
      <c r="AL391" s="117"/>
      <c r="AM391" s="116"/>
      <c r="AN391" s="118"/>
      <c r="AO391" s="118"/>
      <c r="AP391" s="118"/>
      <c r="AQ391" s="119"/>
      <c r="AR391" s="118"/>
      <c r="AS391" s="120"/>
      <c r="AT391" s="120"/>
      <c r="AU391" s="120"/>
      <c r="AV391" s="121"/>
      <c r="AW391" s="120"/>
      <c r="AX391" s="150"/>
    </row>
    <row r="392" spans="1:50" ht="12.75" customHeight="1" x14ac:dyDescent="0.25">
      <c r="A392" s="1"/>
      <c r="B392" s="182" t="s">
        <v>6042</v>
      </c>
      <c r="C392" s="182" t="s">
        <v>480</v>
      </c>
      <c r="D392" s="97" t="s">
        <v>356</v>
      </c>
      <c r="E392" s="183" t="s">
        <v>41</v>
      </c>
      <c r="F392" s="148">
        <v>1965</v>
      </c>
      <c r="G392" s="154">
        <v>7.06</v>
      </c>
      <c r="H392" s="182" t="s">
        <v>308</v>
      </c>
      <c r="I392" s="157" t="s">
        <v>248</v>
      </c>
      <c r="J392" s="157"/>
      <c r="K392" s="154">
        <v>7.7</v>
      </c>
      <c r="L392" s="182" t="s">
        <v>375</v>
      </c>
      <c r="M392" s="182" t="s">
        <v>2222</v>
      </c>
      <c r="N392" s="182" t="s">
        <v>6043</v>
      </c>
      <c r="O392" s="182" t="s">
        <v>643</v>
      </c>
      <c r="P392" s="154">
        <v>4.1900000000000004</v>
      </c>
      <c r="Q392" s="152"/>
      <c r="R392" s="152"/>
      <c r="S392" s="148">
        <v>1036</v>
      </c>
      <c r="T392" s="148">
        <v>67</v>
      </c>
      <c r="U392" s="184">
        <v>42111</v>
      </c>
      <c r="V392" s="97" t="s">
        <v>363</v>
      </c>
      <c r="W392" s="97" t="s">
        <v>364</v>
      </c>
      <c r="X392" s="109"/>
      <c r="Y392" s="109"/>
      <c r="Z392" s="111"/>
      <c r="AA392" s="109"/>
      <c r="AB392" s="112"/>
      <c r="AC392" s="109"/>
      <c r="AD392" s="113"/>
      <c r="AE392" s="114"/>
      <c r="AF392" s="114"/>
      <c r="AG392" s="115"/>
      <c r="AH392" s="114"/>
      <c r="AI392" s="116"/>
      <c r="AJ392" s="116"/>
      <c r="AK392" s="116"/>
      <c r="AL392" s="117"/>
      <c r="AM392" s="116"/>
      <c r="AN392" s="118"/>
      <c r="AO392" s="118"/>
      <c r="AP392" s="118"/>
      <c r="AQ392" s="119"/>
      <c r="AR392" s="118"/>
      <c r="AS392" s="120"/>
      <c r="AT392" s="120"/>
      <c r="AU392" s="120"/>
      <c r="AV392" s="121"/>
      <c r="AW392" s="120"/>
      <c r="AX392" s="150"/>
    </row>
    <row r="393" spans="1:50" ht="12.75" customHeight="1" x14ac:dyDescent="0.25">
      <c r="A393" s="1"/>
      <c r="B393" s="182" t="s">
        <v>3019</v>
      </c>
      <c r="C393" s="182" t="s">
        <v>485</v>
      </c>
      <c r="D393" s="97" t="s">
        <v>356</v>
      </c>
      <c r="E393" s="183" t="s">
        <v>41</v>
      </c>
      <c r="F393" s="148">
        <v>1979</v>
      </c>
      <c r="G393" s="154">
        <v>6.8540000000000001</v>
      </c>
      <c r="H393" s="182" t="s">
        <v>384</v>
      </c>
      <c r="I393" s="157" t="s">
        <v>67</v>
      </c>
      <c r="J393" s="157"/>
      <c r="K393" s="154">
        <v>6.8</v>
      </c>
      <c r="L393" s="182" t="s">
        <v>375</v>
      </c>
      <c r="M393" s="182" t="s">
        <v>2972</v>
      </c>
      <c r="N393" s="182" t="s">
        <v>3020</v>
      </c>
      <c r="O393" s="182" t="s">
        <v>525</v>
      </c>
      <c r="P393" s="154">
        <v>3.53</v>
      </c>
      <c r="Q393" s="152"/>
      <c r="R393" s="152"/>
      <c r="S393" s="148">
        <v>2326</v>
      </c>
      <c r="T393" s="148">
        <v>82</v>
      </c>
      <c r="U393" s="184">
        <v>42899</v>
      </c>
      <c r="V393" s="97" t="s">
        <v>363</v>
      </c>
      <c r="W393" s="97" t="s">
        <v>364</v>
      </c>
      <c r="X393" s="109"/>
      <c r="Y393" s="109"/>
      <c r="Z393" s="111"/>
      <c r="AA393" s="109"/>
      <c r="AB393" s="112"/>
      <c r="AC393" s="109"/>
      <c r="AD393" s="113"/>
      <c r="AE393" s="114"/>
      <c r="AF393" s="114"/>
      <c r="AG393" s="115"/>
      <c r="AH393" s="114"/>
      <c r="AI393" s="116"/>
      <c r="AJ393" s="116"/>
      <c r="AK393" s="116"/>
      <c r="AL393" s="117"/>
      <c r="AM393" s="116"/>
      <c r="AN393" s="118"/>
      <c r="AO393" s="118"/>
      <c r="AP393" s="118"/>
      <c r="AQ393" s="119"/>
      <c r="AR393" s="118"/>
      <c r="AS393" s="120"/>
      <c r="AT393" s="120"/>
      <c r="AU393" s="120"/>
      <c r="AV393" s="121"/>
      <c r="AW393" s="120"/>
      <c r="AX393" s="150"/>
    </row>
    <row r="394" spans="1:50" ht="12.75" customHeight="1" x14ac:dyDescent="0.25">
      <c r="A394" s="1"/>
      <c r="B394" s="182" t="s">
        <v>6044</v>
      </c>
      <c r="C394" s="182" t="s">
        <v>480</v>
      </c>
      <c r="D394" s="97" t="s">
        <v>356</v>
      </c>
      <c r="E394" s="183" t="s">
        <v>41</v>
      </c>
      <c r="F394" s="97">
        <v>1966</v>
      </c>
      <c r="G394" s="187">
        <v>7.5949999999999998</v>
      </c>
      <c r="H394" s="188" t="s">
        <v>1243</v>
      </c>
      <c r="I394" s="189" t="s">
        <v>67</v>
      </c>
      <c r="J394" s="189"/>
      <c r="K394" s="187">
        <v>7.1</v>
      </c>
      <c r="L394" s="190" t="s">
        <v>375</v>
      </c>
      <c r="M394" s="190" t="s">
        <v>6045</v>
      </c>
      <c r="N394" s="190" t="s">
        <v>6046</v>
      </c>
      <c r="O394" s="190" t="s">
        <v>643</v>
      </c>
      <c r="P394" s="154">
        <v>6.45</v>
      </c>
      <c r="Q394" s="152"/>
      <c r="R394" s="152"/>
      <c r="S394" s="148">
        <v>9168</v>
      </c>
      <c r="T394" s="148">
        <v>541</v>
      </c>
      <c r="U394" s="184">
        <v>42111</v>
      </c>
      <c r="V394" s="97" t="s">
        <v>412</v>
      </c>
      <c r="W394" s="97" t="s">
        <v>364</v>
      </c>
      <c r="X394" s="109"/>
      <c r="Y394" s="109"/>
      <c r="Z394" s="111"/>
      <c r="AA394" s="109"/>
      <c r="AB394" s="112"/>
      <c r="AC394" s="109"/>
      <c r="AD394" s="113"/>
      <c r="AE394" s="114"/>
      <c r="AF394" s="114"/>
      <c r="AG394" s="115"/>
      <c r="AH394" s="114"/>
      <c r="AI394" s="116"/>
      <c r="AJ394" s="116"/>
      <c r="AK394" s="116"/>
      <c r="AL394" s="117"/>
      <c r="AM394" s="116"/>
      <c r="AN394" s="118"/>
      <c r="AO394" s="118"/>
      <c r="AP394" s="118"/>
      <c r="AQ394" s="119"/>
      <c r="AR394" s="118"/>
      <c r="AS394" s="120"/>
      <c r="AT394" s="120"/>
      <c r="AU394" s="120"/>
      <c r="AV394" s="121"/>
      <c r="AW394" s="120"/>
      <c r="AX394" s="150"/>
    </row>
    <row r="395" spans="1:50" ht="12.75" customHeight="1" x14ac:dyDescent="0.25">
      <c r="A395" s="1"/>
      <c r="B395" s="182" t="s">
        <v>6047</v>
      </c>
      <c r="C395" s="182" t="s">
        <v>480</v>
      </c>
      <c r="D395" s="97" t="s">
        <v>356</v>
      </c>
      <c r="E395" s="183" t="s">
        <v>41</v>
      </c>
      <c r="F395" s="148">
        <v>1965</v>
      </c>
      <c r="G395" s="154">
        <v>7.09</v>
      </c>
      <c r="H395" s="182" t="s">
        <v>95</v>
      </c>
      <c r="I395" s="157" t="s">
        <v>248</v>
      </c>
      <c r="J395" s="157"/>
      <c r="K395" s="154">
        <v>7</v>
      </c>
      <c r="L395" s="182" t="s">
        <v>375</v>
      </c>
      <c r="M395" s="182" t="s">
        <v>6048</v>
      </c>
      <c r="N395" s="182" t="s">
        <v>6049</v>
      </c>
      <c r="O395" s="182" t="s">
        <v>538</v>
      </c>
      <c r="P395" s="154">
        <v>4.3899999999999997</v>
      </c>
      <c r="Q395" s="152"/>
      <c r="R395" s="152"/>
      <c r="S395" s="148">
        <v>1079</v>
      </c>
      <c r="T395" s="148">
        <v>81</v>
      </c>
      <c r="U395" s="184">
        <v>42899</v>
      </c>
      <c r="V395" s="97" t="s">
        <v>363</v>
      </c>
      <c r="W395" s="97" t="s">
        <v>364</v>
      </c>
      <c r="X395" s="109"/>
      <c r="Y395" s="109"/>
      <c r="Z395" s="111"/>
      <c r="AA395" s="109"/>
      <c r="AB395" s="112"/>
      <c r="AC395" s="109"/>
      <c r="AD395" s="113"/>
      <c r="AE395" s="114"/>
      <c r="AF395" s="114"/>
      <c r="AG395" s="115"/>
      <c r="AH395" s="114"/>
      <c r="AI395" s="116"/>
      <c r="AJ395" s="116"/>
      <c r="AK395" s="116"/>
      <c r="AL395" s="117"/>
      <c r="AM395" s="116"/>
      <c r="AN395" s="118"/>
      <c r="AO395" s="118"/>
      <c r="AP395" s="118"/>
      <c r="AQ395" s="119"/>
      <c r="AR395" s="118"/>
      <c r="AS395" s="120"/>
      <c r="AT395" s="120"/>
      <c r="AU395" s="120"/>
      <c r="AV395" s="121"/>
      <c r="AW395" s="120"/>
      <c r="AX395" s="150"/>
    </row>
    <row r="396" spans="1:50" ht="12.75" customHeight="1" x14ac:dyDescent="0.25">
      <c r="A396" s="1"/>
      <c r="B396" s="182" t="s">
        <v>3021</v>
      </c>
      <c r="C396" s="182" t="s">
        <v>485</v>
      </c>
      <c r="D396" s="97" t="s">
        <v>356</v>
      </c>
      <c r="E396" s="183" t="s">
        <v>41</v>
      </c>
      <c r="F396" s="148">
        <v>1986</v>
      </c>
      <c r="G396" s="154">
        <v>7.0949999999999998</v>
      </c>
      <c r="H396" s="182" t="s">
        <v>1880</v>
      </c>
      <c r="I396" s="157" t="s">
        <v>248</v>
      </c>
      <c r="J396" s="157"/>
      <c r="K396" s="154">
        <v>7.2</v>
      </c>
      <c r="L396" s="182" t="s">
        <v>375</v>
      </c>
      <c r="M396" s="182" t="s">
        <v>3022</v>
      </c>
      <c r="N396" s="182" t="s">
        <v>3023</v>
      </c>
      <c r="O396" s="182" t="s">
        <v>3024</v>
      </c>
      <c r="P396" s="154">
        <v>4.18</v>
      </c>
      <c r="Q396" s="152"/>
      <c r="R396" s="152"/>
      <c r="S396" s="148">
        <v>1228</v>
      </c>
      <c r="T396" s="148">
        <v>59</v>
      </c>
      <c r="U396" s="184">
        <v>42715</v>
      </c>
      <c r="V396" s="97" t="s">
        <v>363</v>
      </c>
      <c r="W396" s="97" t="s">
        <v>364</v>
      </c>
      <c r="X396" s="109"/>
      <c r="Y396" s="109"/>
      <c r="Z396" s="111"/>
      <c r="AA396" s="109"/>
      <c r="AB396" s="112"/>
      <c r="AC396" s="109"/>
      <c r="AD396" s="113"/>
      <c r="AE396" s="114"/>
      <c r="AF396" s="114"/>
      <c r="AG396" s="115"/>
      <c r="AH396" s="114"/>
      <c r="AI396" s="116"/>
      <c r="AJ396" s="116"/>
      <c r="AK396" s="116"/>
      <c r="AL396" s="117"/>
      <c r="AM396" s="116"/>
      <c r="AN396" s="118"/>
      <c r="AO396" s="118"/>
      <c r="AP396" s="118"/>
      <c r="AQ396" s="119"/>
      <c r="AR396" s="118"/>
      <c r="AS396" s="120"/>
      <c r="AT396" s="120"/>
      <c r="AU396" s="120"/>
      <c r="AV396" s="121"/>
      <c r="AW396" s="120"/>
      <c r="AX396" s="150"/>
    </row>
    <row r="397" spans="1:50" ht="12.75" customHeight="1" x14ac:dyDescent="0.25">
      <c r="A397" s="1"/>
      <c r="B397" s="182" t="s">
        <v>1834</v>
      </c>
      <c r="C397" s="182" t="s">
        <v>567</v>
      </c>
      <c r="D397" s="97" t="s">
        <v>356</v>
      </c>
      <c r="E397" s="183" t="s">
        <v>41</v>
      </c>
      <c r="F397" s="148">
        <v>1969</v>
      </c>
      <c r="G397" s="154">
        <v>7.1239999999999997</v>
      </c>
      <c r="H397" s="182" t="s">
        <v>1214</v>
      </c>
      <c r="I397" s="157" t="s">
        <v>67</v>
      </c>
      <c r="J397" s="157"/>
      <c r="K397" s="154">
        <v>6.6</v>
      </c>
      <c r="L397" s="182" t="s">
        <v>375</v>
      </c>
      <c r="M397" s="182" t="s">
        <v>1458</v>
      </c>
      <c r="N397" s="182" t="s">
        <v>1835</v>
      </c>
      <c r="O397" s="182" t="s">
        <v>538</v>
      </c>
      <c r="P397" s="154">
        <v>3.66</v>
      </c>
      <c r="Q397" s="152"/>
      <c r="R397" s="152" t="s">
        <v>1836</v>
      </c>
      <c r="S397" s="148">
        <v>1074</v>
      </c>
      <c r="T397" s="148">
        <v>28</v>
      </c>
      <c r="U397" s="184">
        <v>42111</v>
      </c>
      <c r="V397" s="97" t="s">
        <v>363</v>
      </c>
      <c r="W397" s="97" t="s">
        <v>364</v>
      </c>
      <c r="X397" s="109"/>
      <c r="Y397" s="109"/>
      <c r="Z397" s="111"/>
      <c r="AA397" s="109"/>
      <c r="AB397" s="112"/>
      <c r="AC397" s="109"/>
      <c r="AD397" s="113"/>
      <c r="AE397" s="114"/>
      <c r="AF397" s="114"/>
      <c r="AG397" s="115"/>
      <c r="AH397" s="114"/>
      <c r="AI397" s="116"/>
      <c r="AJ397" s="116"/>
      <c r="AK397" s="116"/>
      <c r="AL397" s="117"/>
      <c r="AM397" s="116"/>
      <c r="AN397" s="118"/>
      <c r="AO397" s="118"/>
      <c r="AP397" s="118"/>
      <c r="AQ397" s="119"/>
      <c r="AR397" s="118"/>
      <c r="AS397" s="120"/>
      <c r="AT397" s="120"/>
      <c r="AU397" s="120"/>
      <c r="AV397" s="121"/>
      <c r="AW397" s="120"/>
      <c r="AX397" s="150"/>
    </row>
    <row r="398" spans="1:50" ht="12.75" customHeight="1" x14ac:dyDescent="0.25">
      <c r="A398" s="1"/>
      <c r="B398" s="182" t="s">
        <v>1385</v>
      </c>
      <c r="C398" s="182" t="s">
        <v>600</v>
      </c>
      <c r="D398" s="97" t="s">
        <v>356</v>
      </c>
      <c r="E398" s="183" t="s">
        <v>41</v>
      </c>
      <c r="F398" s="148">
        <v>1976</v>
      </c>
      <c r="G398" s="154">
        <v>7.4359999999999999</v>
      </c>
      <c r="H398" s="182" t="s">
        <v>240</v>
      </c>
      <c r="I398" s="157" t="s">
        <v>248</v>
      </c>
      <c r="J398" s="157"/>
      <c r="K398" s="154">
        <v>6.8</v>
      </c>
      <c r="L398" s="182" t="s">
        <v>375</v>
      </c>
      <c r="M398" s="182" t="s">
        <v>1386</v>
      </c>
      <c r="N398" s="182" t="s">
        <v>1387</v>
      </c>
      <c r="O398" s="182" t="s">
        <v>378</v>
      </c>
      <c r="P398" s="154">
        <v>5.71</v>
      </c>
      <c r="Q398" s="152"/>
      <c r="R398" s="152" t="s">
        <v>1388</v>
      </c>
      <c r="S398" s="148">
        <v>862</v>
      </c>
      <c r="T398" s="148">
        <v>45</v>
      </c>
      <c r="U398" s="184">
        <v>42715</v>
      </c>
      <c r="V398" s="97" t="s">
        <v>412</v>
      </c>
      <c r="W398" s="97" t="s">
        <v>364</v>
      </c>
      <c r="X398" s="109"/>
      <c r="Y398" s="109"/>
      <c r="Z398" s="111"/>
      <c r="AA398" s="109"/>
      <c r="AB398" s="112"/>
      <c r="AC398" s="109"/>
      <c r="AD398" s="113"/>
      <c r="AE398" s="114"/>
      <c r="AF398" s="114"/>
      <c r="AG398" s="115"/>
      <c r="AH398" s="114"/>
      <c r="AI398" s="116"/>
      <c r="AJ398" s="116"/>
      <c r="AK398" s="116"/>
      <c r="AL398" s="117"/>
      <c r="AM398" s="116"/>
      <c r="AN398" s="118"/>
      <c r="AO398" s="118"/>
      <c r="AP398" s="118"/>
      <c r="AQ398" s="119"/>
      <c r="AR398" s="118"/>
      <c r="AS398" s="120"/>
      <c r="AT398" s="120"/>
      <c r="AU398" s="120"/>
      <c r="AV398" s="121"/>
      <c r="AW398" s="120"/>
      <c r="AX398" s="150"/>
    </row>
    <row r="399" spans="1:50" ht="12.75" customHeight="1" x14ac:dyDescent="0.25">
      <c r="A399" s="1"/>
      <c r="B399" s="182" t="s">
        <v>1389</v>
      </c>
      <c r="C399" s="182" t="s">
        <v>600</v>
      </c>
      <c r="D399" s="97" t="s">
        <v>356</v>
      </c>
      <c r="E399" s="183" t="s">
        <v>41</v>
      </c>
      <c r="F399" s="148">
        <v>1962</v>
      </c>
      <c r="G399" s="154">
        <v>7.8220000000000001</v>
      </c>
      <c r="H399" s="182" t="s">
        <v>239</v>
      </c>
      <c r="I399" s="157" t="s">
        <v>67</v>
      </c>
      <c r="J399" s="157"/>
      <c r="K399" s="154">
        <v>7</v>
      </c>
      <c r="L399" s="182" t="s">
        <v>375</v>
      </c>
      <c r="M399" s="182" t="s">
        <v>1008</v>
      </c>
      <c r="N399" s="182" t="s">
        <v>1390</v>
      </c>
      <c r="O399" s="182" t="s">
        <v>538</v>
      </c>
      <c r="P399" s="154">
        <v>4.1900000000000004</v>
      </c>
      <c r="Q399" s="152"/>
      <c r="R399" s="182" t="s">
        <v>1391</v>
      </c>
      <c r="S399" s="148">
        <v>2834</v>
      </c>
      <c r="T399" s="148">
        <v>39</v>
      </c>
      <c r="U399" s="184">
        <v>42899</v>
      </c>
      <c r="V399" s="97" t="s">
        <v>363</v>
      </c>
      <c r="W399" s="97" t="s">
        <v>364</v>
      </c>
      <c r="X399" s="109"/>
      <c r="Y399" s="109"/>
      <c r="Z399" s="111"/>
      <c r="AA399" s="109"/>
      <c r="AB399" s="112"/>
      <c r="AC399" s="109"/>
      <c r="AD399" s="113"/>
      <c r="AE399" s="114"/>
      <c r="AF399" s="114"/>
      <c r="AG399" s="115"/>
      <c r="AH399" s="114"/>
      <c r="AI399" s="116"/>
      <c r="AJ399" s="116"/>
      <c r="AK399" s="116"/>
      <c r="AL399" s="117"/>
      <c r="AM399" s="116"/>
      <c r="AN399" s="118"/>
      <c r="AO399" s="118"/>
      <c r="AP399" s="118"/>
      <c r="AQ399" s="119"/>
      <c r="AR399" s="118"/>
      <c r="AS399" s="120"/>
      <c r="AT399" s="120"/>
      <c r="AU399" s="120"/>
      <c r="AV399" s="121"/>
      <c r="AW399" s="120"/>
      <c r="AX399" s="150"/>
    </row>
    <row r="400" spans="1:50" ht="12.75" customHeight="1" x14ac:dyDescent="0.25">
      <c r="A400" s="1"/>
      <c r="B400" s="182" t="s">
        <v>3025</v>
      </c>
      <c r="C400" s="182" t="s">
        <v>485</v>
      </c>
      <c r="D400" s="97" t="s">
        <v>356</v>
      </c>
      <c r="E400" s="183" t="s">
        <v>41</v>
      </c>
      <c r="F400" s="148">
        <v>1966</v>
      </c>
      <c r="G400" s="154">
        <v>6.9480000000000004</v>
      </c>
      <c r="H400" s="182" t="s">
        <v>2102</v>
      </c>
      <c r="I400" s="157" t="s">
        <v>67</v>
      </c>
      <c r="J400" s="157"/>
      <c r="K400" s="154">
        <v>8.1</v>
      </c>
      <c r="L400" s="182" t="s">
        <v>375</v>
      </c>
      <c r="M400" s="182" t="s">
        <v>1901</v>
      </c>
      <c r="N400" s="182" t="s">
        <v>3026</v>
      </c>
      <c r="O400" s="182" t="s">
        <v>538</v>
      </c>
      <c r="P400" s="154">
        <v>4.09</v>
      </c>
      <c r="Q400" s="152"/>
      <c r="R400" s="152"/>
      <c r="S400" s="148">
        <v>221</v>
      </c>
      <c r="T400" s="148">
        <v>45</v>
      </c>
      <c r="U400" s="184">
        <v>42899</v>
      </c>
      <c r="V400" s="97" t="s">
        <v>363</v>
      </c>
      <c r="W400" s="97" t="s">
        <v>364</v>
      </c>
      <c r="X400" s="109"/>
      <c r="Y400" s="109"/>
      <c r="Z400" s="111"/>
      <c r="AA400" s="109"/>
      <c r="AB400" s="112"/>
      <c r="AC400" s="109"/>
      <c r="AD400" s="113"/>
      <c r="AE400" s="114"/>
      <c r="AF400" s="114"/>
      <c r="AG400" s="115"/>
      <c r="AH400" s="114"/>
      <c r="AI400" s="116"/>
      <c r="AJ400" s="116"/>
      <c r="AK400" s="116"/>
      <c r="AL400" s="117"/>
      <c r="AM400" s="116"/>
      <c r="AN400" s="118"/>
      <c r="AO400" s="118"/>
      <c r="AP400" s="118"/>
      <c r="AQ400" s="119"/>
      <c r="AR400" s="118"/>
      <c r="AS400" s="120"/>
      <c r="AT400" s="120"/>
      <c r="AU400" s="120"/>
      <c r="AV400" s="121"/>
      <c r="AW400" s="120"/>
      <c r="AX400" s="150"/>
    </row>
    <row r="401" spans="1:50" ht="12.75" customHeight="1" x14ac:dyDescent="0.25">
      <c r="A401" s="1"/>
      <c r="B401" s="182" t="s">
        <v>3027</v>
      </c>
      <c r="C401" s="182" t="s">
        <v>485</v>
      </c>
      <c r="D401" s="97" t="s">
        <v>356</v>
      </c>
      <c r="E401" s="183" t="s">
        <v>41</v>
      </c>
      <c r="F401" s="148">
        <v>1934</v>
      </c>
      <c r="G401" s="187">
        <v>7.2270000000000003</v>
      </c>
      <c r="H401" s="188" t="s">
        <v>66</v>
      </c>
      <c r="I401" s="189" t="s">
        <v>67</v>
      </c>
      <c r="J401" s="189"/>
      <c r="K401" s="187">
        <v>7</v>
      </c>
      <c r="L401" s="190" t="s">
        <v>375</v>
      </c>
      <c r="M401" s="190" t="s">
        <v>2088</v>
      </c>
      <c r="N401" s="190" t="s">
        <v>3028</v>
      </c>
      <c r="O401" s="190" t="s">
        <v>3029</v>
      </c>
      <c r="P401" s="154">
        <v>6.74</v>
      </c>
      <c r="Q401" s="152"/>
      <c r="R401" s="152"/>
      <c r="S401" s="148">
        <v>8833</v>
      </c>
      <c r="T401" s="148">
        <v>965</v>
      </c>
      <c r="U401" s="184">
        <v>42111</v>
      </c>
      <c r="V401" s="97" t="s">
        <v>412</v>
      </c>
      <c r="W401" s="97" t="s">
        <v>364</v>
      </c>
      <c r="X401" s="109"/>
      <c r="Y401" s="109"/>
      <c r="Z401" s="111"/>
      <c r="AA401" s="109"/>
      <c r="AB401" s="112"/>
      <c r="AC401" s="109"/>
      <c r="AD401" s="113"/>
      <c r="AE401" s="114"/>
      <c r="AF401" s="114"/>
      <c r="AG401" s="115"/>
      <c r="AH401" s="114"/>
      <c r="AI401" s="116"/>
      <c r="AJ401" s="116"/>
      <c r="AK401" s="116"/>
      <c r="AL401" s="117"/>
      <c r="AM401" s="116"/>
      <c r="AN401" s="118"/>
      <c r="AO401" s="118"/>
      <c r="AP401" s="118"/>
      <c r="AQ401" s="119"/>
      <c r="AR401" s="118"/>
      <c r="AS401" s="120"/>
      <c r="AT401" s="120"/>
      <c r="AU401" s="120"/>
      <c r="AV401" s="121"/>
      <c r="AW401" s="120"/>
      <c r="AX401" s="150"/>
    </row>
    <row r="402" spans="1:50" ht="12.75" customHeight="1" x14ac:dyDescent="0.25">
      <c r="A402" s="1"/>
      <c r="B402" s="182" t="s">
        <v>513</v>
      </c>
      <c r="C402" s="182" t="s">
        <v>485</v>
      </c>
      <c r="D402" s="110" t="s">
        <v>356</v>
      </c>
      <c r="E402" s="183" t="s">
        <v>41</v>
      </c>
      <c r="F402" s="148">
        <v>1972</v>
      </c>
      <c r="G402" s="154">
        <v>7.5</v>
      </c>
      <c r="H402" s="182" t="s">
        <v>240</v>
      </c>
      <c r="I402" s="157"/>
      <c r="J402" s="157"/>
      <c r="K402" s="154">
        <v>7.5</v>
      </c>
      <c r="L402" s="182" t="s">
        <v>375</v>
      </c>
      <c r="M402" s="182" t="s">
        <v>514</v>
      </c>
      <c r="N402" s="182" t="s">
        <v>515</v>
      </c>
      <c r="O402" s="182" t="s">
        <v>516</v>
      </c>
      <c r="P402" s="154">
        <v>3.38</v>
      </c>
      <c r="Q402" s="152"/>
      <c r="R402" s="152"/>
      <c r="S402" s="154"/>
      <c r="T402" s="148">
        <v>244</v>
      </c>
      <c r="U402" s="184">
        <v>43212</v>
      </c>
      <c r="V402" s="97" t="s">
        <v>363</v>
      </c>
      <c r="W402" s="97" t="s">
        <v>364</v>
      </c>
      <c r="X402" s="109"/>
      <c r="Y402" s="109"/>
      <c r="Z402" s="111"/>
      <c r="AA402" s="109"/>
      <c r="AB402" s="112"/>
      <c r="AC402" s="109"/>
      <c r="AD402" s="113"/>
      <c r="AE402" s="114"/>
      <c r="AF402" s="114"/>
      <c r="AG402" s="115"/>
      <c r="AH402" s="114"/>
      <c r="AI402" s="116"/>
      <c r="AJ402" s="116"/>
      <c r="AK402" s="116"/>
      <c r="AL402" s="117"/>
      <c r="AM402" s="116"/>
      <c r="AN402" s="118"/>
      <c r="AO402" s="118"/>
      <c r="AP402" s="118"/>
      <c r="AQ402" s="119"/>
      <c r="AR402" s="118"/>
      <c r="AS402" s="120"/>
      <c r="AT402" s="120"/>
      <c r="AU402" s="120"/>
      <c r="AV402" s="121"/>
      <c r="AW402" s="120"/>
      <c r="AX402" s="150"/>
    </row>
    <row r="403" spans="1:50" ht="12.75" customHeight="1" x14ac:dyDescent="0.25">
      <c r="A403" s="1"/>
      <c r="B403" s="182" t="s">
        <v>3030</v>
      </c>
      <c r="C403" s="182" t="s">
        <v>485</v>
      </c>
      <c r="D403" s="97" t="s">
        <v>356</v>
      </c>
      <c r="E403" s="183" t="s">
        <v>41</v>
      </c>
      <c r="F403" s="97">
        <v>1956</v>
      </c>
      <c r="G403" s="187">
        <v>5.3230000000000004</v>
      </c>
      <c r="H403" s="188" t="s">
        <v>316</v>
      </c>
      <c r="I403" s="189"/>
      <c r="J403" s="189"/>
      <c r="K403" s="187">
        <v>5.8</v>
      </c>
      <c r="L403" s="190" t="s">
        <v>375</v>
      </c>
      <c r="M403" s="190" t="s">
        <v>3031</v>
      </c>
      <c r="N403" s="190" t="s">
        <v>3032</v>
      </c>
      <c r="O403" s="190" t="s">
        <v>525</v>
      </c>
      <c r="P403" s="154">
        <v>0.63</v>
      </c>
      <c r="Q403" s="152"/>
      <c r="R403" s="152"/>
      <c r="S403" s="148">
        <v>240</v>
      </c>
      <c r="T403" s="148">
        <v>35</v>
      </c>
      <c r="U403" s="184">
        <v>42111</v>
      </c>
      <c r="V403" s="97" t="s">
        <v>1358</v>
      </c>
      <c r="W403" s="97" t="s">
        <v>1359</v>
      </c>
      <c r="X403" s="109"/>
      <c r="Y403" s="109"/>
      <c r="Z403" s="111"/>
      <c r="AA403" s="109"/>
      <c r="AB403" s="112"/>
      <c r="AC403" s="109"/>
      <c r="AD403" s="113"/>
      <c r="AE403" s="114"/>
      <c r="AF403" s="114"/>
      <c r="AG403" s="115"/>
      <c r="AH403" s="114"/>
      <c r="AI403" s="116"/>
      <c r="AJ403" s="116"/>
      <c r="AK403" s="116"/>
      <c r="AL403" s="117"/>
      <c r="AM403" s="116"/>
      <c r="AN403" s="118"/>
      <c r="AO403" s="118"/>
      <c r="AP403" s="118"/>
      <c r="AQ403" s="119"/>
      <c r="AR403" s="118"/>
      <c r="AS403" s="120"/>
      <c r="AT403" s="120"/>
      <c r="AU403" s="120"/>
      <c r="AV403" s="121"/>
      <c r="AW403" s="120"/>
      <c r="AX403" s="150"/>
    </row>
    <row r="404" spans="1:50" ht="12.75" customHeight="1" x14ac:dyDescent="0.25">
      <c r="A404" s="1"/>
      <c r="B404" s="150" t="s">
        <v>6050</v>
      </c>
      <c r="C404" s="182" t="s">
        <v>480</v>
      </c>
      <c r="D404" s="97" t="s">
        <v>356</v>
      </c>
      <c r="E404" s="183" t="s">
        <v>41</v>
      </c>
      <c r="F404" s="97">
        <v>1964</v>
      </c>
      <c r="G404" s="187">
        <v>6.6689999999999996</v>
      </c>
      <c r="H404" s="188" t="s">
        <v>120</v>
      </c>
      <c r="I404" s="189" t="s">
        <v>67</v>
      </c>
      <c r="J404" s="189"/>
      <c r="K404" s="187">
        <v>5.7</v>
      </c>
      <c r="L404" s="190" t="s">
        <v>375</v>
      </c>
      <c r="M404" s="190" t="s">
        <v>2219</v>
      </c>
      <c r="N404" s="190" t="s">
        <v>6051</v>
      </c>
      <c r="O404" s="190" t="s">
        <v>378</v>
      </c>
      <c r="P404" s="154">
        <v>2.64</v>
      </c>
      <c r="Q404" s="152"/>
      <c r="R404" s="152"/>
      <c r="S404" s="148">
        <v>235</v>
      </c>
      <c r="T404" s="148">
        <v>16</v>
      </c>
      <c r="U404" s="184">
        <v>42111</v>
      </c>
      <c r="V404" s="97" t="s">
        <v>620</v>
      </c>
      <c r="W404" s="97" t="s">
        <v>1041</v>
      </c>
      <c r="X404" s="109"/>
      <c r="Y404" s="109"/>
      <c r="Z404" s="111"/>
      <c r="AA404" s="109"/>
      <c r="AB404" s="112"/>
      <c r="AC404" s="109"/>
      <c r="AD404" s="113"/>
      <c r="AE404" s="114"/>
      <c r="AF404" s="114"/>
      <c r="AG404" s="115"/>
      <c r="AH404" s="114"/>
      <c r="AI404" s="116"/>
      <c r="AJ404" s="116"/>
      <c r="AK404" s="116"/>
      <c r="AL404" s="117"/>
      <c r="AM404" s="116"/>
      <c r="AN404" s="118"/>
      <c r="AO404" s="118"/>
      <c r="AP404" s="118"/>
      <c r="AQ404" s="119"/>
      <c r="AR404" s="118"/>
      <c r="AS404" s="120"/>
      <c r="AT404" s="120"/>
      <c r="AU404" s="120"/>
      <c r="AV404" s="121"/>
      <c r="AW404" s="120"/>
      <c r="AX404" s="150"/>
    </row>
    <row r="405" spans="1:50" ht="12.75" customHeight="1" x14ac:dyDescent="0.25">
      <c r="A405" s="1"/>
      <c r="B405" s="182" t="s">
        <v>3033</v>
      </c>
      <c r="C405" s="182" t="s">
        <v>485</v>
      </c>
      <c r="D405" s="97" t="s">
        <v>356</v>
      </c>
      <c r="E405" s="183" t="s">
        <v>41</v>
      </c>
      <c r="F405" s="148">
        <v>1978</v>
      </c>
      <c r="G405" s="154">
        <v>6.681</v>
      </c>
      <c r="H405" s="182" t="s">
        <v>95</v>
      </c>
      <c r="I405" s="157" t="s">
        <v>121</v>
      </c>
      <c r="J405" s="157"/>
      <c r="K405" s="154">
        <v>6</v>
      </c>
      <c r="L405" s="182" t="s">
        <v>375</v>
      </c>
      <c r="M405" s="182" t="s">
        <v>3034</v>
      </c>
      <c r="N405" s="182" t="s">
        <v>3035</v>
      </c>
      <c r="O405" s="182" t="s">
        <v>538</v>
      </c>
      <c r="P405" s="154">
        <v>4.37</v>
      </c>
      <c r="Q405" s="152"/>
      <c r="R405" s="152"/>
      <c r="S405" s="148">
        <v>942</v>
      </c>
      <c r="T405" s="148">
        <v>40</v>
      </c>
      <c r="U405" s="184">
        <v>42899</v>
      </c>
      <c r="V405" s="97" t="s">
        <v>363</v>
      </c>
      <c r="W405" s="97" t="s">
        <v>364</v>
      </c>
      <c r="X405" s="109"/>
      <c r="Y405" s="109"/>
      <c r="Z405" s="111"/>
      <c r="AA405" s="109"/>
      <c r="AB405" s="112"/>
      <c r="AC405" s="109"/>
      <c r="AD405" s="113"/>
      <c r="AE405" s="114"/>
      <c r="AF405" s="114"/>
      <c r="AG405" s="115"/>
      <c r="AH405" s="114"/>
      <c r="AI405" s="116"/>
      <c r="AJ405" s="116"/>
      <c r="AK405" s="116"/>
      <c r="AL405" s="117"/>
      <c r="AM405" s="116"/>
      <c r="AN405" s="118"/>
      <c r="AO405" s="118"/>
      <c r="AP405" s="118"/>
      <c r="AQ405" s="119"/>
      <c r="AR405" s="118"/>
      <c r="AS405" s="120"/>
      <c r="AT405" s="120"/>
      <c r="AU405" s="120"/>
      <c r="AV405" s="121"/>
      <c r="AW405" s="120"/>
      <c r="AX405" s="150"/>
    </row>
    <row r="406" spans="1:50" ht="12.75" customHeight="1" x14ac:dyDescent="0.25">
      <c r="A406" s="1"/>
      <c r="B406" s="182" t="s">
        <v>1392</v>
      </c>
      <c r="C406" s="182" t="s">
        <v>600</v>
      </c>
      <c r="D406" s="97" t="s">
        <v>356</v>
      </c>
      <c r="E406" s="183" t="s">
        <v>41</v>
      </c>
      <c r="F406" s="148">
        <v>1971</v>
      </c>
      <c r="G406" s="154">
        <v>6.633</v>
      </c>
      <c r="H406" s="182" t="s">
        <v>1393</v>
      </c>
      <c r="I406" s="157" t="s">
        <v>121</v>
      </c>
      <c r="J406" s="157"/>
      <c r="K406" s="154">
        <v>6.3</v>
      </c>
      <c r="L406" s="182" t="s">
        <v>375</v>
      </c>
      <c r="M406" s="182" t="s">
        <v>1394</v>
      </c>
      <c r="N406" s="182" t="s">
        <v>1395</v>
      </c>
      <c r="O406" s="182" t="s">
        <v>962</v>
      </c>
      <c r="P406" s="154">
        <v>4.3600000000000003</v>
      </c>
      <c r="Q406" s="152"/>
      <c r="R406" s="152"/>
      <c r="S406" s="148">
        <v>552</v>
      </c>
      <c r="T406" s="148">
        <v>19</v>
      </c>
      <c r="U406" s="184">
        <v>42899</v>
      </c>
      <c r="V406" s="97" t="s">
        <v>363</v>
      </c>
      <c r="W406" s="97" t="s">
        <v>364</v>
      </c>
      <c r="X406" s="109"/>
      <c r="Y406" s="109"/>
      <c r="Z406" s="111"/>
      <c r="AA406" s="109"/>
      <c r="AB406" s="112"/>
      <c r="AC406" s="109"/>
      <c r="AD406" s="113"/>
      <c r="AE406" s="114"/>
      <c r="AF406" s="114"/>
      <c r="AG406" s="115"/>
      <c r="AH406" s="114"/>
      <c r="AI406" s="116"/>
      <c r="AJ406" s="116"/>
      <c r="AK406" s="116"/>
      <c r="AL406" s="117"/>
      <c r="AM406" s="116"/>
      <c r="AN406" s="118"/>
      <c r="AO406" s="118"/>
      <c r="AP406" s="118"/>
      <c r="AQ406" s="119"/>
      <c r="AR406" s="118"/>
      <c r="AS406" s="120"/>
      <c r="AT406" s="120"/>
      <c r="AU406" s="120"/>
      <c r="AV406" s="121"/>
      <c r="AW406" s="120"/>
      <c r="AX406" s="150"/>
    </row>
    <row r="407" spans="1:50" ht="12.75" customHeight="1" x14ac:dyDescent="0.25">
      <c r="A407" s="1"/>
      <c r="B407" s="182" t="s">
        <v>6052</v>
      </c>
      <c r="C407" s="182" t="s">
        <v>480</v>
      </c>
      <c r="D407" s="97" t="s">
        <v>356</v>
      </c>
      <c r="E407" s="183" t="s">
        <v>41</v>
      </c>
      <c r="F407" s="148">
        <v>1947</v>
      </c>
      <c r="G407" s="187">
        <v>7.71</v>
      </c>
      <c r="H407" s="188" t="s">
        <v>6053</v>
      </c>
      <c r="I407" s="189" t="s">
        <v>121</v>
      </c>
      <c r="J407" s="189"/>
      <c r="K407" s="187">
        <v>7.1</v>
      </c>
      <c r="L407" s="190" t="s">
        <v>375</v>
      </c>
      <c r="M407" s="190" t="s">
        <v>2088</v>
      </c>
      <c r="N407" s="190" t="s">
        <v>6054</v>
      </c>
      <c r="O407" s="190" t="s">
        <v>525</v>
      </c>
      <c r="P407" s="154">
        <v>3.88</v>
      </c>
      <c r="Q407" s="152"/>
      <c r="R407" s="152"/>
      <c r="S407" s="148">
        <v>5476</v>
      </c>
      <c r="T407" s="148">
        <v>463</v>
      </c>
      <c r="U407" s="184">
        <v>42111</v>
      </c>
      <c r="V407" s="97" t="s">
        <v>363</v>
      </c>
      <c r="W407" s="97" t="s">
        <v>364</v>
      </c>
      <c r="X407" s="109"/>
      <c r="Y407" s="109"/>
      <c r="Z407" s="111"/>
      <c r="AA407" s="109"/>
      <c r="AB407" s="112"/>
      <c r="AC407" s="109"/>
      <c r="AD407" s="113"/>
      <c r="AE407" s="114"/>
      <c r="AF407" s="114"/>
      <c r="AG407" s="115"/>
      <c r="AH407" s="114"/>
      <c r="AI407" s="116"/>
      <c r="AJ407" s="116"/>
      <c r="AK407" s="116"/>
      <c r="AL407" s="117"/>
      <c r="AM407" s="116"/>
      <c r="AN407" s="118"/>
      <c r="AO407" s="118"/>
      <c r="AP407" s="118"/>
      <c r="AQ407" s="119"/>
      <c r="AR407" s="118"/>
      <c r="AS407" s="120"/>
      <c r="AT407" s="120"/>
      <c r="AU407" s="120"/>
      <c r="AV407" s="121"/>
      <c r="AW407" s="120"/>
      <c r="AX407" s="150"/>
    </row>
    <row r="408" spans="1:50" ht="12.75" customHeight="1" x14ac:dyDescent="0.25">
      <c r="A408" s="1"/>
      <c r="B408" s="182" t="s">
        <v>6055</v>
      </c>
      <c r="C408" s="182" t="s">
        <v>480</v>
      </c>
      <c r="D408" s="97" t="s">
        <v>356</v>
      </c>
      <c r="E408" s="183" t="s">
        <v>41</v>
      </c>
      <c r="F408" s="148">
        <v>1953</v>
      </c>
      <c r="G408" s="154">
        <v>6.7119999999999997</v>
      </c>
      <c r="H408" s="182" t="s">
        <v>2866</v>
      </c>
      <c r="I408" s="157" t="s">
        <v>67</v>
      </c>
      <c r="J408" s="157"/>
      <c r="K408" s="154">
        <v>6.4</v>
      </c>
      <c r="L408" s="182" t="s">
        <v>375</v>
      </c>
      <c r="M408" s="182" t="s">
        <v>6056</v>
      </c>
      <c r="N408" s="182" t="s">
        <v>6057</v>
      </c>
      <c r="O408" s="182" t="s">
        <v>378</v>
      </c>
      <c r="P408" s="154">
        <v>3.9</v>
      </c>
      <c r="Q408" s="152"/>
      <c r="R408" s="152"/>
      <c r="S408" s="148">
        <v>167</v>
      </c>
      <c r="T408" s="148">
        <v>21</v>
      </c>
      <c r="U408" s="184">
        <v>42715</v>
      </c>
      <c r="V408" s="97" t="s">
        <v>363</v>
      </c>
      <c r="W408" s="97" t="s">
        <v>364</v>
      </c>
      <c r="X408" s="109"/>
      <c r="Y408" s="109"/>
      <c r="Z408" s="111"/>
      <c r="AA408" s="109"/>
      <c r="AB408" s="112"/>
      <c r="AC408" s="109"/>
      <c r="AD408" s="113"/>
      <c r="AE408" s="114"/>
      <c r="AF408" s="114"/>
      <c r="AG408" s="115"/>
      <c r="AH408" s="114"/>
      <c r="AI408" s="116"/>
      <c r="AJ408" s="116"/>
      <c r="AK408" s="116"/>
      <c r="AL408" s="117"/>
      <c r="AM408" s="116"/>
      <c r="AN408" s="118"/>
      <c r="AO408" s="118"/>
      <c r="AP408" s="118"/>
      <c r="AQ408" s="119"/>
      <c r="AR408" s="118"/>
      <c r="AS408" s="120"/>
      <c r="AT408" s="120"/>
      <c r="AU408" s="120"/>
      <c r="AV408" s="121"/>
      <c r="AW408" s="120"/>
      <c r="AX408" s="150"/>
    </row>
    <row r="409" spans="1:50" ht="12.75" customHeight="1" x14ac:dyDescent="0.25">
      <c r="A409" s="1"/>
      <c r="B409" s="182" t="s">
        <v>3036</v>
      </c>
      <c r="C409" s="182" t="s">
        <v>485</v>
      </c>
      <c r="D409" s="97" t="s">
        <v>356</v>
      </c>
      <c r="E409" s="183" t="s">
        <v>41</v>
      </c>
      <c r="F409" s="97">
        <v>1975</v>
      </c>
      <c r="G409" s="196">
        <v>5.9690000000000003</v>
      </c>
      <c r="H409" s="197" t="s">
        <v>95</v>
      </c>
      <c r="I409" s="189"/>
      <c r="J409" s="189"/>
      <c r="K409" s="206"/>
      <c r="L409" s="198" t="s">
        <v>375</v>
      </c>
      <c r="M409" s="198" t="s">
        <v>1406</v>
      </c>
      <c r="N409" s="198" t="s">
        <v>3037</v>
      </c>
      <c r="O409" s="198" t="s">
        <v>643</v>
      </c>
      <c r="P409" s="154">
        <v>1.19</v>
      </c>
      <c r="Q409" s="152"/>
      <c r="R409" s="152"/>
      <c r="S409" s="148">
        <v>121</v>
      </c>
      <c r="T409" s="154"/>
      <c r="U409" s="184">
        <v>42111</v>
      </c>
      <c r="V409" s="97" t="s">
        <v>489</v>
      </c>
      <c r="W409" s="97" t="s">
        <v>1359</v>
      </c>
      <c r="X409" s="109"/>
      <c r="Y409" s="109"/>
      <c r="Z409" s="111"/>
      <c r="AA409" s="109"/>
      <c r="AB409" s="112"/>
      <c r="AC409" s="109"/>
      <c r="AD409" s="113"/>
      <c r="AE409" s="114"/>
      <c r="AF409" s="114"/>
      <c r="AG409" s="115"/>
      <c r="AH409" s="114"/>
      <c r="AI409" s="116"/>
      <c r="AJ409" s="116"/>
      <c r="AK409" s="116"/>
      <c r="AL409" s="117"/>
      <c r="AM409" s="116"/>
      <c r="AN409" s="118"/>
      <c r="AO409" s="118"/>
      <c r="AP409" s="118"/>
      <c r="AQ409" s="119"/>
      <c r="AR409" s="118"/>
      <c r="AS409" s="120"/>
      <c r="AT409" s="120"/>
      <c r="AU409" s="120"/>
      <c r="AV409" s="121"/>
      <c r="AW409" s="120"/>
      <c r="AX409" s="150"/>
    </row>
    <row r="410" spans="1:50" ht="12.75" customHeight="1" x14ac:dyDescent="0.25">
      <c r="A410" s="1"/>
      <c r="B410" s="182" t="s">
        <v>6058</v>
      </c>
      <c r="C410" s="182" t="s">
        <v>480</v>
      </c>
      <c r="D410" s="97" t="s">
        <v>356</v>
      </c>
      <c r="E410" s="183" t="s">
        <v>41</v>
      </c>
      <c r="F410" s="148">
        <v>1968</v>
      </c>
      <c r="G410" s="154">
        <v>6.7039999999999997</v>
      </c>
      <c r="H410" s="182" t="s">
        <v>142</v>
      </c>
      <c r="I410" s="157" t="s">
        <v>121</v>
      </c>
      <c r="J410" s="157"/>
      <c r="K410" s="154">
        <v>7</v>
      </c>
      <c r="L410" s="182" t="s">
        <v>375</v>
      </c>
      <c r="M410" s="182" t="s">
        <v>6059</v>
      </c>
      <c r="N410" s="182" t="s">
        <v>6060</v>
      </c>
      <c r="O410" s="182" t="s">
        <v>525</v>
      </c>
      <c r="P410" s="154">
        <v>4.32</v>
      </c>
      <c r="Q410" s="152"/>
      <c r="R410" s="152"/>
      <c r="S410" s="148">
        <v>676</v>
      </c>
      <c r="T410" s="148">
        <v>31</v>
      </c>
      <c r="U410" s="184">
        <v>42715</v>
      </c>
      <c r="V410" s="97" t="s">
        <v>363</v>
      </c>
      <c r="W410" s="97" t="s">
        <v>364</v>
      </c>
      <c r="X410" s="109"/>
      <c r="Y410" s="109"/>
      <c r="Z410" s="111"/>
      <c r="AA410" s="109"/>
      <c r="AB410" s="112"/>
      <c r="AC410" s="109"/>
      <c r="AD410" s="113"/>
      <c r="AE410" s="114"/>
      <c r="AF410" s="114"/>
      <c r="AG410" s="115"/>
      <c r="AH410" s="114"/>
      <c r="AI410" s="116"/>
      <c r="AJ410" s="116"/>
      <c r="AK410" s="116"/>
      <c r="AL410" s="117"/>
      <c r="AM410" s="116"/>
      <c r="AN410" s="118"/>
      <c r="AO410" s="118"/>
      <c r="AP410" s="118"/>
      <c r="AQ410" s="119"/>
      <c r="AR410" s="118"/>
      <c r="AS410" s="120"/>
      <c r="AT410" s="120"/>
      <c r="AU410" s="120"/>
      <c r="AV410" s="121"/>
      <c r="AW410" s="120"/>
      <c r="AX410" s="150"/>
    </row>
    <row r="411" spans="1:50" ht="12.75" customHeight="1" x14ac:dyDescent="0.25">
      <c r="A411" s="1"/>
      <c r="B411" s="182" t="s">
        <v>3038</v>
      </c>
      <c r="C411" s="182" t="s">
        <v>485</v>
      </c>
      <c r="D411" s="97" t="s">
        <v>356</v>
      </c>
      <c r="E411" s="183" t="s">
        <v>41</v>
      </c>
      <c r="F411" s="148">
        <v>1977</v>
      </c>
      <c r="G411" s="154">
        <v>7.3330000000000002</v>
      </c>
      <c r="H411" s="182" t="s">
        <v>253</v>
      </c>
      <c r="I411" s="157" t="s">
        <v>43</v>
      </c>
      <c r="J411" s="157"/>
      <c r="K411" s="154">
        <v>7.2</v>
      </c>
      <c r="L411" s="182" t="s">
        <v>375</v>
      </c>
      <c r="M411" s="182" t="s">
        <v>3039</v>
      </c>
      <c r="N411" s="182" t="s">
        <v>3040</v>
      </c>
      <c r="O411" s="182" t="s">
        <v>521</v>
      </c>
      <c r="P411" s="154">
        <v>4.22</v>
      </c>
      <c r="Q411" s="152"/>
      <c r="R411" s="152"/>
      <c r="S411" s="148">
        <v>789</v>
      </c>
      <c r="T411" s="148">
        <v>20</v>
      </c>
      <c r="U411" s="184">
        <v>42899</v>
      </c>
      <c r="V411" s="97" t="s">
        <v>363</v>
      </c>
      <c r="W411" s="97" t="s">
        <v>364</v>
      </c>
      <c r="X411" s="109"/>
      <c r="Y411" s="109"/>
      <c r="Z411" s="111"/>
      <c r="AA411" s="109"/>
      <c r="AB411" s="112"/>
      <c r="AC411" s="109"/>
      <c r="AD411" s="113"/>
      <c r="AE411" s="114"/>
      <c r="AF411" s="114"/>
      <c r="AG411" s="115"/>
      <c r="AH411" s="114"/>
      <c r="AI411" s="116"/>
      <c r="AJ411" s="116"/>
      <c r="AK411" s="116"/>
      <c r="AL411" s="117"/>
      <c r="AM411" s="116"/>
      <c r="AN411" s="118"/>
      <c r="AO411" s="118"/>
      <c r="AP411" s="118"/>
      <c r="AQ411" s="119"/>
      <c r="AR411" s="118"/>
      <c r="AS411" s="120"/>
      <c r="AT411" s="120"/>
      <c r="AU411" s="120"/>
      <c r="AV411" s="121"/>
      <c r="AW411" s="120"/>
      <c r="AX411" s="150"/>
    </row>
    <row r="412" spans="1:50" ht="12.75" customHeight="1" x14ac:dyDescent="0.25">
      <c r="A412" s="1"/>
      <c r="B412" s="182" t="s">
        <v>3041</v>
      </c>
      <c r="C412" s="182" t="s">
        <v>485</v>
      </c>
      <c r="D412" s="97" t="s">
        <v>356</v>
      </c>
      <c r="E412" s="183" t="s">
        <v>41</v>
      </c>
      <c r="F412" s="97">
        <v>1977</v>
      </c>
      <c r="G412" s="187">
        <v>5.8710000000000004</v>
      </c>
      <c r="H412" s="188" t="s">
        <v>3042</v>
      </c>
      <c r="I412" s="189" t="s">
        <v>67</v>
      </c>
      <c r="J412" s="189"/>
      <c r="K412" s="187">
        <v>5.9</v>
      </c>
      <c r="L412" s="190" t="s">
        <v>375</v>
      </c>
      <c r="M412" s="190" t="s">
        <v>1310</v>
      </c>
      <c r="N412" s="190" t="s">
        <v>3043</v>
      </c>
      <c r="O412" s="190" t="s">
        <v>538</v>
      </c>
      <c r="P412" s="154">
        <v>4.2699999999999996</v>
      </c>
      <c r="Q412" s="152"/>
      <c r="R412" s="152" t="s">
        <v>3044</v>
      </c>
      <c r="S412" s="148">
        <v>263</v>
      </c>
      <c r="T412" s="148">
        <v>23</v>
      </c>
      <c r="U412" s="184">
        <v>42111</v>
      </c>
      <c r="V412" s="97" t="s">
        <v>363</v>
      </c>
      <c r="W412" s="97" t="s">
        <v>364</v>
      </c>
      <c r="X412" s="109"/>
      <c r="Y412" s="109"/>
      <c r="Z412" s="111"/>
      <c r="AA412" s="109"/>
      <c r="AB412" s="112"/>
      <c r="AC412" s="109"/>
      <c r="AD412" s="113"/>
      <c r="AE412" s="114"/>
      <c r="AF412" s="114"/>
      <c r="AG412" s="115"/>
      <c r="AH412" s="114"/>
      <c r="AI412" s="116"/>
      <c r="AJ412" s="116"/>
      <c r="AK412" s="116"/>
      <c r="AL412" s="117"/>
      <c r="AM412" s="116"/>
      <c r="AN412" s="118"/>
      <c r="AO412" s="118"/>
      <c r="AP412" s="118"/>
      <c r="AQ412" s="119"/>
      <c r="AR412" s="118"/>
      <c r="AS412" s="120"/>
      <c r="AT412" s="120"/>
      <c r="AU412" s="120"/>
      <c r="AV412" s="121"/>
      <c r="AW412" s="120"/>
      <c r="AX412" s="150"/>
    </row>
    <row r="413" spans="1:50" ht="12.75" customHeight="1" x14ac:dyDescent="0.25">
      <c r="A413" s="1"/>
      <c r="B413" s="182" t="s">
        <v>6061</v>
      </c>
      <c r="C413" s="182" t="s">
        <v>480</v>
      </c>
      <c r="D413" s="97" t="s">
        <v>356</v>
      </c>
      <c r="E413" s="183" t="s">
        <v>41</v>
      </c>
      <c r="F413" s="148">
        <v>1941</v>
      </c>
      <c r="G413" s="154">
        <v>7.7</v>
      </c>
      <c r="H413" s="182" t="s">
        <v>499</v>
      </c>
      <c r="I413" s="157"/>
      <c r="J413" s="157"/>
      <c r="K413" s="97">
        <v>7.7</v>
      </c>
      <c r="L413" s="182" t="s">
        <v>375</v>
      </c>
      <c r="M413" s="182" t="s">
        <v>2024</v>
      </c>
      <c r="N413" s="182" t="s">
        <v>6062</v>
      </c>
      <c r="O413" s="182" t="s">
        <v>612</v>
      </c>
      <c r="P413" s="154">
        <v>2.8</v>
      </c>
      <c r="Q413" s="152"/>
      <c r="R413" s="152"/>
      <c r="S413" s="154"/>
      <c r="T413" s="154"/>
      <c r="U413" s="184">
        <v>42899</v>
      </c>
      <c r="V413" s="97" t="s">
        <v>363</v>
      </c>
      <c r="W413" s="97" t="s">
        <v>364</v>
      </c>
      <c r="X413" s="109"/>
      <c r="Y413" s="109"/>
      <c r="Z413" s="111"/>
      <c r="AA413" s="109"/>
      <c r="AB413" s="112"/>
      <c r="AC413" s="109"/>
      <c r="AD413" s="113"/>
      <c r="AE413" s="114"/>
      <c r="AF413" s="114"/>
      <c r="AG413" s="115"/>
      <c r="AH413" s="114"/>
      <c r="AI413" s="116"/>
      <c r="AJ413" s="116"/>
      <c r="AK413" s="116"/>
      <c r="AL413" s="117"/>
      <c r="AM413" s="116"/>
      <c r="AN413" s="118"/>
      <c r="AO413" s="118"/>
      <c r="AP413" s="118"/>
      <c r="AQ413" s="119"/>
      <c r="AR413" s="118"/>
      <c r="AS413" s="120"/>
      <c r="AT413" s="120"/>
      <c r="AU413" s="120"/>
      <c r="AV413" s="121"/>
      <c r="AW413" s="120"/>
      <c r="AX413" s="150"/>
    </row>
    <row r="414" spans="1:50" ht="12.75" customHeight="1" x14ac:dyDescent="0.25">
      <c r="A414" s="1"/>
      <c r="B414" s="182" t="s">
        <v>517</v>
      </c>
      <c r="C414" s="182" t="s">
        <v>485</v>
      </c>
      <c r="D414" s="110" t="s">
        <v>356</v>
      </c>
      <c r="E414" s="183" t="s">
        <v>41</v>
      </c>
      <c r="F414" s="148">
        <v>1969</v>
      </c>
      <c r="G414" s="154">
        <v>6.6520000000000001</v>
      </c>
      <c r="H414" s="182" t="s">
        <v>518</v>
      </c>
      <c r="I414" s="157" t="s">
        <v>121</v>
      </c>
      <c r="J414" s="157"/>
      <c r="K414" s="154">
        <v>7.1</v>
      </c>
      <c r="L414" s="182" t="s">
        <v>375</v>
      </c>
      <c r="M414" s="182" t="s">
        <v>519</v>
      </c>
      <c r="N414" s="182" t="s">
        <v>520</v>
      </c>
      <c r="O414" s="182" t="s">
        <v>521</v>
      </c>
      <c r="P414" s="154">
        <v>3.52</v>
      </c>
      <c r="Q414" s="152"/>
      <c r="R414" s="152"/>
      <c r="S414" s="148">
        <v>549</v>
      </c>
      <c r="T414" s="148">
        <v>346</v>
      </c>
      <c r="U414" s="184">
        <v>43212</v>
      </c>
      <c r="V414" s="97" t="s">
        <v>363</v>
      </c>
      <c r="W414" s="97" t="s">
        <v>364</v>
      </c>
      <c r="X414" s="109"/>
      <c r="Y414" s="109"/>
      <c r="Z414" s="111"/>
      <c r="AA414" s="109"/>
      <c r="AB414" s="112"/>
      <c r="AC414" s="109"/>
      <c r="AD414" s="113"/>
      <c r="AE414" s="114"/>
      <c r="AF414" s="114"/>
      <c r="AG414" s="115"/>
      <c r="AH414" s="114"/>
      <c r="AI414" s="116"/>
      <c r="AJ414" s="116"/>
      <c r="AK414" s="116"/>
      <c r="AL414" s="117"/>
      <c r="AM414" s="116"/>
      <c r="AN414" s="118"/>
      <c r="AO414" s="118"/>
      <c r="AP414" s="118"/>
      <c r="AQ414" s="119"/>
      <c r="AR414" s="118"/>
      <c r="AS414" s="120"/>
      <c r="AT414" s="120"/>
      <c r="AU414" s="120"/>
      <c r="AV414" s="121"/>
      <c r="AW414" s="120"/>
      <c r="AX414" s="150"/>
    </row>
    <row r="415" spans="1:50" ht="12.75" customHeight="1" x14ac:dyDescent="0.25">
      <c r="A415" s="1"/>
      <c r="B415" s="150" t="s">
        <v>3045</v>
      </c>
      <c r="C415" s="182" t="s">
        <v>485</v>
      </c>
      <c r="D415" s="97" t="s">
        <v>356</v>
      </c>
      <c r="E415" s="183" t="s">
        <v>41</v>
      </c>
      <c r="F415" s="135">
        <v>1980</v>
      </c>
      <c r="G415" s="156">
        <v>6.8659999999999997</v>
      </c>
      <c r="H415" s="182" t="s">
        <v>240</v>
      </c>
      <c r="I415" s="157" t="s">
        <v>248</v>
      </c>
      <c r="J415" s="157"/>
      <c r="K415" s="156">
        <v>7</v>
      </c>
      <c r="L415" s="155" t="s">
        <v>375</v>
      </c>
      <c r="M415" s="155" t="s">
        <v>3046</v>
      </c>
      <c r="N415" s="155" t="s">
        <v>3047</v>
      </c>
      <c r="O415" s="155" t="s">
        <v>525</v>
      </c>
      <c r="P415" s="156">
        <v>1.64</v>
      </c>
      <c r="Q415" s="152"/>
      <c r="R415" s="152"/>
      <c r="S415" s="148">
        <v>575</v>
      </c>
      <c r="T415" s="148">
        <v>37</v>
      </c>
      <c r="U415" s="184">
        <v>42111</v>
      </c>
      <c r="V415" s="110"/>
      <c r="W415" s="97" t="s">
        <v>1041</v>
      </c>
      <c r="X415" s="109"/>
      <c r="Y415" s="109"/>
      <c r="Z415" s="111"/>
      <c r="AA415" s="109"/>
      <c r="AB415" s="112"/>
      <c r="AC415" s="109"/>
      <c r="AD415" s="113"/>
      <c r="AE415" s="114"/>
      <c r="AF415" s="114"/>
      <c r="AG415" s="115"/>
      <c r="AH415" s="114"/>
      <c r="AI415" s="116"/>
      <c r="AJ415" s="116"/>
      <c r="AK415" s="116"/>
      <c r="AL415" s="117"/>
      <c r="AM415" s="116"/>
      <c r="AN415" s="118"/>
      <c r="AO415" s="118"/>
      <c r="AP415" s="118"/>
      <c r="AQ415" s="119"/>
      <c r="AR415" s="118"/>
      <c r="AS415" s="120"/>
      <c r="AT415" s="120"/>
      <c r="AU415" s="120"/>
      <c r="AV415" s="121"/>
      <c r="AW415" s="120"/>
      <c r="AX415" s="150"/>
    </row>
    <row r="416" spans="1:50" ht="12.75" customHeight="1" x14ac:dyDescent="0.25">
      <c r="A416" s="1"/>
      <c r="B416" s="182" t="s">
        <v>2554</v>
      </c>
      <c r="C416" s="150" t="s">
        <v>2555</v>
      </c>
      <c r="D416" s="97" t="s">
        <v>356</v>
      </c>
      <c r="E416" s="183" t="s">
        <v>41</v>
      </c>
      <c r="F416" s="148">
        <v>1983</v>
      </c>
      <c r="G416" s="154">
        <v>8.3539999999999992</v>
      </c>
      <c r="H416" s="182" t="s">
        <v>95</v>
      </c>
      <c r="I416" s="157" t="s">
        <v>121</v>
      </c>
      <c r="J416" s="157"/>
      <c r="K416" s="154">
        <v>7.9</v>
      </c>
      <c r="L416" s="182" t="s">
        <v>375</v>
      </c>
      <c r="M416" s="182" t="s">
        <v>2533</v>
      </c>
      <c r="N416" s="182" t="s">
        <v>2556</v>
      </c>
      <c r="O416" s="182" t="s">
        <v>525</v>
      </c>
      <c r="P416" s="154">
        <v>4.01</v>
      </c>
      <c r="Q416" s="152"/>
      <c r="R416" s="152"/>
      <c r="S416" s="148">
        <v>89455</v>
      </c>
      <c r="T416" s="148">
        <v>238</v>
      </c>
      <c r="U416" s="184">
        <v>42899</v>
      </c>
      <c r="V416" s="97" t="s">
        <v>363</v>
      </c>
      <c r="W416" s="97" t="s">
        <v>364</v>
      </c>
      <c r="X416" s="109"/>
      <c r="Y416" s="109"/>
      <c r="Z416" s="111"/>
      <c r="AA416" s="109"/>
      <c r="AB416" s="112"/>
      <c r="AC416" s="109"/>
      <c r="AD416" s="113"/>
      <c r="AE416" s="114"/>
      <c r="AF416" s="114"/>
      <c r="AG416" s="115"/>
      <c r="AH416" s="114"/>
      <c r="AI416" s="116"/>
      <c r="AJ416" s="116"/>
      <c r="AK416" s="116"/>
      <c r="AL416" s="117"/>
      <c r="AM416" s="116"/>
      <c r="AN416" s="118"/>
      <c r="AO416" s="118"/>
      <c r="AP416" s="118"/>
      <c r="AQ416" s="119"/>
      <c r="AR416" s="118"/>
      <c r="AS416" s="120"/>
      <c r="AT416" s="120"/>
      <c r="AU416" s="120"/>
      <c r="AV416" s="121"/>
      <c r="AW416" s="120"/>
      <c r="AX416" s="150"/>
    </row>
    <row r="417" spans="1:50" ht="12.75" customHeight="1" x14ac:dyDescent="0.25">
      <c r="A417" s="1"/>
      <c r="B417" s="182" t="s">
        <v>2557</v>
      </c>
      <c r="C417" s="150" t="s">
        <v>2555</v>
      </c>
      <c r="D417" s="97" t="s">
        <v>356</v>
      </c>
      <c r="E417" s="183" t="s">
        <v>41</v>
      </c>
      <c r="F417" s="148">
        <v>1983</v>
      </c>
      <c r="G417" s="154">
        <v>8.3539999999999992</v>
      </c>
      <c r="H417" s="182" t="s">
        <v>95</v>
      </c>
      <c r="I417" s="157" t="s">
        <v>121</v>
      </c>
      <c r="J417" s="157"/>
      <c r="K417" s="154">
        <v>7.9</v>
      </c>
      <c r="L417" s="182" t="s">
        <v>375</v>
      </c>
      <c r="M417" s="182" t="s">
        <v>2533</v>
      </c>
      <c r="N417" s="182" t="s">
        <v>2556</v>
      </c>
      <c r="O417" s="182" t="s">
        <v>525</v>
      </c>
      <c r="P417" s="154">
        <v>4.1399999999999997</v>
      </c>
      <c r="Q417" s="152"/>
      <c r="R417" s="152"/>
      <c r="S417" s="148">
        <v>89455</v>
      </c>
      <c r="T417" s="148">
        <v>238</v>
      </c>
      <c r="U417" s="184">
        <v>42899</v>
      </c>
      <c r="V417" s="97" t="s">
        <v>363</v>
      </c>
      <c r="W417" s="97" t="s">
        <v>364</v>
      </c>
      <c r="X417" s="109"/>
      <c r="Y417" s="109"/>
      <c r="Z417" s="111"/>
      <c r="AA417" s="109"/>
      <c r="AB417" s="112"/>
      <c r="AC417" s="109"/>
      <c r="AD417" s="113"/>
      <c r="AE417" s="114"/>
      <c r="AF417" s="114"/>
      <c r="AG417" s="115"/>
      <c r="AH417" s="114"/>
      <c r="AI417" s="116"/>
      <c r="AJ417" s="116"/>
      <c r="AK417" s="116"/>
      <c r="AL417" s="117"/>
      <c r="AM417" s="116"/>
      <c r="AN417" s="118"/>
      <c r="AO417" s="118"/>
      <c r="AP417" s="118"/>
      <c r="AQ417" s="119"/>
      <c r="AR417" s="118"/>
      <c r="AS417" s="120"/>
      <c r="AT417" s="120"/>
      <c r="AU417" s="120"/>
      <c r="AV417" s="121"/>
      <c r="AW417" s="120"/>
      <c r="AX417" s="150"/>
    </row>
    <row r="418" spans="1:50" ht="12.75" customHeight="1" x14ac:dyDescent="0.25">
      <c r="A418" s="1"/>
      <c r="B418" s="182" t="s">
        <v>2558</v>
      </c>
      <c r="C418" s="150" t="s">
        <v>2555</v>
      </c>
      <c r="D418" s="97" t="s">
        <v>356</v>
      </c>
      <c r="E418" s="183" t="s">
        <v>41</v>
      </c>
      <c r="F418" s="148">
        <v>1983</v>
      </c>
      <c r="G418" s="154">
        <v>8.3539999999999992</v>
      </c>
      <c r="H418" s="182" t="s">
        <v>95</v>
      </c>
      <c r="I418" s="157" t="s">
        <v>121</v>
      </c>
      <c r="J418" s="157"/>
      <c r="K418" s="154">
        <v>7.9</v>
      </c>
      <c r="L418" s="182" t="s">
        <v>375</v>
      </c>
      <c r="M418" s="182" t="s">
        <v>2533</v>
      </c>
      <c r="N418" s="182" t="s">
        <v>2556</v>
      </c>
      <c r="O418" s="182" t="s">
        <v>525</v>
      </c>
      <c r="P418" s="154">
        <v>4.37</v>
      </c>
      <c r="Q418" s="152"/>
      <c r="R418" s="152"/>
      <c r="S418" s="148">
        <v>89455</v>
      </c>
      <c r="T418" s="148">
        <v>238</v>
      </c>
      <c r="U418" s="184">
        <v>42899</v>
      </c>
      <c r="V418" s="97" t="s">
        <v>363</v>
      </c>
      <c r="W418" s="97" t="s">
        <v>364</v>
      </c>
      <c r="X418" s="109"/>
      <c r="Y418" s="109"/>
      <c r="Z418" s="111"/>
      <c r="AA418" s="109"/>
      <c r="AB418" s="112"/>
      <c r="AC418" s="109"/>
      <c r="AD418" s="113"/>
      <c r="AE418" s="114"/>
      <c r="AF418" s="114"/>
      <c r="AG418" s="115"/>
      <c r="AH418" s="114"/>
      <c r="AI418" s="116"/>
      <c r="AJ418" s="116"/>
      <c r="AK418" s="116"/>
      <c r="AL418" s="117"/>
      <c r="AM418" s="116"/>
      <c r="AN418" s="118"/>
      <c r="AO418" s="118"/>
      <c r="AP418" s="118"/>
      <c r="AQ418" s="119"/>
      <c r="AR418" s="118"/>
      <c r="AS418" s="120"/>
      <c r="AT418" s="120"/>
      <c r="AU418" s="120"/>
      <c r="AV418" s="121"/>
      <c r="AW418" s="120"/>
      <c r="AX418" s="150"/>
    </row>
    <row r="419" spans="1:50" ht="12.75" customHeight="1" x14ac:dyDescent="0.25">
      <c r="A419" s="1"/>
      <c r="B419" s="182" t="s">
        <v>2559</v>
      </c>
      <c r="C419" s="150" t="s">
        <v>2555</v>
      </c>
      <c r="D419" s="97" t="s">
        <v>356</v>
      </c>
      <c r="E419" s="183" t="s">
        <v>41</v>
      </c>
      <c r="F419" s="148">
        <v>1983</v>
      </c>
      <c r="G419" s="154">
        <v>8.3539999999999992</v>
      </c>
      <c r="H419" s="182" t="s">
        <v>95</v>
      </c>
      <c r="I419" s="157" t="s">
        <v>121</v>
      </c>
      <c r="J419" s="157"/>
      <c r="K419" s="154">
        <v>7.9</v>
      </c>
      <c r="L419" s="182" t="s">
        <v>375</v>
      </c>
      <c r="M419" s="182" t="s">
        <v>2533</v>
      </c>
      <c r="N419" s="182" t="s">
        <v>2556</v>
      </c>
      <c r="O419" s="182" t="s">
        <v>525</v>
      </c>
      <c r="P419" s="154">
        <v>3.23</v>
      </c>
      <c r="Q419" s="152"/>
      <c r="R419" s="152"/>
      <c r="S419" s="148">
        <v>89455</v>
      </c>
      <c r="T419" s="148">
        <v>238</v>
      </c>
      <c r="U419" s="184">
        <v>42899</v>
      </c>
      <c r="V419" s="97" t="s">
        <v>363</v>
      </c>
      <c r="W419" s="97" t="s">
        <v>364</v>
      </c>
      <c r="X419" s="109"/>
      <c r="Y419" s="109"/>
      <c r="Z419" s="111"/>
      <c r="AA419" s="109"/>
      <c r="AB419" s="112"/>
      <c r="AC419" s="109"/>
      <c r="AD419" s="113"/>
      <c r="AE419" s="114"/>
      <c r="AF419" s="114"/>
      <c r="AG419" s="115"/>
      <c r="AH419" s="114"/>
      <c r="AI419" s="116"/>
      <c r="AJ419" s="116"/>
      <c r="AK419" s="116"/>
      <c r="AL419" s="117"/>
      <c r="AM419" s="116"/>
      <c r="AN419" s="118"/>
      <c r="AO419" s="118"/>
      <c r="AP419" s="118"/>
      <c r="AQ419" s="119"/>
      <c r="AR419" s="118"/>
      <c r="AS419" s="120"/>
      <c r="AT419" s="120"/>
      <c r="AU419" s="120"/>
      <c r="AV419" s="121"/>
      <c r="AW419" s="120"/>
      <c r="AX419" s="150"/>
    </row>
    <row r="420" spans="1:50" ht="12.75" customHeight="1" x14ac:dyDescent="0.25">
      <c r="A420" s="1"/>
      <c r="B420" s="182" t="s">
        <v>2560</v>
      </c>
      <c r="C420" s="150" t="s">
        <v>2555</v>
      </c>
      <c r="D420" s="97" t="s">
        <v>356</v>
      </c>
      <c r="E420" s="183" t="s">
        <v>41</v>
      </c>
      <c r="F420" s="148">
        <v>1976</v>
      </c>
      <c r="G420" s="154">
        <v>8.3539999999999992</v>
      </c>
      <c r="H420" s="182" t="s">
        <v>95</v>
      </c>
      <c r="I420" s="157" t="s">
        <v>121</v>
      </c>
      <c r="J420" s="157"/>
      <c r="K420" s="154">
        <v>7.9</v>
      </c>
      <c r="L420" s="182" t="s">
        <v>375</v>
      </c>
      <c r="M420" s="182" t="s">
        <v>2533</v>
      </c>
      <c r="N420" s="182" t="s">
        <v>2556</v>
      </c>
      <c r="O420" s="182" t="s">
        <v>525</v>
      </c>
      <c r="P420" s="154">
        <v>4.3499999999999996</v>
      </c>
      <c r="Q420" s="152"/>
      <c r="R420" s="152"/>
      <c r="S420" s="148">
        <v>89455</v>
      </c>
      <c r="T420" s="148">
        <v>238</v>
      </c>
      <c r="U420" s="184">
        <v>42899</v>
      </c>
      <c r="V420" s="97" t="s">
        <v>363</v>
      </c>
      <c r="W420" s="97" t="s">
        <v>364</v>
      </c>
      <c r="X420" s="109"/>
      <c r="Y420" s="109"/>
      <c r="Z420" s="111"/>
      <c r="AA420" s="109"/>
      <c r="AB420" s="112"/>
      <c r="AC420" s="109"/>
      <c r="AD420" s="113"/>
      <c r="AE420" s="114"/>
      <c r="AF420" s="114"/>
      <c r="AG420" s="115"/>
      <c r="AH420" s="114"/>
      <c r="AI420" s="116"/>
      <c r="AJ420" s="116"/>
      <c r="AK420" s="116"/>
      <c r="AL420" s="117"/>
      <c r="AM420" s="116"/>
      <c r="AN420" s="118"/>
      <c r="AO420" s="118"/>
      <c r="AP420" s="118"/>
      <c r="AQ420" s="119"/>
      <c r="AR420" s="118"/>
      <c r="AS420" s="120"/>
      <c r="AT420" s="120"/>
      <c r="AU420" s="120"/>
      <c r="AV420" s="121"/>
      <c r="AW420" s="120"/>
      <c r="AX420" s="150"/>
    </row>
    <row r="421" spans="1:50" ht="12.75" customHeight="1" x14ac:dyDescent="0.25">
      <c r="A421" s="1"/>
      <c r="B421" s="182" t="s">
        <v>2561</v>
      </c>
      <c r="C421" s="150" t="s">
        <v>2555</v>
      </c>
      <c r="D421" s="97" t="s">
        <v>356</v>
      </c>
      <c r="E421" s="183" t="s">
        <v>41</v>
      </c>
      <c r="F421" s="148">
        <v>1976</v>
      </c>
      <c r="G421" s="154">
        <v>8.3539999999999992</v>
      </c>
      <c r="H421" s="182" t="s">
        <v>95</v>
      </c>
      <c r="I421" s="157" t="s">
        <v>121</v>
      </c>
      <c r="J421" s="157"/>
      <c r="K421" s="154">
        <v>7.9</v>
      </c>
      <c r="L421" s="182" t="s">
        <v>375</v>
      </c>
      <c r="M421" s="182" t="s">
        <v>2533</v>
      </c>
      <c r="N421" s="182" t="s">
        <v>2556</v>
      </c>
      <c r="O421" s="182" t="s">
        <v>525</v>
      </c>
      <c r="P421" s="154">
        <v>4.3499999999999996</v>
      </c>
      <c r="Q421" s="152"/>
      <c r="R421" s="152"/>
      <c r="S421" s="148">
        <v>89455</v>
      </c>
      <c r="T421" s="148">
        <v>238</v>
      </c>
      <c r="U421" s="184">
        <v>42899</v>
      </c>
      <c r="V421" s="97" t="s">
        <v>363</v>
      </c>
      <c r="W421" s="97" t="s">
        <v>364</v>
      </c>
      <c r="X421" s="109"/>
      <c r="Y421" s="109"/>
      <c r="Z421" s="111"/>
      <c r="AA421" s="109"/>
      <c r="AB421" s="112"/>
      <c r="AC421" s="109"/>
      <c r="AD421" s="113"/>
      <c r="AE421" s="114"/>
      <c r="AF421" s="114"/>
      <c r="AG421" s="115"/>
      <c r="AH421" s="114"/>
      <c r="AI421" s="116"/>
      <c r="AJ421" s="116"/>
      <c r="AK421" s="116"/>
      <c r="AL421" s="117"/>
      <c r="AM421" s="116"/>
      <c r="AN421" s="118"/>
      <c r="AO421" s="118"/>
      <c r="AP421" s="118"/>
      <c r="AQ421" s="119"/>
      <c r="AR421" s="118"/>
      <c r="AS421" s="120"/>
      <c r="AT421" s="120"/>
      <c r="AU421" s="120"/>
      <c r="AV421" s="121"/>
      <c r="AW421" s="120"/>
      <c r="AX421" s="150"/>
    </row>
    <row r="422" spans="1:50" ht="12.75" customHeight="1" x14ac:dyDescent="0.25">
      <c r="A422" s="1"/>
      <c r="B422" s="182" t="s">
        <v>2562</v>
      </c>
      <c r="C422" s="150" t="s">
        <v>2555</v>
      </c>
      <c r="D422" s="97" t="s">
        <v>356</v>
      </c>
      <c r="E422" s="183" t="s">
        <v>41</v>
      </c>
      <c r="F422" s="148">
        <v>1976</v>
      </c>
      <c r="G422" s="154">
        <v>8.3539999999999992</v>
      </c>
      <c r="H422" s="182" t="s">
        <v>95</v>
      </c>
      <c r="I422" s="157" t="s">
        <v>121</v>
      </c>
      <c r="J422" s="157"/>
      <c r="K422" s="154">
        <v>7.9</v>
      </c>
      <c r="L422" s="182" t="s">
        <v>375</v>
      </c>
      <c r="M422" s="182" t="s">
        <v>2533</v>
      </c>
      <c r="N422" s="182" t="s">
        <v>2556</v>
      </c>
      <c r="O422" s="182" t="s">
        <v>525</v>
      </c>
      <c r="P422" s="154">
        <v>4.3499999999999996</v>
      </c>
      <c r="Q422" s="152"/>
      <c r="R422" s="152"/>
      <c r="S422" s="148">
        <v>89455</v>
      </c>
      <c r="T422" s="148">
        <v>238</v>
      </c>
      <c r="U422" s="184">
        <v>42899</v>
      </c>
      <c r="V422" s="97" t="s">
        <v>363</v>
      </c>
      <c r="W422" s="97" t="s">
        <v>364</v>
      </c>
      <c r="X422" s="109"/>
      <c r="Y422" s="109"/>
      <c r="Z422" s="111"/>
      <c r="AA422" s="109"/>
      <c r="AB422" s="112"/>
      <c r="AC422" s="109"/>
      <c r="AD422" s="113"/>
      <c r="AE422" s="114"/>
      <c r="AF422" s="114"/>
      <c r="AG422" s="115"/>
      <c r="AH422" s="114"/>
      <c r="AI422" s="116"/>
      <c r="AJ422" s="116"/>
      <c r="AK422" s="116"/>
      <c r="AL422" s="117"/>
      <c r="AM422" s="116"/>
      <c r="AN422" s="118"/>
      <c r="AO422" s="118"/>
      <c r="AP422" s="118"/>
      <c r="AQ422" s="119"/>
      <c r="AR422" s="118"/>
      <c r="AS422" s="120"/>
      <c r="AT422" s="120"/>
      <c r="AU422" s="120"/>
      <c r="AV422" s="121"/>
      <c r="AW422" s="120"/>
      <c r="AX422" s="150"/>
    </row>
    <row r="423" spans="1:50" ht="12.75" customHeight="1" x14ac:dyDescent="0.25">
      <c r="A423" s="1"/>
      <c r="B423" s="182" t="s">
        <v>2563</v>
      </c>
      <c r="C423" s="150" t="s">
        <v>2555</v>
      </c>
      <c r="D423" s="97" t="s">
        <v>356</v>
      </c>
      <c r="E423" s="183" t="s">
        <v>41</v>
      </c>
      <c r="F423" s="148">
        <v>1976</v>
      </c>
      <c r="G423" s="154">
        <v>8.3539999999999992</v>
      </c>
      <c r="H423" s="182" t="s">
        <v>95</v>
      </c>
      <c r="I423" s="157" t="s">
        <v>121</v>
      </c>
      <c r="J423" s="157"/>
      <c r="K423" s="154">
        <v>7.9</v>
      </c>
      <c r="L423" s="182" t="s">
        <v>375</v>
      </c>
      <c r="M423" s="182" t="s">
        <v>2533</v>
      </c>
      <c r="N423" s="182" t="s">
        <v>2556</v>
      </c>
      <c r="O423" s="182" t="s">
        <v>525</v>
      </c>
      <c r="P423" s="154">
        <v>4.3499999999999996</v>
      </c>
      <c r="Q423" s="152"/>
      <c r="R423" s="152"/>
      <c r="S423" s="148">
        <v>89455</v>
      </c>
      <c r="T423" s="148">
        <v>238</v>
      </c>
      <c r="U423" s="184">
        <v>42899</v>
      </c>
      <c r="V423" s="97" t="s">
        <v>363</v>
      </c>
      <c r="W423" s="97" t="s">
        <v>364</v>
      </c>
      <c r="X423" s="109"/>
      <c r="Y423" s="109"/>
      <c r="Z423" s="111"/>
      <c r="AA423" s="109"/>
      <c r="AB423" s="112"/>
      <c r="AC423" s="109"/>
      <c r="AD423" s="113"/>
      <c r="AE423" s="114"/>
      <c r="AF423" s="114"/>
      <c r="AG423" s="115"/>
      <c r="AH423" s="114"/>
      <c r="AI423" s="116"/>
      <c r="AJ423" s="116"/>
      <c r="AK423" s="116"/>
      <c r="AL423" s="117"/>
      <c r="AM423" s="116"/>
      <c r="AN423" s="118"/>
      <c r="AO423" s="118"/>
      <c r="AP423" s="118"/>
      <c r="AQ423" s="119"/>
      <c r="AR423" s="118"/>
      <c r="AS423" s="120"/>
      <c r="AT423" s="120"/>
      <c r="AU423" s="120"/>
      <c r="AV423" s="121"/>
      <c r="AW423" s="120"/>
      <c r="AX423" s="150"/>
    </row>
    <row r="424" spans="1:50" ht="12.75" customHeight="1" x14ac:dyDescent="0.25">
      <c r="A424" s="1"/>
      <c r="B424" s="182" t="s">
        <v>2564</v>
      </c>
      <c r="C424" s="150" t="s">
        <v>2555</v>
      </c>
      <c r="D424" s="97" t="s">
        <v>356</v>
      </c>
      <c r="E424" s="183" t="s">
        <v>41</v>
      </c>
      <c r="F424" s="148">
        <v>1976</v>
      </c>
      <c r="G424" s="154">
        <v>8.3539999999999992</v>
      </c>
      <c r="H424" s="182" t="s">
        <v>95</v>
      </c>
      <c r="I424" s="157" t="s">
        <v>121</v>
      </c>
      <c r="J424" s="157"/>
      <c r="K424" s="154">
        <v>7.9</v>
      </c>
      <c r="L424" s="182" t="s">
        <v>375</v>
      </c>
      <c r="M424" s="182" t="s">
        <v>2533</v>
      </c>
      <c r="N424" s="182" t="s">
        <v>2556</v>
      </c>
      <c r="O424" s="182" t="s">
        <v>525</v>
      </c>
      <c r="P424" s="154">
        <v>4.3499999999999996</v>
      </c>
      <c r="Q424" s="152"/>
      <c r="R424" s="152"/>
      <c r="S424" s="148">
        <v>89455</v>
      </c>
      <c r="T424" s="148">
        <v>238</v>
      </c>
      <c r="U424" s="184">
        <v>42899</v>
      </c>
      <c r="V424" s="97" t="s">
        <v>363</v>
      </c>
      <c r="W424" s="97" t="s">
        <v>364</v>
      </c>
      <c r="X424" s="109"/>
      <c r="Y424" s="109"/>
      <c r="Z424" s="111"/>
      <c r="AA424" s="109"/>
      <c r="AB424" s="112"/>
      <c r="AC424" s="109"/>
      <c r="AD424" s="113"/>
      <c r="AE424" s="114"/>
      <c r="AF424" s="114"/>
      <c r="AG424" s="115"/>
      <c r="AH424" s="114"/>
      <c r="AI424" s="116"/>
      <c r="AJ424" s="116"/>
      <c r="AK424" s="116"/>
      <c r="AL424" s="117"/>
      <c r="AM424" s="116"/>
      <c r="AN424" s="118"/>
      <c r="AO424" s="118"/>
      <c r="AP424" s="118"/>
      <c r="AQ424" s="119"/>
      <c r="AR424" s="118"/>
      <c r="AS424" s="120"/>
      <c r="AT424" s="120"/>
      <c r="AU424" s="120"/>
      <c r="AV424" s="121"/>
      <c r="AW424" s="120"/>
      <c r="AX424" s="150"/>
    </row>
    <row r="425" spans="1:50" ht="12.75" customHeight="1" x14ac:dyDescent="0.25">
      <c r="A425" s="1"/>
      <c r="B425" s="182" t="s">
        <v>2565</v>
      </c>
      <c r="C425" s="150" t="s">
        <v>2555</v>
      </c>
      <c r="D425" s="97" t="s">
        <v>356</v>
      </c>
      <c r="E425" s="183" t="s">
        <v>41</v>
      </c>
      <c r="F425" s="148">
        <v>1976</v>
      </c>
      <c r="G425" s="154">
        <v>8.3539999999999992</v>
      </c>
      <c r="H425" s="182" t="s">
        <v>95</v>
      </c>
      <c r="I425" s="157" t="s">
        <v>121</v>
      </c>
      <c r="J425" s="157"/>
      <c r="K425" s="154">
        <v>7.9</v>
      </c>
      <c r="L425" s="182" t="s">
        <v>375</v>
      </c>
      <c r="M425" s="182" t="s">
        <v>2533</v>
      </c>
      <c r="N425" s="182" t="s">
        <v>2556</v>
      </c>
      <c r="O425" s="182" t="s">
        <v>525</v>
      </c>
      <c r="P425" s="154">
        <v>4.3499999999999996</v>
      </c>
      <c r="Q425" s="152"/>
      <c r="R425" s="152"/>
      <c r="S425" s="148">
        <v>89455</v>
      </c>
      <c r="T425" s="148">
        <v>238</v>
      </c>
      <c r="U425" s="184">
        <v>42899</v>
      </c>
      <c r="V425" s="97" t="s">
        <v>363</v>
      </c>
      <c r="W425" s="97" t="s">
        <v>364</v>
      </c>
      <c r="X425" s="109"/>
      <c r="Y425" s="109"/>
      <c r="Z425" s="111"/>
      <c r="AA425" s="109"/>
      <c r="AB425" s="112"/>
      <c r="AC425" s="109"/>
      <c r="AD425" s="113"/>
      <c r="AE425" s="114"/>
      <c r="AF425" s="114"/>
      <c r="AG425" s="115"/>
      <c r="AH425" s="114"/>
      <c r="AI425" s="116"/>
      <c r="AJ425" s="116"/>
      <c r="AK425" s="116"/>
      <c r="AL425" s="117"/>
      <c r="AM425" s="116"/>
      <c r="AN425" s="118"/>
      <c r="AO425" s="118"/>
      <c r="AP425" s="118"/>
      <c r="AQ425" s="119"/>
      <c r="AR425" s="118"/>
      <c r="AS425" s="120"/>
      <c r="AT425" s="120"/>
      <c r="AU425" s="120"/>
      <c r="AV425" s="121"/>
      <c r="AW425" s="120"/>
      <c r="AX425" s="150"/>
    </row>
    <row r="426" spans="1:50" ht="12.75" customHeight="1" x14ac:dyDescent="0.25">
      <c r="A426" s="1"/>
      <c r="B426" s="182" t="s">
        <v>3048</v>
      </c>
      <c r="C426" s="182" t="s">
        <v>485</v>
      </c>
      <c r="D426" s="97" t="s">
        <v>356</v>
      </c>
      <c r="E426" s="183" t="s">
        <v>41</v>
      </c>
      <c r="F426" s="148">
        <v>1991</v>
      </c>
      <c r="G426" s="154">
        <v>6.5369999999999999</v>
      </c>
      <c r="H426" s="182" t="s">
        <v>384</v>
      </c>
      <c r="I426" s="157" t="s">
        <v>43</v>
      </c>
      <c r="J426" s="157"/>
      <c r="K426" s="154">
        <v>6.1</v>
      </c>
      <c r="L426" s="182" t="s">
        <v>375</v>
      </c>
      <c r="M426" s="182" t="s">
        <v>2336</v>
      </c>
      <c r="N426" s="182" t="s">
        <v>3049</v>
      </c>
      <c r="O426" s="182" t="s">
        <v>3050</v>
      </c>
      <c r="P426" s="154">
        <v>3.91</v>
      </c>
      <c r="Q426" s="152"/>
      <c r="R426" s="152"/>
      <c r="S426" s="148">
        <v>1268</v>
      </c>
      <c r="T426" s="148">
        <v>114</v>
      </c>
      <c r="U426" s="184">
        <v>42899</v>
      </c>
      <c r="V426" s="97" t="s">
        <v>363</v>
      </c>
      <c r="W426" s="97" t="s">
        <v>364</v>
      </c>
      <c r="X426" s="109"/>
      <c r="Y426" s="109"/>
      <c r="Z426" s="111"/>
      <c r="AA426" s="109"/>
      <c r="AB426" s="112"/>
      <c r="AC426" s="109"/>
      <c r="AD426" s="113"/>
      <c r="AE426" s="114"/>
      <c r="AF426" s="114"/>
      <c r="AG426" s="115"/>
      <c r="AH426" s="114"/>
      <c r="AI426" s="116"/>
      <c r="AJ426" s="116"/>
      <c r="AK426" s="116"/>
      <c r="AL426" s="117"/>
      <c r="AM426" s="116"/>
      <c r="AN426" s="118"/>
      <c r="AO426" s="118"/>
      <c r="AP426" s="118"/>
      <c r="AQ426" s="119"/>
      <c r="AR426" s="118"/>
      <c r="AS426" s="120"/>
      <c r="AT426" s="120"/>
      <c r="AU426" s="120"/>
      <c r="AV426" s="121"/>
      <c r="AW426" s="120"/>
      <c r="AX426" s="150"/>
    </row>
    <row r="427" spans="1:50" ht="12.75" customHeight="1" x14ac:dyDescent="0.25">
      <c r="A427" s="1"/>
      <c r="B427" s="182" t="s">
        <v>3051</v>
      </c>
      <c r="C427" s="182" t="s">
        <v>485</v>
      </c>
      <c r="D427" s="97" t="s">
        <v>356</v>
      </c>
      <c r="E427" s="183" t="s">
        <v>41</v>
      </c>
      <c r="F427" s="148">
        <v>1980</v>
      </c>
      <c r="G427" s="154">
        <v>6.8070000000000004</v>
      </c>
      <c r="H427" s="182" t="s">
        <v>275</v>
      </c>
      <c r="I427" s="157" t="s">
        <v>121</v>
      </c>
      <c r="J427" s="157"/>
      <c r="K427" s="154">
        <v>7.5</v>
      </c>
      <c r="L427" s="182" t="s">
        <v>375</v>
      </c>
      <c r="M427" s="182" t="s">
        <v>3052</v>
      </c>
      <c r="N427" s="182" t="s">
        <v>3053</v>
      </c>
      <c r="O427" s="182" t="s">
        <v>525</v>
      </c>
      <c r="P427" s="154">
        <v>7.56</v>
      </c>
      <c r="Q427" s="152"/>
      <c r="R427" s="152" t="s">
        <v>3054</v>
      </c>
      <c r="S427" s="148">
        <v>248</v>
      </c>
      <c r="T427" s="148">
        <v>51</v>
      </c>
      <c r="U427" s="184">
        <v>42899</v>
      </c>
      <c r="V427" s="97" t="s">
        <v>412</v>
      </c>
      <c r="W427" s="97" t="s">
        <v>364</v>
      </c>
      <c r="X427" s="109"/>
      <c r="Y427" s="109"/>
      <c r="Z427" s="111"/>
      <c r="AA427" s="109"/>
      <c r="AB427" s="112"/>
      <c r="AC427" s="109"/>
      <c r="AD427" s="113"/>
      <c r="AE427" s="114"/>
      <c r="AF427" s="114"/>
      <c r="AG427" s="115"/>
      <c r="AH427" s="114"/>
      <c r="AI427" s="116"/>
      <c r="AJ427" s="116"/>
      <c r="AK427" s="116"/>
      <c r="AL427" s="117"/>
      <c r="AM427" s="116"/>
      <c r="AN427" s="118"/>
      <c r="AO427" s="118"/>
      <c r="AP427" s="118"/>
      <c r="AQ427" s="119"/>
      <c r="AR427" s="118"/>
      <c r="AS427" s="120"/>
      <c r="AT427" s="120"/>
      <c r="AU427" s="120"/>
      <c r="AV427" s="121"/>
      <c r="AW427" s="120"/>
      <c r="AX427" s="150"/>
    </row>
    <row r="428" spans="1:50" ht="12.75" customHeight="1" x14ac:dyDescent="0.25">
      <c r="A428" s="1"/>
      <c r="B428" s="182" t="s">
        <v>3055</v>
      </c>
      <c r="C428" s="182" t="s">
        <v>485</v>
      </c>
      <c r="D428" s="97" t="s">
        <v>356</v>
      </c>
      <c r="E428" s="183" t="s">
        <v>41</v>
      </c>
      <c r="F428" s="148">
        <v>1987</v>
      </c>
      <c r="G428" s="154">
        <v>6.367</v>
      </c>
      <c r="H428" s="182" t="s">
        <v>95</v>
      </c>
      <c r="I428" s="157" t="s">
        <v>121</v>
      </c>
      <c r="J428" s="157"/>
      <c r="K428" s="154">
        <v>5.9</v>
      </c>
      <c r="L428" s="182" t="s">
        <v>375</v>
      </c>
      <c r="M428" s="182" t="s">
        <v>710</v>
      </c>
      <c r="N428" s="182" t="s">
        <v>3056</v>
      </c>
      <c r="O428" s="182" t="s">
        <v>378</v>
      </c>
      <c r="P428" s="154">
        <v>3.61</v>
      </c>
      <c r="Q428" s="152"/>
      <c r="R428" s="152"/>
      <c r="S428" s="148">
        <v>1652</v>
      </c>
      <c r="T428" s="148">
        <v>124</v>
      </c>
      <c r="U428" s="184">
        <v>42715</v>
      </c>
      <c r="V428" s="97" t="s">
        <v>363</v>
      </c>
      <c r="W428" s="97" t="s">
        <v>364</v>
      </c>
      <c r="X428" s="109"/>
      <c r="Y428" s="109"/>
      <c r="Z428" s="111"/>
      <c r="AA428" s="109"/>
      <c r="AB428" s="112"/>
      <c r="AC428" s="109"/>
      <c r="AD428" s="113"/>
      <c r="AE428" s="114"/>
      <c r="AF428" s="114"/>
      <c r="AG428" s="115"/>
      <c r="AH428" s="114"/>
      <c r="AI428" s="116"/>
      <c r="AJ428" s="116"/>
      <c r="AK428" s="116"/>
      <c r="AL428" s="117"/>
      <c r="AM428" s="116"/>
      <c r="AN428" s="118"/>
      <c r="AO428" s="118"/>
      <c r="AP428" s="118"/>
      <c r="AQ428" s="119"/>
      <c r="AR428" s="118"/>
      <c r="AS428" s="120"/>
      <c r="AT428" s="120"/>
      <c r="AU428" s="120"/>
      <c r="AV428" s="121"/>
      <c r="AW428" s="120"/>
      <c r="AX428" s="150"/>
    </row>
    <row r="429" spans="1:50" ht="12.75" customHeight="1" x14ac:dyDescent="0.25">
      <c r="A429" s="1"/>
      <c r="B429" s="182" t="s">
        <v>6063</v>
      </c>
      <c r="C429" s="182" t="s">
        <v>480</v>
      </c>
      <c r="D429" s="97" t="s">
        <v>356</v>
      </c>
      <c r="E429" s="183" t="s">
        <v>41</v>
      </c>
      <c r="F429" s="148">
        <v>1967</v>
      </c>
      <c r="G429" s="154">
        <v>6.399</v>
      </c>
      <c r="H429" s="182" t="s">
        <v>273</v>
      </c>
      <c r="I429" s="157" t="s">
        <v>121</v>
      </c>
      <c r="J429" s="157"/>
      <c r="K429" s="154">
        <v>6.7</v>
      </c>
      <c r="L429" s="182" t="s">
        <v>375</v>
      </c>
      <c r="M429" s="182" t="s">
        <v>1144</v>
      </c>
      <c r="N429" s="182" t="s">
        <v>6064</v>
      </c>
      <c r="O429" s="182" t="s">
        <v>538</v>
      </c>
      <c r="P429" s="154">
        <v>3.11</v>
      </c>
      <c r="Q429" s="152"/>
      <c r="R429" s="152"/>
      <c r="S429" s="148">
        <v>1064</v>
      </c>
      <c r="T429" s="148">
        <v>25</v>
      </c>
      <c r="U429" s="184">
        <v>42111</v>
      </c>
      <c r="V429" s="97" t="s">
        <v>363</v>
      </c>
      <c r="W429" s="97" t="s">
        <v>364</v>
      </c>
      <c r="X429" s="109"/>
      <c r="Y429" s="109"/>
      <c r="Z429" s="111"/>
      <c r="AA429" s="109"/>
      <c r="AB429" s="112"/>
      <c r="AC429" s="109"/>
      <c r="AD429" s="113"/>
      <c r="AE429" s="114"/>
      <c r="AF429" s="114"/>
      <c r="AG429" s="115"/>
      <c r="AH429" s="114"/>
      <c r="AI429" s="116"/>
      <c r="AJ429" s="116"/>
      <c r="AK429" s="116"/>
      <c r="AL429" s="117"/>
      <c r="AM429" s="116"/>
      <c r="AN429" s="118"/>
      <c r="AO429" s="118"/>
      <c r="AP429" s="118"/>
      <c r="AQ429" s="119"/>
      <c r="AR429" s="118"/>
      <c r="AS429" s="120"/>
      <c r="AT429" s="120"/>
      <c r="AU429" s="120"/>
      <c r="AV429" s="121"/>
      <c r="AW429" s="120"/>
      <c r="AX429" s="150"/>
    </row>
    <row r="430" spans="1:50" ht="12.75" customHeight="1" x14ac:dyDescent="0.25">
      <c r="A430" s="1"/>
      <c r="B430" s="182" t="s">
        <v>6065</v>
      </c>
      <c r="C430" s="182" t="s">
        <v>480</v>
      </c>
      <c r="D430" s="97" t="s">
        <v>356</v>
      </c>
      <c r="E430" s="183" t="s">
        <v>41</v>
      </c>
      <c r="F430" s="148">
        <v>1962</v>
      </c>
      <c r="G430" s="154">
        <v>7.75</v>
      </c>
      <c r="H430" s="182" t="s">
        <v>286</v>
      </c>
      <c r="I430" s="157" t="s">
        <v>121</v>
      </c>
      <c r="J430" s="157"/>
      <c r="K430" s="154">
        <v>7.3</v>
      </c>
      <c r="L430" s="182" t="s">
        <v>375</v>
      </c>
      <c r="M430" s="182" t="s">
        <v>1175</v>
      </c>
      <c r="N430" s="182" t="s">
        <v>6066</v>
      </c>
      <c r="O430" s="182" t="s">
        <v>525</v>
      </c>
      <c r="P430" s="154">
        <v>4.32</v>
      </c>
      <c r="Q430" s="152"/>
      <c r="R430" s="152"/>
      <c r="S430" s="148">
        <v>3319</v>
      </c>
      <c r="T430" s="148">
        <v>123</v>
      </c>
      <c r="U430" s="184">
        <v>42899</v>
      </c>
      <c r="V430" s="97" t="s">
        <v>363</v>
      </c>
      <c r="W430" s="97" t="s">
        <v>364</v>
      </c>
      <c r="X430" s="109"/>
      <c r="Y430" s="109"/>
      <c r="Z430" s="111"/>
      <c r="AA430" s="109"/>
      <c r="AB430" s="112"/>
      <c r="AC430" s="109"/>
      <c r="AD430" s="113"/>
      <c r="AE430" s="114"/>
      <c r="AF430" s="114"/>
      <c r="AG430" s="115"/>
      <c r="AH430" s="114"/>
      <c r="AI430" s="116"/>
      <c r="AJ430" s="116"/>
      <c r="AK430" s="116"/>
      <c r="AL430" s="117"/>
      <c r="AM430" s="116"/>
      <c r="AN430" s="118"/>
      <c r="AO430" s="118"/>
      <c r="AP430" s="118"/>
      <c r="AQ430" s="119"/>
      <c r="AR430" s="118"/>
      <c r="AS430" s="120"/>
      <c r="AT430" s="120"/>
      <c r="AU430" s="120"/>
      <c r="AV430" s="121"/>
      <c r="AW430" s="120"/>
      <c r="AX430" s="150"/>
    </row>
    <row r="431" spans="1:50" ht="12.75" customHeight="1" x14ac:dyDescent="0.25">
      <c r="A431" s="1"/>
      <c r="B431" s="182" t="s">
        <v>3057</v>
      </c>
      <c r="C431" s="182" t="s">
        <v>485</v>
      </c>
      <c r="D431" s="97" t="s">
        <v>356</v>
      </c>
      <c r="E431" s="183" t="s">
        <v>41</v>
      </c>
      <c r="F431" s="148">
        <v>1983</v>
      </c>
      <c r="G431" s="154">
        <v>7.0640000000000001</v>
      </c>
      <c r="H431" s="182" t="s">
        <v>555</v>
      </c>
      <c r="I431" s="157" t="s">
        <v>43</v>
      </c>
      <c r="J431" s="157"/>
      <c r="K431" s="154"/>
      <c r="L431" s="182" t="s">
        <v>375</v>
      </c>
      <c r="M431" s="182" t="s">
        <v>3058</v>
      </c>
      <c r="N431" s="182" t="s">
        <v>3059</v>
      </c>
      <c r="O431" s="182" t="s">
        <v>643</v>
      </c>
      <c r="P431" s="154">
        <v>6.47</v>
      </c>
      <c r="Q431" s="152"/>
      <c r="R431" s="152"/>
      <c r="S431" s="148">
        <v>405</v>
      </c>
      <c r="T431" s="154"/>
      <c r="U431" s="184">
        <v>42111</v>
      </c>
      <c r="V431" s="97" t="s">
        <v>412</v>
      </c>
      <c r="W431" s="97" t="s">
        <v>364</v>
      </c>
      <c r="X431" s="109"/>
      <c r="Y431" s="109"/>
      <c r="Z431" s="111"/>
      <c r="AA431" s="109"/>
      <c r="AB431" s="112"/>
      <c r="AC431" s="109"/>
      <c r="AD431" s="113"/>
      <c r="AE431" s="114"/>
      <c r="AF431" s="114"/>
      <c r="AG431" s="115"/>
      <c r="AH431" s="114"/>
      <c r="AI431" s="116"/>
      <c r="AJ431" s="116"/>
      <c r="AK431" s="116"/>
      <c r="AL431" s="117"/>
      <c r="AM431" s="116"/>
      <c r="AN431" s="118"/>
      <c r="AO431" s="118"/>
      <c r="AP431" s="118"/>
      <c r="AQ431" s="119"/>
      <c r="AR431" s="118"/>
      <c r="AS431" s="120"/>
      <c r="AT431" s="120"/>
      <c r="AU431" s="120"/>
      <c r="AV431" s="121"/>
      <c r="AW431" s="120"/>
      <c r="AX431" s="150"/>
    </row>
    <row r="432" spans="1:50" ht="12.75" customHeight="1" x14ac:dyDescent="0.25">
      <c r="A432" s="1"/>
      <c r="B432" s="182" t="s">
        <v>3060</v>
      </c>
      <c r="C432" s="182" t="s">
        <v>485</v>
      </c>
      <c r="D432" s="97" t="s">
        <v>356</v>
      </c>
      <c r="E432" s="183" t="s">
        <v>41</v>
      </c>
      <c r="F432" s="148">
        <v>1989</v>
      </c>
      <c r="G432" s="154">
        <v>7.75</v>
      </c>
      <c r="H432" s="182" t="s">
        <v>95</v>
      </c>
      <c r="I432" s="157" t="s">
        <v>67</v>
      </c>
      <c r="J432" s="157"/>
      <c r="K432" s="154">
        <v>7.5</v>
      </c>
      <c r="L432" s="182" t="s">
        <v>375</v>
      </c>
      <c r="M432" s="182" t="s">
        <v>1439</v>
      </c>
      <c r="N432" s="182" t="s">
        <v>3061</v>
      </c>
      <c r="O432" s="182" t="s">
        <v>948</v>
      </c>
      <c r="P432" s="154">
        <v>5.61</v>
      </c>
      <c r="Q432" s="152"/>
      <c r="R432" s="152"/>
      <c r="S432" s="148">
        <v>2613</v>
      </c>
      <c r="T432" s="148">
        <v>153</v>
      </c>
      <c r="U432" s="184">
        <v>42899</v>
      </c>
      <c r="V432" s="97" t="s">
        <v>412</v>
      </c>
      <c r="W432" s="97" t="s">
        <v>364</v>
      </c>
      <c r="X432" s="109"/>
      <c r="Y432" s="109"/>
      <c r="Z432" s="111"/>
      <c r="AA432" s="109"/>
      <c r="AB432" s="112"/>
      <c r="AC432" s="109"/>
      <c r="AD432" s="113"/>
      <c r="AE432" s="114"/>
      <c r="AF432" s="114"/>
      <c r="AG432" s="115"/>
      <c r="AH432" s="114"/>
      <c r="AI432" s="116"/>
      <c r="AJ432" s="116"/>
      <c r="AK432" s="116"/>
      <c r="AL432" s="117"/>
      <c r="AM432" s="116"/>
      <c r="AN432" s="118"/>
      <c r="AO432" s="118"/>
      <c r="AP432" s="118"/>
      <c r="AQ432" s="119"/>
      <c r="AR432" s="118"/>
      <c r="AS432" s="120"/>
      <c r="AT432" s="120"/>
      <c r="AU432" s="120"/>
      <c r="AV432" s="121"/>
      <c r="AW432" s="120"/>
      <c r="AX432" s="150"/>
    </row>
    <row r="433" spans="1:50" ht="12.75" customHeight="1" x14ac:dyDescent="0.25">
      <c r="A433" s="1"/>
      <c r="B433" s="182" t="s">
        <v>2402</v>
      </c>
      <c r="C433" s="182" t="s">
        <v>2390</v>
      </c>
      <c r="D433" s="97" t="s">
        <v>356</v>
      </c>
      <c r="E433" s="183" t="s">
        <v>41</v>
      </c>
      <c r="F433" s="148">
        <v>1987</v>
      </c>
      <c r="G433" s="154">
        <v>7.97</v>
      </c>
      <c r="H433" s="182" t="s">
        <v>2403</v>
      </c>
      <c r="I433" s="157" t="s">
        <v>43</v>
      </c>
      <c r="J433" s="157"/>
      <c r="K433" s="154">
        <v>7.5</v>
      </c>
      <c r="L433" s="182" t="s">
        <v>375</v>
      </c>
      <c r="M433" s="182" t="s">
        <v>2404</v>
      </c>
      <c r="N433" s="182" t="s">
        <v>2405</v>
      </c>
      <c r="O433" s="182" t="s">
        <v>1274</v>
      </c>
      <c r="P433" s="154">
        <v>6.64</v>
      </c>
      <c r="Q433" s="152"/>
      <c r="R433" s="152"/>
      <c r="S433" s="148">
        <v>8611</v>
      </c>
      <c r="T433" s="148">
        <v>303</v>
      </c>
      <c r="U433" s="184">
        <v>42899</v>
      </c>
      <c r="V433" s="97" t="s">
        <v>412</v>
      </c>
      <c r="W433" s="97" t="s">
        <v>364</v>
      </c>
      <c r="X433" s="109"/>
      <c r="Y433" s="109"/>
      <c r="Z433" s="111"/>
      <c r="AA433" s="109"/>
      <c r="AB433" s="112"/>
      <c r="AC433" s="109"/>
      <c r="AD433" s="113"/>
      <c r="AE433" s="114"/>
      <c r="AF433" s="114"/>
      <c r="AG433" s="115"/>
      <c r="AH433" s="114"/>
      <c r="AI433" s="116"/>
      <c r="AJ433" s="116"/>
      <c r="AK433" s="116"/>
      <c r="AL433" s="117"/>
      <c r="AM433" s="116"/>
      <c r="AN433" s="118"/>
      <c r="AO433" s="118"/>
      <c r="AP433" s="118"/>
      <c r="AQ433" s="119"/>
      <c r="AR433" s="118"/>
      <c r="AS433" s="120"/>
      <c r="AT433" s="120"/>
      <c r="AU433" s="120"/>
      <c r="AV433" s="121"/>
      <c r="AW433" s="120"/>
      <c r="AX433" s="150"/>
    </row>
    <row r="434" spans="1:50" ht="12.75" customHeight="1" x14ac:dyDescent="0.25">
      <c r="A434" s="1"/>
      <c r="B434" s="182" t="s">
        <v>2406</v>
      </c>
      <c r="C434" s="182" t="s">
        <v>2390</v>
      </c>
      <c r="D434" s="97" t="s">
        <v>356</v>
      </c>
      <c r="E434" s="183" t="s">
        <v>41</v>
      </c>
      <c r="F434" s="148">
        <v>1987</v>
      </c>
      <c r="G434" s="154">
        <v>7.97</v>
      </c>
      <c r="H434" s="182" t="s">
        <v>2403</v>
      </c>
      <c r="I434" s="157" t="s">
        <v>43</v>
      </c>
      <c r="J434" s="157"/>
      <c r="K434" s="154">
        <v>7.5</v>
      </c>
      <c r="L434" s="182" t="s">
        <v>375</v>
      </c>
      <c r="M434" s="182" t="s">
        <v>2404</v>
      </c>
      <c r="N434" s="182" t="s">
        <v>2405</v>
      </c>
      <c r="O434" s="182" t="s">
        <v>1274</v>
      </c>
      <c r="P434" s="154">
        <v>7.19</v>
      </c>
      <c r="Q434" s="152"/>
      <c r="R434" s="152"/>
      <c r="S434" s="148">
        <v>8611</v>
      </c>
      <c r="T434" s="148">
        <v>303</v>
      </c>
      <c r="U434" s="184">
        <v>42899</v>
      </c>
      <c r="V434" s="97" t="s">
        <v>412</v>
      </c>
      <c r="W434" s="97" t="s">
        <v>364</v>
      </c>
      <c r="X434" s="109"/>
      <c r="Y434" s="109"/>
      <c r="Z434" s="111"/>
      <c r="AA434" s="109"/>
      <c r="AB434" s="112"/>
      <c r="AC434" s="109"/>
      <c r="AD434" s="113"/>
      <c r="AE434" s="114"/>
      <c r="AF434" s="114"/>
      <c r="AG434" s="115"/>
      <c r="AH434" s="114"/>
      <c r="AI434" s="116"/>
      <c r="AJ434" s="116"/>
      <c r="AK434" s="116"/>
      <c r="AL434" s="117"/>
      <c r="AM434" s="116"/>
      <c r="AN434" s="118"/>
      <c r="AO434" s="118"/>
      <c r="AP434" s="118"/>
      <c r="AQ434" s="119"/>
      <c r="AR434" s="118"/>
      <c r="AS434" s="120"/>
      <c r="AT434" s="120"/>
      <c r="AU434" s="120"/>
      <c r="AV434" s="121"/>
      <c r="AW434" s="120"/>
      <c r="AX434" s="150"/>
    </row>
    <row r="435" spans="1:50" ht="12.75" customHeight="1" x14ac:dyDescent="0.25">
      <c r="A435" s="1"/>
      <c r="B435" s="182" t="s">
        <v>6067</v>
      </c>
      <c r="C435" s="182" t="s">
        <v>480</v>
      </c>
      <c r="D435" s="97" t="s">
        <v>356</v>
      </c>
      <c r="E435" s="183" t="s">
        <v>41</v>
      </c>
      <c r="F435" s="148">
        <v>1969</v>
      </c>
      <c r="G435" s="154">
        <v>7.2050000000000001</v>
      </c>
      <c r="H435" s="182" t="s">
        <v>95</v>
      </c>
      <c r="I435" s="157" t="s">
        <v>67</v>
      </c>
      <c r="J435" s="157"/>
      <c r="K435" s="154">
        <v>6.9</v>
      </c>
      <c r="L435" s="182" t="s">
        <v>375</v>
      </c>
      <c r="M435" s="182" t="s">
        <v>4118</v>
      </c>
      <c r="N435" s="182" t="s">
        <v>6068</v>
      </c>
      <c r="O435" s="182" t="s">
        <v>378</v>
      </c>
      <c r="P435" s="154">
        <v>4.0599999999999996</v>
      </c>
      <c r="Q435" s="152"/>
      <c r="R435" s="152"/>
      <c r="S435" s="148">
        <v>830</v>
      </c>
      <c r="T435" s="148">
        <v>43</v>
      </c>
      <c r="U435" s="184">
        <v>42715</v>
      </c>
      <c r="V435" s="97" t="s">
        <v>363</v>
      </c>
      <c r="W435" s="97" t="s">
        <v>364</v>
      </c>
      <c r="X435" s="109"/>
      <c r="Y435" s="109"/>
      <c r="Z435" s="111"/>
      <c r="AA435" s="109"/>
      <c r="AB435" s="112"/>
      <c r="AC435" s="109"/>
      <c r="AD435" s="113"/>
      <c r="AE435" s="114"/>
      <c r="AF435" s="114"/>
      <c r="AG435" s="115"/>
      <c r="AH435" s="114"/>
      <c r="AI435" s="116"/>
      <c r="AJ435" s="116"/>
      <c r="AK435" s="116"/>
      <c r="AL435" s="117"/>
      <c r="AM435" s="116"/>
      <c r="AN435" s="118"/>
      <c r="AO435" s="118"/>
      <c r="AP435" s="118"/>
      <c r="AQ435" s="119"/>
      <c r="AR435" s="118"/>
      <c r="AS435" s="120"/>
      <c r="AT435" s="120"/>
      <c r="AU435" s="120"/>
      <c r="AV435" s="121"/>
      <c r="AW435" s="120"/>
      <c r="AX435" s="150"/>
    </row>
    <row r="436" spans="1:50" ht="12.75" customHeight="1" x14ac:dyDescent="0.25">
      <c r="A436" s="1"/>
      <c r="B436" s="182" t="s">
        <v>6069</v>
      </c>
      <c r="C436" s="182" t="s">
        <v>480</v>
      </c>
      <c r="D436" s="97" t="s">
        <v>356</v>
      </c>
      <c r="E436" s="183" t="s">
        <v>41</v>
      </c>
      <c r="F436" s="148">
        <v>1962</v>
      </c>
      <c r="G436" s="154">
        <v>6.6079999999999997</v>
      </c>
      <c r="H436" s="182" t="s">
        <v>134</v>
      </c>
      <c r="I436" s="157" t="s">
        <v>121</v>
      </c>
      <c r="J436" s="157"/>
      <c r="K436" s="154">
        <v>7.2</v>
      </c>
      <c r="L436" s="182" t="s">
        <v>375</v>
      </c>
      <c r="M436" s="182" t="s">
        <v>2983</v>
      </c>
      <c r="N436" s="182" t="s">
        <v>6070</v>
      </c>
      <c r="O436" s="182" t="s">
        <v>525</v>
      </c>
      <c r="P436" s="154">
        <v>4.33</v>
      </c>
      <c r="Q436" s="152"/>
      <c r="R436" s="152"/>
      <c r="S436" s="148">
        <v>429</v>
      </c>
      <c r="T436" s="148">
        <v>45</v>
      </c>
      <c r="U436" s="184">
        <v>42899</v>
      </c>
      <c r="V436" s="97" t="s">
        <v>363</v>
      </c>
      <c r="W436" s="97" t="s">
        <v>364</v>
      </c>
      <c r="X436" s="109"/>
      <c r="Y436" s="109"/>
      <c r="Z436" s="111"/>
      <c r="AA436" s="109"/>
      <c r="AB436" s="112"/>
      <c r="AC436" s="109"/>
      <c r="AD436" s="113"/>
      <c r="AE436" s="114"/>
      <c r="AF436" s="114"/>
      <c r="AG436" s="115"/>
      <c r="AH436" s="114"/>
      <c r="AI436" s="116"/>
      <c r="AJ436" s="116"/>
      <c r="AK436" s="116"/>
      <c r="AL436" s="117"/>
      <c r="AM436" s="116"/>
      <c r="AN436" s="118"/>
      <c r="AO436" s="118"/>
      <c r="AP436" s="118"/>
      <c r="AQ436" s="119"/>
      <c r="AR436" s="118"/>
      <c r="AS436" s="120"/>
      <c r="AT436" s="120"/>
      <c r="AU436" s="120"/>
      <c r="AV436" s="121"/>
      <c r="AW436" s="120"/>
      <c r="AX436" s="150"/>
    </row>
    <row r="437" spans="1:50" ht="12.75" customHeight="1" x14ac:dyDescent="0.25">
      <c r="A437" s="1"/>
      <c r="B437" s="182" t="s">
        <v>522</v>
      </c>
      <c r="C437" s="182" t="s">
        <v>485</v>
      </c>
      <c r="D437" s="110" t="s">
        <v>356</v>
      </c>
      <c r="E437" s="183" t="s">
        <v>41</v>
      </c>
      <c r="F437" s="148">
        <v>1956</v>
      </c>
      <c r="G437" s="154">
        <v>6.1719999999999997</v>
      </c>
      <c r="H437" s="182" t="s">
        <v>275</v>
      </c>
      <c r="I437" s="157" t="s">
        <v>67</v>
      </c>
      <c r="J437" s="157"/>
      <c r="K437" s="154">
        <v>6.2</v>
      </c>
      <c r="L437" s="182" t="s">
        <v>375</v>
      </c>
      <c r="M437" s="182" t="s">
        <v>523</v>
      </c>
      <c r="N437" s="182" t="s">
        <v>524</v>
      </c>
      <c r="O437" s="182" t="s">
        <v>525</v>
      </c>
      <c r="P437" s="154">
        <v>3.29</v>
      </c>
      <c r="Q437" s="152"/>
      <c r="R437" s="152"/>
      <c r="S437" s="148">
        <v>412</v>
      </c>
      <c r="T437" s="148">
        <v>67</v>
      </c>
      <c r="U437" s="184">
        <v>43212</v>
      </c>
      <c r="V437" s="97" t="s">
        <v>363</v>
      </c>
      <c r="W437" s="97" t="s">
        <v>364</v>
      </c>
      <c r="X437" s="109"/>
      <c r="Y437" s="109"/>
      <c r="Z437" s="111"/>
      <c r="AA437" s="109"/>
      <c r="AB437" s="112"/>
      <c r="AC437" s="109"/>
      <c r="AD437" s="113"/>
      <c r="AE437" s="114"/>
      <c r="AF437" s="114"/>
      <c r="AG437" s="115"/>
      <c r="AH437" s="114"/>
      <c r="AI437" s="116"/>
      <c r="AJ437" s="116"/>
      <c r="AK437" s="116"/>
      <c r="AL437" s="117"/>
      <c r="AM437" s="116"/>
      <c r="AN437" s="118"/>
      <c r="AO437" s="118"/>
      <c r="AP437" s="118"/>
      <c r="AQ437" s="119"/>
      <c r="AR437" s="118"/>
      <c r="AS437" s="120"/>
      <c r="AT437" s="120"/>
      <c r="AU437" s="120"/>
      <c r="AV437" s="121"/>
      <c r="AW437" s="120"/>
      <c r="AX437" s="150"/>
    </row>
    <row r="438" spans="1:50" ht="12.75" customHeight="1" x14ac:dyDescent="0.25">
      <c r="A438" s="1"/>
      <c r="B438" s="150" t="s">
        <v>3062</v>
      </c>
      <c r="C438" s="182" t="s">
        <v>485</v>
      </c>
      <c r="D438" s="97" t="s">
        <v>356</v>
      </c>
      <c r="E438" s="183" t="s">
        <v>41</v>
      </c>
      <c r="F438" s="135">
        <v>1980</v>
      </c>
      <c r="G438" s="156">
        <v>5.1669999999999998</v>
      </c>
      <c r="H438" s="182" t="s">
        <v>95</v>
      </c>
      <c r="I438" s="157"/>
      <c r="J438" s="157"/>
      <c r="K438" s="156"/>
      <c r="L438" s="155" t="s">
        <v>375</v>
      </c>
      <c r="M438" s="155" t="s">
        <v>3063</v>
      </c>
      <c r="N438" s="155" t="s">
        <v>3064</v>
      </c>
      <c r="O438" s="155" t="s">
        <v>525</v>
      </c>
      <c r="P438" s="156">
        <v>1.24</v>
      </c>
      <c r="Q438" s="152"/>
      <c r="R438" s="152"/>
      <c r="S438" s="154"/>
      <c r="T438" s="154"/>
      <c r="U438" s="184">
        <v>42111</v>
      </c>
      <c r="V438" s="110" t="s">
        <v>2100</v>
      </c>
      <c r="W438" s="97" t="s">
        <v>1359</v>
      </c>
      <c r="X438" s="109"/>
      <c r="Y438" s="109"/>
      <c r="Z438" s="111"/>
      <c r="AA438" s="109"/>
      <c r="AB438" s="112"/>
      <c r="AC438" s="109"/>
      <c r="AD438" s="113"/>
      <c r="AE438" s="114"/>
      <c r="AF438" s="114"/>
      <c r="AG438" s="115"/>
      <c r="AH438" s="114"/>
      <c r="AI438" s="116"/>
      <c r="AJ438" s="116"/>
      <c r="AK438" s="116"/>
      <c r="AL438" s="117"/>
      <c r="AM438" s="116"/>
      <c r="AN438" s="118"/>
      <c r="AO438" s="118"/>
      <c r="AP438" s="118"/>
      <c r="AQ438" s="119"/>
      <c r="AR438" s="118"/>
      <c r="AS438" s="120"/>
      <c r="AT438" s="120"/>
      <c r="AU438" s="120"/>
      <c r="AV438" s="121"/>
      <c r="AW438" s="120"/>
      <c r="AX438" s="150"/>
    </row>
    <row r="439" spans="1:50" ht="12.75" customHeight="1" x14ac:dyDescent="0.25">
      <c r="A439" s="1"/>
      <c r="B439" s="182" t="s">
        <v>1396</v>
      </c>
      <c r="C439" s="182" t="s">
        <v>600</v>
      </c>
      <c r="D439" s="97" t="s">
        <v>356</v>
      </c>
      <c r="E439" s="183" t="s">
        <v>41</v>
      </c>
      <c r="F439" s="148">
        <v>1975</v>
      </c>
      <c r="G439" s="154">
        <v>5.5359999999999996</v>
      </c>
      <c r="H439" s="182" t="s">
        <v>1397</v>
      </c>
      <c r="I439" s="157" t="s">
        <v>121</v>
      </c>
      <c r="J439" s="157"/>
      <c r="K439" s="154">
        <v>4.7</v>
      </c>
      <c r="L439" s="182" t="s">
        <v>375</v>
      </c>
      <c r="M439" s="182" t="s">
        <v>1272</v>
      </c>
      <c r="N439" s="182" t="s">
        <v>1398</v>
      </c>
      <c r="O439" s="182" t="s">
        <v>538</v>
      </c>
      <c r="P439" s="154">
        <v>4.21</v>
      </c>
      <c r="Q439" s="152"/>
      <c r="R439" s="152"/>
      <c r="S439" s="148">
        <v>250</v>
      </c>
      <c r="T439" s="148">
        <v>26</v>
      </c>
      <c r="U439" s="184">
        <v>42715</v>
      </c>
      <c r="V439" s="97" t="s">
        <v>363</v>
      </c>
      <c r="W439" s="97" t="s">
        <v>364</v>
      </c>
      <c r="X439" s="109"/>
      <c r="Y439" s="109"/>
      <c r="Z439" s="111"/>
      <c r="AA439" s="109"/>
      <c r="AB439" s="112"/>
      <c r="AC439" s="109"/>
      <c r="AD439" s="113"/>
      <c r="AE439" s="114"/>
      <c r="AF439" s="114"/>
      <c r="AG439" s="115"/>
      <c r="AH439" s="114"/>
      <c r="AI439" s="116"/>
      <c r="AJ439" s="116"/>
      <c r="AK439" s="116"/>
      <c r="AL439" s="117"/>
      <c r="AM439" s="116"/>
      <c r="AN439" s="118"/>
      <c r="AO439" s="118"/>
      <c r="AP439" s="118"/>
      <c r="AQ439" s="119"/>
      <c r="AR439" s="118"/>
      <c r="AS439" s="120"/>
      <c r="AT439" s="120"/>
      <c r="AU439" s="120"/>
      <c r="AV439" s="121"/>
      <c r="AW439" s="120"/>
      <c r="AX439" s="150"/>
    </row>
    <row r="440" spans="1:50" ht="12.75" customHeight="1" x14ac:dyDescent="0.25">
      <c r="A440" s="1"/>
      <c r="B440" s="155" t="s">
        <v>3065</v>
      </c>
      <c r="C440" s="182" t="s">
        <v>485</v>
      </c>
      <c r="D440" s="97" t="s">
        <v>356</v>
      </c>
      <c r="E440" s="183" t="s">
        <v>41</v>
      </c>
      <c r="F440" s="148">
        <v>1982</v>
      </c>
      <c r="G440" s="154">
        <v>7.915</v>
      </c>
      <c r="H440" s="182" t="s">
        <v>265</v>
      </c>
      <c r="I440" s="157" t="s">
        <v>121</v>
      </c>
      <c r="J440" s="157"/>
      <c r="K440" s="154">
        <v>7.3</v>
      </c>
      <c r="L440" s="182" t="s">
        <v>375</v>
      </c>
      <c r="M440" s="182" t="s">
        <v>3008</v>
      </c>
      <c r="N440" s="182" t="s">
        <v>3066</v>
      </c>
      <c r="O440" s="182" t="s">
        <v>1259</v>
      </c>
      <c r="P440" s="154">
        <v>3.95</v>
      </c>
      <c r="Q440" s="152"/>
      <c r="R440" s="152"/>
      <c r="S440" s="148">
        <v>24899</v>
      </c>
      <c r="T440" s="148">
        <v>703</v>
      </c>
      <c r="U440" s="184">
        <v>42111</v>
      </c>
      <c r="V440" s="97" t="s">
        <v>363</v>
      </c>
      <c r="W440" s="97" t="s">
        <v>364</v>
      </c>
      <c r="X440" s="109"/>
      <c r="Y440" s="109"/>
      <c r="Z440" s="111"/>
      <c r="AA440" s="109"/>
      <c r="AB440" s="112"/>
      <c r="AC440" s="109"/>
      <c r="AD440" s="113"/>
      <c r="AE440" s="114"/>
      <c r="AF440" s="114"/>
      <c r="AG440" s="115"/>
      <c r="AH440" s="114"/>
      <c r="AI440" s="116"/>
      <c r="AJ440" s="116"/>
      <c r="AK440" s="116"/>
      <c r="AL440" s="117"/>
      <c r="AM440" s="116"/>
      <c r="AN440" s="118"/>
      <c r="AO440" s="118"/>
      <c r="AP440" s="118"/>
      <c r="AQ440" s="119"/>
      <c r="AR440" s="118"/>
      <c r="AS440" s="120"/>
      <c r="AT440" s="120"/>
      <c r="AU440" s="120"/>
      <c r="AV440" s="121"/>
      <c r="AW440" s="120"/>
      <c r="AX440" s="150"/>
    </row>
    <row r="441" spans="1:50" ht="12.75" customHeight="1" x14ac:dyDescent="0.25">
      <c r="A441" s="1"/>
      <c r="B441" s="150" t="s">
        <v>3067</v>
      </c>
      <c r="C441" s="182" t="s">
        <v>485</v>
      </c>
      <c r="D441" s="97" t="s">
        <v>356</v>
      </c>
      <c r="E441" s="183" t="s">
        <v>41</v>
      </c>
      <c r="F441" s="135">
        <v>1989</v>
      </c>
      <c r="G441" s="156">
        <v>6.6</v>
      </c>
      <c r="H441" s="182" t="s">
        <v>95</v>
      </c>
      <c r="I441" s="157" t="s">
        <v>121</v>
      </c>
      <c r="J441" s="157"/>
      <c r="K441" s="156">
        <v>6.6</v>
      </c>
      <c r="L441" s="155" t="s">
        <v>375</v>
      </c>
      <c r="M441" s="155" t="s">
        <v>3068</v>
      </c>
      <c r="N441" s="155" t="s">
        <v>3069</v>
      </c>
      <c r="O441" s="155" t="s">
        <v>676</v>
      </c>
      <c r="P441" s="156">
        <v>0.71</v>
      </c>
      <c r="Q441" s="152"/>
      <c r="R441" s="152"/>
      <c r="S441" s="154"/>
      <c r="T441" s="148">
        <v>11</v>
      </c>
      <c r="U441" s="184">
        <v>42111</v>
      </c>
      <c r="V441" s="110" t="s">
        <v>1040</v>
      </c>
      <c r="W441" s="97" t="s">
        <v>1359</v>
      </c>
      <c r="X441" s="109"/>
      <c r="Y441" s="109"/>
      <c r="Z441" s="111"/>
      <c r="AA441" s="109"/>
      <c r="AB441" s="112"/>
      <c r="AC441" s="109"/>
      <c r="AD441" s="113"/>
      <c r="AE441" s="114"/>
      <c r="AF441" s="114"/>
      <c r="AG441" s="115"/>
      <c r="AH441" s="114"/>
      <c r="AI441" s="116"/>
      <c r="AJ441" s="116"/>
      <c r="AK441" s="116"/>
      <c r="AL441" s="117"/>
      <c r="AM441" s="116"/>
      <c r="AN441" s="118"/>
      <c r="AO441" s="118"/>
      <c r="AP441" s="118"/>
      <c r="AQ441" s="119"/>
      <c r="AR441" s="118"/>
      <c r="AS441" s="120"/>
      <c r="AT441" s="120"/>
      <c r="AU441" s="120"/>
      <c r="AV441" s="121"/>
      <c r="AW441" s="120"/>
      <c r="AX441" s="150"/>
    </row>
    <row r="442" spans="1:50" ht="12.75" customHeight="1" x14ac:dyDescent="0.25">
      <c r="A442" s="1"/>
      <c r="B442" s="182" t="s">
        <v>3070</v>
      </c>
      <c r="C442" s="182" t="s">
        <v>485</v>
      </c>
      <c r="D442" s="97" t="s">
        <v>356</v>
      </c>
      <c r="E442" s="183" t="s">
        <v>41</v>
      </c>
      <c r="F442" s="148">
        <v>1985</v>
      </c>
      <c r="G442" s="154">
        <v>6.8579999999999997</v>
      </c>
      <c r="H442" s="182" t="s">
        <v>291</v>
      </c>
      <c r="I442" s="157" t="s">
        <v>121</v>
      </c>
      <c r="J442" s="157"/>
      <c r="K442" s="154">
        <v>6</v>
      </c>
      <c r="L442" s="182" t="s">
        <v>375</v>
      </c>
      <c r="M442" s="182" t="s">
        <v>1486</v>
      </c>
      <c r="N442" s="182" t="s">
        <v>3071</v>
      </c>
      <c r="O442" s="182" t="s">
        <v>1729</v>
      </c>
      <c r="P442" s="154">
        <v>4.29</v>
      </c>
      <c r="Q442" s="152"/>
      <c r="R442" s="152"/>
      <c r="S442" s="148">
        <v>2013</v>
      </c>
      <c r="T442" s="148">
        <v>47</v>
      </c>
      <c r="U442" s="184">
        <v>42899</v>
      </c>
      <c r="V442" s="97" t="s">
        <v>363</v>
      </c>
      <c r="W442" s="97" t="s">
        <v>364</v>
      </c>
      <c r="X442" s="109"/>
      <c r="Y442" s="109"/>
      <c r="Z442" s="111"/>
      <c r="AA442" s="109"/>
      <c r="AB442" s="112"/>
      <c r="AC442" s="109"/>
      <c r="AD442" s="113"/>
      <c r="AE442" s="114"/>
      <c r="AF442" s="114"/>
      <c r="AG442" s="115"/>
      <c r="AH442" s="114"/>
      <c r="AI442" s="116"/>
      <c r="AJ442" s="116"/>
      <c r="AK442" s="116"/>
      <c r="AL442" s="117"/>
      <c r="AM442" s="116"/>
      <c r="AN442" s="118"/>
      <c r="AO442" s="118"/>
      <c r="AP442" s="118"/>
      <c r="AQ442" s="119"/>
      <c r="AR442" s="118"/>
      <c r="AS442" s="120"/>
      <c r="AT442" s="120"/>
      <c r="AU442" s="120"/>
      <c r="AV442" s="121"/>
      <c r="AW442" s="120"/>
      <c r="AX442" s="150"/>
    </row>
    <row r="443" spans="1:50" ht="12.75" customHeight="1" x14ac:dyDescent="0.25">
      <c r="A443" s="1"/>
      <c r="B443" s="182" t="s">
        <v>3072</v>
      </c>
      <c r="C443" s="182" t="s">
        <v>485</v>
      </c>
      <c r="D443" s="97" t="s">
        <v>356</v>
      </c>
      <c r="E443" s="183" t="s">
        <v>41</v>
      </c>
      <c r="F443" s="148">
        <v>1991</v>
      </c>
      <c r="G443" s="154">
        <v>5.8159999999999998</v>
      </c>
      <c r="H443" s="182" t="s">
        <v>240</v>
      </c>
      <c r="I443" s="157" t="s">
        <v>67</v>
      </c>
      <c r="J443" s="157"/>
      <c r="K443" s="154"/>
      <c r="L443" s="182" t="s">
        <v>3073</v>
      </c>
      <c r="M443" s="182" t="s">
        <v>3074</v>
      </c>
      <c r="N443" s="182" t="s">
        <v>3075</v>
      </c>
      <c r="O443" s="182" t="s">
        <v>643</v>
      </c>
      <c r="P443" s="154">
        <v>3.57</v>
      </c>
      <c r="Q443" s="152"/>
      <c r="R443" s="152"/>
      <c r="S443" s="148">
        <v>126</v>
      </c>
      <c r="T443" s="154"/>
      <c r="U443" s="184">
        <v>42111</v>
      </c>
      <c r="V443" s="97" t="s">
        <v>363</v>
      </c>
      <c r="W443" s="97" t="s">
        <v>364</v>
      </c>
      <c r="X443" s="109"/>
      <c r="Y443" s="109"/>
      <c r="Z443" s="111"/>
      <c r="AA443" s="109"/>
      <c r="AB443" s="112"/>
      <c r="AC443" s="109"/>
      <c r="AD443" s="113"/>
      <c r="AE443" s="114"/>
      <c r="AF443" s="114"/>
      <c r="AG443" s="115"/>
      <c r="AH443" s="114"/>
      <c r="AI443" s="116"/>
      <c r="AJ443" s="116"/>
      <c r="AK443" s="116"/>
      <c r="AL443" s="117"/>
      <c r="AM443" s="116"/>
      <c r="AN443" s="118"/>
      <c r="AO443" s="118"/>
      <c r="AP443" s="118"/>
      <c r="AQ443" s="119"/>
      <c r="AR443" s="118"/>
      <c r="AS443" s="120"/>
      <c r="AT443" s="120"/>
      <c r="AU443" s="120"/>
      <c r="AV443" s="121"/>
      <c r="AW443" s="120"/>
      <c r="AX443" s="150"/>
    </row>
    <row r="444" spans="1:50" ht="12.75" customHeight="1" x14ac:dyDescent="0.25">
      <c r="A444" s="1"/>
      <c r="B444" s="182" t="s">
        <v>6071</v>
      </c>
      <c r="C444" s="182" t="s">
        <v>480</v>
      </c>
      <c r="D444" s="97" t="s">
        <v>356</v>
      </c>
      <c r="E444" s="183" t="s">
        <v>41</v>
      </c>
      <c r="F444" s="97">
        <v>1969</v>
      </c>
      <c r="G444" s="196">
        <v>5.7720000000000002</v>
      </c>
      <c r="H444" s="197" t="s">
        <v>266</v>
      </c>
      <c r="I444" s="189" t="s">
        <v>121</v>
      </c>
      <c r="J444" s="189"/>
      <c r="K444" s="196">
        <v>4.8</v>
      </c>
      <c r="L444" s="198" t="s">
        <v>375</v>
      </c>
      <c r="M444" s="198" t="s">
        <v>1406</v>
      </c>
      <c r="N444" s="198" t="s">
        <v>6072</v>
      </c>
      <c r="O444" s="198" t="s">
        <v>643</v>
      </c>
      <c r="P444" s="154">
        <v>3.28</v>
      </c>
      <c r="Q444" s="152"/>
      <c r="R444" s="152"/>
      <c r="S444" s="148">
        <v>165</v>
      </c>
      <c r="T444" s="148">
        <v>25</v>
      </c>
      <c r="U444" s="184">
        <v>42111</v>
      </c>
      <c r="V444" s="97" t="s">
        <v>620</v>
      </c>
      <c r="W444" s="97" t="s">
        <v>1041</v>
      </c>
      <c r="X444" s="109"/>
      <c r="Y444" s="109"/>
      <c r="Z444" s="111"/>
      <c r="AA444" s="109"/>
      <c r="AB444" s="112"/>
      <c r="AC444" s="109"/>
      <c r="AD444" s="113"/>
      <c r="AE444" s="114"/>
      <c r="AF444" s="114"/>
      <c r="AG444" s="115"/>
      <c r="AH444" s="114"/>
      <c r="AI444" s="116"/>
      <c r="AJ444" s="116"/>
      <c r="AK444" s="116"/>
      <c r="AL444" s="117"/>
      <c r="AM444" s="116"/>
      <c r="AN444" s="118"/>
      <c r="AO444" s="118"/>
      <c r="AP444" s="118"/>
      <c r="AQ444" s="119"/>
      <c r="AR444" s="118"/>
      <c r="AS444" s="120"/>
      <c r="AT444" s="120"/>
      <c r="AU444" s="120"/>
      <c r="AV444" s="121"/>
      <c r="AW444" s="120"/>
      <c r="AX444" s="150"/>
    </row>
    <row r="445" spans="1:50" ht="12.75" customHeight="1" x14ac:dyDescent="0.25">
      <c r="A445" s="1"/>
      <c r="B445" s="182" t="s">
        <v>1399</v>
      </c>
      <c r="C445" s="182" t="s">
        <v>600</v>
      </c>
      <c r="D445" s="97" t="s">
        <v>356</v>
      </c>
      <c r="E445" s="183" t="s">
        <v>41</v>
      </c>
      <c r="F445" s="97">
        <v>1969</v>
      </c>
      <c r="G445" s="187">
        <v>7.6680000000000001</v>
      </c>
      <c r="H445" s="188" t="s">
        <v>239</v>
      </c>
      <c r="I445" s="189" t="s">
        <v>67</v>
      </c>
      <c r="J445" s="189"/>
      <c r="K445" s="187">
        <v>6.9</v>
      </c>
      <c r="L445" s="190" t="s">
        <v>375</v>
      </c>
      <c r="M445" s="190" t="s">
        <v>1249</v>
      </c>
      <c r="N445" s="190" t="s">
        <v>1400</v>
      </c>
      <c r="O445" s="190" t="s">
        <v>525</v>
      </c>
      <c r="P445" s="154">
        <v>4.1900000000000004</v>
      </c>
      <c r="Q445" s="152"/>
      <c r="R445" s="152"/>
      <c r="S445" s="148">
        <v>3008</v>
      </c>
      <c r="T445" s="148">
        <v>209</v>
      </c>
      <c r="U445" s="184">
        <v>42111</v>
      </c>
      <c r="V445" s="97" t="s">
        <v>363</v>
      </c>
      <c r="W445" s="97" t="s">
        <v>364</v>
      </c>
      <c r="X445" s="109"/>
      <c r="Y445" s="109"/>
      <c r="Z445" s="111"/>
      <c r="AA445" s="109"/>
      <c r="AB445" s="112"/>
      <c r="AC445" s="109"/>
      <c r="AD445" s="113"/>
      <c r="AE445" s="114"/>
      <c r="AF445" s="114"/>
      <c r="AG445" s="115"/>
      <c r="AH445" s="114"/>
      <c r="AI445" s="116"/>
      <c r="AJ445" s="116"/>
      <c r="AK445" s="116"/>
      <c r="AL445" s="117"/>
      <c r="AM445" s="116"/>
      <c r="AN445" s="118"/>
      <c r="AO445" s="118"/>
      <c r="AP445" s="118"/>
      <c r="AQ445" s="119"/>
      <c r="AR445" s="118"/>
      <c r="AS445" s="120"/>
      <c r="AT445" s="120"/>
      <c r="AU445" s="120"/>
      <c r="AV445" s="121"/>
      <c r="AW445" s="120"/>
      <c r="AX445" s="150"/>
    </row>
    <row r="446" spans="1:50" ht="12.75" customHeight="1" x14ac:dyDescent="0.25">
      <c r="A446" s="1"/>
      <c r="B446" s="182" t="s">
        <v>526</v>
      </c>
      <c r="C446" s="182" t="s">
        <v>485</v>
      </c>
      <c r="D446" s="110" t="s">
        <v>356</v>
      </c>
      <c r="E446" s="183" t="s">
        <v>41</v>
      </c>
      <c r="F446" s="148">
        <v>1988</v>
      </c>
      <c r="G446" s="154">
        <v>7.7030000000000003</v>
      </c>
      <c r="H446" s="182" t="s">
        <v>253</v>
      </c>
      <c r="I446" s="157" t="s">
        <v>143</v>
      </c>
      <c r="J446" s="157"/>
      <c r="K446" s="154">
        <v>8.1</v>
      </c>
      <c r="L446" s="182" t="s">
        <v>375</v>
      </c>
      <c r="M446" s="182" t="s">
        <v>527</v>
      </c>
      <c r="N446" s="182" t="s">
        <v>528</v>
      </c>
      <c r="O446" s="182" t="s">
        <v>529</v>
      </c>
      <c r="P446" s="154">
        <v>7.93</v>
      </c>
      <c r="Q446" s="152"/>
      <c r="R446" s="152"/>
      <c r="S446" s="148">
        <v>736</v>
      </c>
      <c r="T446" s="148">
        <v>8</v>
      </c>
      <c r="U446" s="184">
        <v>43212</v>
      </c>
      <c r="V446" s="97" t="s">
        <v>412</v>
      </c>
      <c r="W446" s="97" t="s">
        <v>364</v>
      </c>
      <c r="X446" s="109"/>
      <c r="Y446" s="109"/>
      <c r="Z446" s="111"/>
      <c r="AA446" s="109"/>
      <c r="AB446" s="112"/>
      <c r="AC446" s="109"/>
      <c r="AD446" s="113"/>
      <c r="AE446" s="114"/>
      <c r="AF446" s="114"/>
      <c r="AG446" s="115"/>
      <c r="AH446" s="114"/>
      <c r="AI446" s="116"/>
      <c r="AJ446" s="116"/>
      <c r="AK446" s="116"/>
      <c r="AL446" s="117"/>
      <c r="AM446" s="116"/>
      <c r="AN446" s="118"/>
      <c r="AO446" s="118"/>
      <c r="AP446" s="118"/>
      <c r="AQ446" s="119"/>
      <c r="AR446" s="118"/>
      <c r="AS446" s="120"/>
      <c r="AT446" s="120"/>
      <c r="AU446" s="120"/>
      <c r="AV446" s="121"/>
      <c r="AW446" s="120"/>
      <c r="AX446" s="150"/>
    </row>
    <row r="447" spans="1:50" ht="12.75" customHeight="1" x14ac:dyDescent="0.25">
      <c r="A447" s="1"/>
      <c r="B447" s="182" t="s">
        <v>6073</v>
      </c>
      <c r="C447" s="182" t="s">
        <v>480</v>
      </c>
      <c r="D447" s="97" t="s">
        <v>356</v>
      </c>
      <c r="E447" s="183" t="s">
        <v>41</v>
      </c>
      <c r="F447" s="148">
        <v>1957</v>
      </c>
      <c r="G447" s="154">
        <v>6.5949999999999998</v>
      </c>
      <c r="H447" s="182" t="s">
        <v>95</v>
      </c>
      <c r="I447" s="157"/>
      <c r="J447" s="157"/>
      <c r="K447" s="154">
        <v>6.3</v>
      </c>
      <c r="L447" s="182" t="s">
        <v>375</v>
      </c>
      <c r="M447" s="182" t="s">
        <v>6074</v>
      </c>
      <c r="N447" s="182" t="s">
        <v>6075</v>
      </c>
      <c r="O447" s="182" t="s">
        <v>688</v>
      </c>
      <c r="P447" s="154">
        <v>4.03</v>
      </c>
      <c r="Q447" s="152"/>
      <c r="R447" s="152"/>
      <c r="S447" s="148">
        <v>224</v>
      </c>
      <c r="T447" s="148">
        <v>13</v>
      </c>
      <c r="U447" s="184">
        <v>42715</v>
      </c>
      <c r="V447" s="97" t="s">
        <v>363</v>
      </c>
      <c r="W447" s="97" t="s">
        <v>364</v>
      </c>
      <c r="X447" s="109"/>
      <c r="Y447" s="109"/>
      <c r="Z447" s="111"/>
      <c r="AA447" s="109"/>
      <c r="AB447" s="112"/>
      <c r="AC447" s="109"/>
      <c r="AD447" s="113"/>
      <c r="AE447" s="114"/>
      <c r="AF447" s="114"/>
      <c r="AG447" s="115"/>
      <c r="AH447" s="114"/>
      <c r="AI447" s="116"/>
      <c r="AJ447" s="116"/>
      <c r="AK447" s="116"/>
      <c r="AL447" s="117"/>
      <c r="AM447" s="116"/>
      <c r="AN447" s="118"/>
      <c r="AO447" s="118"/>
      <c r="AP447" s="118"/>
      <c r="AQ447" s="119"/>
      <c r="AR447" s="118"/>
      <c r="AS447" s="120"/>
      <c r="AT447" s="120"/>
      <c r="AU447" s="120"/>
      <c r="AV447" s="121"/>
      <c r="AW447" s="120"/>
      <c r="AX447" s="150"/>
    </row>
    <row r="448" spans="1:50" ht="12.75" customHeight="1" x14ac:dyDescent="0.25">
      <c r="A448" s="1"/>
      <c r="B448" s="182" t="s">
        <v>6076</v>
      </c>
      <c r="C448" s="182" t="s">
        <v>480</v>
      </c>
      <c r="D448" s="97" t="s">
        <v>356</v>
      </c>
      <c r="E448" s="183" t="s">
        <v>41</v>
      </c>
      <c r="F448" s="148">
        <v>1947</v>
      </c>
      <c r="G448" s="154">
        <v>6.6689999999999996</v>
      </c>
      <c r="H448" s="182" t="s">
        <v>95</v>
      </c>
      <c r="I448" s="157" t="s">
        <v>67</v>
      </c>
      <c r="J448" s="157"/>
      <c r="K448" s="154">
        <v>6.9</v>
      </c>
      <c r="L448" s="182" t="s">
        <v>375</v>
      </c>
      <c r="M448" s="182" t="s">
        <v>6077</v>
      </c>
      <c r="N448" s="182" t="s">
        <v>6078</v>
      </c>
      <c r="O448" s="182" t="s">
        <v>378</v>
      </c>
      <c r="P448" s="154">
        <v>3.48</v>
      </c>
      <c r="Q448" s="152"/>
      <c r="R448" s="152"/>
      <c r="S448" s="148">
        <v>148</v>
      </c>
      <c r="T448" s="148">
        <v>21</v>
      </c>
      <c r="U448" s="184">
        <v>42111</v>
      </c>
      <c r="V448" s="97" t="s">
        <v>363</v>
      </c>
      <c r="W448" s="97" t="s">
        <v>364</v>
      </c>
      <c r="X448" s="109"/>
      <c r="Y448" s="109"/>
      <c r="Z448" s="111"/>
      <c r="AA448" s="109"/>
      <c r="AB448" s="112"/>
      <c r="AC448" s="109"/>
      <c r="AD448" s="113"/>
      <c r="AE448" s="114"/>
      <c r="AF448" s="114"/>
      <c r="AG448" s="115"/>
      <c r="AH448" s="114"/>
      <c r="AI448" s="116"/>
      <c r="AJ448" s="116"/>
      <c r="AK448" s="116"/>
      <c r="AL448" s="117"/>
      <c r="AM448" s="116"/>
      <c r="AN448" s="118"/>
      <c r="AO448" s="118"/>
      <c r="AP448" s="118"/>
      <c r="AQ448" s="119"/>
      <c r="AR448" s="118"/>
      <c r="AS448" s="120"/>
      <c r="AT448" s="120"/>
      <c r="AU448" s="120"/>
      <c r="AV448" s="121"/>
      <c r="AW448" s="120"/>
      <c r="AX448" s="150"/>
    </row>
    <row r="449" spans="1:50" ht="12.75" customHeight="1" x14ac:dyDescent="0.25">
      <c r="A449" s="1"/>
      <c r="B449" s="182" t="s">
        <v>6079</v>
      </c>
      <c r="C449" s="182" t="s">
        <v>480</v>
      </c>
      <c r="D449" s="97" t="s">
        <v>356</v>
      </c>
      <c r="E449" s="183" t="s">
        <v>41</v>
      </c>
      <c r="F449" s="148">
        <v>1943</v>
      </c>
      <c r="G449" s="154">
        <v>6.3760000000000003</v>
      </c>
      <c r="H449" s="182" t="s">
        <v>95</v>
      </c>
      <c r="I449" s="157" t="s">
        <v>67</v>
      </c>
      <c r="J449" s="157"/>
      <c r="K449" s="154">
        <v>7.1</v>
      </c>
      <c r="L449" s="182" t="s">
        <v>375</v>
      </c>
      <c r="M449" s="182" t="s">
        <v>3593</v>
      </c>
      <c r="N449" s="182" t="s">
        <v>6080</v>
      </c>
      <c r="O449" s="182" t="s">
        <v>1842</v>
      </c>
      <c r="P449" s="154">
        <v>2.87</v>
      </c>
      <c r="Q449" s="152"/>
      <c r="R449" s="152"/>
      <c r="S449" s="148">
        <v>486</v>
      </c>
      <c r="T449" s="148">
        <v>61</v>
      </c>
      <c r="U449" s="184">
        <v>42715</v>
      </c>
      <c r="V449" s="97" t="s">
        <v>363</v>
      </c>
      <c r="W449" s="97" t="s">
        <v>364</v>
      </c>
      <c r="X449" s="109"/>
      <c r="Y449" s="109"/>
      <c r="Z449" s="111"/>
      <c r="AA449" s="109"/>
      <c r="AB449" s="112"/>
      <c r="AC449" s="109"/>
      <c r="AD449" s="113"/>
      <c r="AE449" s="114"/>
      <c r="AF449" s="114"/>
      <c r="AG449" s="115"/>
      <c r="AH449" s="114"/>
      <c r="AI449" s="116"/>
      <c r="AJ449" s="116"/>
      <c r="AK449" s="116"/>
      <c r="AL449" s="117"/>
      <c r="AM449" s="116"/>
      <c r="AN449" s="118"/>
      <c r="AO449" s="118"/>
      <c r="AP449" s="118"/>
      <c r="AQ449" s="119"/>
      <c r="AR449" s="118"/>
      <c r="AS449" s="120"/>
      <c r="AT449" s="120"/>
      <c r="AU449" s="120"/>
      <c r="AV449" s="121"/>
      <c r="AW449" s="120"/>
      <c r="AX449" s="150"/>
    </row>
    <row r="450" spans="1:50" ht="12.75" customHeight="1" x14ac:dyDescent="0.25">
      <c r="A450" s="1"/>
      <c r="B450" s="182" t="s">
        <v>3076</v>
      </c>
      <c r="C450" s="182" t="s">
        <v>485</v>
      </c>
      <c r="D450" s="97" t="s">
        <v>356</v>
      </c>
      <c r="E450" s="183" t="s">
        <v>41</v>
      </c>
      <c r="F450" s="148">
        <v>1983</v>
      </c>
      <c r="G450" s="154">
        <v>7.1779999999999999</v>
      </c>
      <c r="H450" s="182" t="s">
        <v>95</v>
      </c>
      <c r="I450" s="157" t="s">
        <v>121</v>
      </c>
      <c r="J450" s="157"/>
      <c r="K450" s="154">
        <v>6.5</v>
      </c>
      <c r="L450" s="182" t="s">
        <v>375</v>
      </c>
      <c r="M450" s="182" t="s">
        <v>3077</v>
      </c>
      <c r="N450" s="182" t="s">
        <v>3078</v>
      </c>
      <c r="O450" s="182" t="s">
        <v>958</v>
      </c>
      <c r="P450" s="154">
        <v>0.65900000000000003</v>
      </c>
      <c r="Q450" s="152"/>
      <c r="R450" s="152"/>
      <c r="S450" s="148">
        <v>764</v>
      </c>
      <c r="T450" s="148">
        <v>23</v>
      </c>
      <c r="U450" s="184">
        <v>42111</v>
      </c>
      <c r="V450" s="97" t="s">
        <v>1358</v>
      </c>
      <c r="W450" s="97" t="s">
        <v>1359</v>
      </c>
      <c r="X450" s="109"/>
      <c r="Y450" s="109"/>
      <c r="Z450" s="111"/>
      <c r="AA450" s="109"/>
      <c r="AB450" s="112"/>
      <c r="AC450" s="109"/>
      <c r="AD450" s="113"/>
      <c r="AE450" s="114"/>
      <c r="AF450" s="114"/>
      <c r="AG450" s="115"/>
      <c r="AH450" s="114"/>
      <c r="AI450" s="116"/>
      <c r="AJ450" s="116"/>
      <c r="AK450" s="116"/>
      <c r="AL450" s="117"/>
      <c r="AM450" s="116"/>
      <c r="AN450" s="118"/>
      <c r="AO450" s="118"/>
      <c r="AP450" s="118"/>
      <c r="AQ450" s="119"/>
      <c r="AR450" s="118"/>
      <c r="AS450" s="120"/>
      <c r="AT450" s="120"/>
      <c r="AU450" s="120"/>
      <c r="AV450" s="121"/>
      <c r="AW450" s="120"/>
      <c r="AX450" s="150"/>
    </row>
    <row r="451" spans="1:50" ht="12.75" customHeight="1" x14ac:dyDescent="0.25">
      <c r="A451" s="1"/>
      <c r="B451" s="182" t="s">
        <v>3079</v>
      </c>
      <c r="C451" s="182" t="s">
        <v>485</v>
      </c>
      <c r="D451" s="97" t="s">
        <v>356</v>
      </c>
      <c r="E451" s="183" t="s">
        <v>41</v>
      </c>
      <c r="F451" s="148">
        <v>1983</v>
      </c>
      <c r="G451" s="154">
        <v>7.1779999999999999</v>
      </c>
      <c r="H451" s="182" t="s">
        <v>95</v>
      </c>
      <c r="I451" s="157" t="s">
        <v>121</v>
      </c>
      <c r="J451" s="157"/>
      <c r="K451" s="154">
        <v>6.5</v>
      </c>
      <c r="L451" s="182" t="s">
        <v>375</v>
      </c>
      <c r="M451" s="182" t="s">
        <v>3077</v>
      </c>
      <c r="N451" s="182" t="s">
        <v>3078</v>
      </c>
      <c r="O451" s="182" t="s">
        <v>958</v>
      </c>
      <c r="P451" s="154">
        <v>0.65300000000000002</v>
      </c>
      <c r="Q451" s="152"/>
      <c r="R451" s="152"/>
      <c r="S451" s="148">
        <v>764</v>
      </c>
      <c r="T451" s="148">
        <v>23</v>
      </c>
      <c r="U451" s="184">
        <v>42111</v>
      </c>
      <c r="V451" s="97" t="s">
        <v>1358</v>
      </c>
      <c r="W451" s="97" t="s">
        <v>1359</v>
      </c>
      <c r="X451" s="109"/>
      <c r="Y451" s="109"/>
      <c r="Z451" s="111"/>
      <c r="AA451" s="109"/>
      <c r="AB451" s="112"/>
      <c r="AC451" s="109"/>
      <c r="AD451" s="113"/>
      <c r="AE451" s="114"/>
      <c r="AF451" s="114"/>
      <c r="AG451" s="115"/>
      <c r="AH451" s="114"/>
      <c r="AI451" s="116"/>
      <c r="AJ451" s="116"/>
      <c r="AK451" s="116"/>
      <c r="AL451" s="117"/>
      <c r="AM451" s="116"/>
      <c r="AN451" s="118"/>
      <c r="AO451" s="118"/>
      <c r="AP451" s="118"/>
      <c r="AQ451" s="119"/>
      <c r="AR451" s="118"/>
      <c r="AS451" s="120"/>
      <c r="AT451" s="120"/>
      <c r="AU451" s="120"/>
      <c r="AV451" s="121"/>
      <c r="AW451" s="120"/>
      <c r="AX451" s="150"/>
    </row>
    <row r="452" spans="1:50" ht="12.75" customHeight="1" x14ac:dyDescent="0.25">
      <c r="A452" s="1"/>
      <c r="B452" s="182" t="s">
        <v>3080</v>
      </c>
      <c r="C452" s="182" t="s">
        <v>485</v>
      </c>
      <c r="D452" s="97" t="s">
        <v>356</v>
      </c>
      <c r="E452" s="183" t="s">
        <v>41</v>
      </c>
      <c r="F452" s="148">
        <v>1983</v>
      </c>
      <c r="G452" s="187">
        <v>7.7460000000000004</v>
      </c>
      <c r="H452" s="188" t="s">
        <v>254</v>
      </c>
      <c r="I452" s="189" t="s">
        <v>121</v>
      </c>
      <c r="J452" s="189"/>
      <c r="K452" s="187">
        <v>7.3</v>
      </c>
      <c r="L452" s="190" t="s">
        <v>375</v>
      </c>
      <c r="M452" s="190" t="s">
        <v>2222</v>
      </c>
      <c r="N452" s="190" t="s">
        <v>3081</v>
      </c>
      <c r="O452" s="190" t="s">
        <v>643</v>
      </c>
      <c r="P452" s="154">
        <v>4.3600000000000003</v>
      </c>
      <c r="Q452" s="152"/>
      <c r="R452" s="152"/>
      <c r="S452" s="148">
        <v>6026</v>
      </c>
      <c r="T452" s="148">
        <v>552</v>
      </c>
      <c r="U452" s="184">
        <v>42111</v>
      </c>
      <c r="V452" s="97" t="s">
        <v>363</v>
      </c>
      <c r="W452" s="97" t="s">
        <v>364</v>
      </c>
      <c r="X452" s="109"/>
      <c r="Y452" s="109"/>
      <c r="Z452" s="111"/>
      <c r="AA452" s="109"/>
      <c r="AB452" s="112"/>
      <c r="AC452" s="109"/>
      <c r="AD452" s="113"/>
      <c r="AE452" s="114"/>
      <c r="AF452" s="114"/>
      <c r="AG452" s="115"/>
      <c r="AH452" s="114"/>
      <c r="AI452" s="116"/>
      <c r="AJ452" s="116"/>
      <c r="AK452" s="116"/>
      <c r="AL452" s="117"/>
      <c r="AM452" s="116"/>
      <c r="AN452" s="118"/>
      <c r="AO452" s="118"/>
      <c r="AP452" s="118"/>
      <c r="AQ452" s="119"/>
      <c r="AR452" s="118"/>
      <c r="AS452" s="120"/>
      <c r="AT452" s="120"/>
      <c r="AU452" s="120"/>
      <c r="AV452" s="121"/>
      <c r="AW452" s="120"/>
      <c r="AX452" s="150"/>
    </row>
    <row r="453" spans="1:50" ht="12.75" customHeight="1" x14ac:dyDescent="0.25">
      <c r="A453" s="1"/>
      <c r="B453" s="182" t="s">
        <v>3082</v>
      </c>
      <c r="C453" s="182" t="s">
        <v>485</v>
      </c>
      <c r="D453" s="97" t="s">
        <v>356</v>
      </c>
      <c r="E453" s="183" t="s">
        <v>41</v>
      </c>
      <c r="F453" s="148">
        <v>1974</v>
      </c>
      <c r="G453" s="154">
        <v>6.5720000000000001</v>
      </c>
      <c r="H453" s="182" t="s">
        <v>254</v>
      </c>
      <c r="I453" s="157" t="s">
        <v>121</v>
      </c>
      <c r="J453" s="157"/>
      <c r="K453" s="154">
        <v>6</v>
      </c>
      <c r="L453" s="182" t="s">
        <v>375</v>
      </c>
      <c r="M453" s="182" t="s">
        <v>556</v>
      </c>
      <c r="N453" s="182" t="s">
        <v>3083</v>
      </c>
      <c r="O453" s="182" t="s">
        <v>525</v>
      </c>
      <c r="P453" s="154">
        <v>4.2</v>
      </c>
      <c r="Q453" s="152"/>
      <c r="R453" s="152"/>
      <c r="S453" s="148">
        <v>695</v>
      </c>
      <c r="T453" s="148">
        <v>38</v>
      </c>
      <c r="U453" s="184">
        <v>42715</v>
      </c>
      <c r="V453" s="97" t="s">
        <v>363</v>
      </c>
      <c r="W453" s="97" t="s">
        <v>364</v>
      </c>
      <c r="X453" s="109"/>
      <c r="Y453" s="109"/>
      <c r="Z453" s="111"/>
      <c r="AA453" s="109"/>
      <c r="AB453" s="112"/>
      <c r="AC453" s="109"/>
      <c r="AD453" s="113"/>
      <c r="AE453" s="114"/>
      <c r="AF453" s="114"/>
      <c r="AG453" s="115"/>
      <c r="AH453" s="114"/>
      <c r="AI453" s="116"/>
      <c r="AJ453" s="116"/>
      <c r="AK453" s="116"/>
      <c r="AL453" s="117"/>
      <c r="AM453" s="116"/>
      <c r="AN453" s="118"/>
      <c r="AO453" s="118"/>
      <c r="AP453" s="118"/>
      <c r="AQ453" s="119"/>
      <c r="AR453" s="118"/>
      <c r="AS453" s="120"/>
      <c r="AT453" s="120"/>
      <c r="AU453" s="120"/>
      <c r="AV453" s="121"/>
      <c r="AW453" s="120"/>
      <c r="AX453" s="150"/>
    </row>
    <row r="454" spans="1:50" ht="12.75" customHeight="1" x14ac:dyDescent="0.25">
      <c r="A454" s="1"/>
      <c r="B454" s="150" t="s">
        <v>6081</v>
      </c>
      <c r="C454" s="182" t="s">
        <v>480</v>
      </c>
      <c r="D454" s="97" t="s">
        <v>356</v>
      </c>
      <c r="E454" s="183" t="s">
        <v>41</v>
      </c>
      <c r="F454" s="97">
        <v>1940</v>
      </c>
      <c r="G454" s="187">
        <v>7.0540000000000003</v>
      </c>
      <c r="H454" s="188" t="s">
        <v>253</v>
      </c>
      <c r="I454" s="189" t="s">
        <v>121</v>
      </c>
      <c r="J454" s="189"/>
      <c r="K454" s="187">
        <v>7.4</v>
      </c>
      <c r="L454" s="190" t="s">
        <v>375</v>
      </c>
      <c r="M454" s="190" t="s">
        <v>2219</v>
      </c>
      <c r="N454" s="190" t="s">
        <v>6082</v>
      </c>
      <c r="O454" s="190" t="s">
        <v>378</v>
      </c>
      <c r="P454" s="154">
        <v>0.87</v>
      </c>
      <c r="Q454" s="152"/>
      <c r="R454" s="152"/>
      <c r="S454" s="148">
        <v>89</v>
      </c>
      <c r="T454" s="148">
        <v>13</v>
      </c>
      <c r="U454" s="184">
        <v>42111</v>
      </c>
      <c r="V454" s="97" t="s">
        <v>2100</v>
      </c>
      <c r="W454" s="97" t="s">
        <v>1359</v>
      </c>
      <c r="X454" s="109"/>
      <c r="Y454" s="109"/>
      <c r="Z454" s="111"/>
      <c r="AA454" s="109"/>
      <c r="AB454" s="112"/>
      <c r="AC454" s="109"/>
      <c r="AD454" s="113"/>
      <c r="AE454" s="114"/>
      <c r="AF454" s="114"/>
      <c r="AG454" s="115"/>
      <c r="AH454" s="114"/>
      <c r="AI454" s="116"/>
      <c r="AJ454" s="116"/>
      <c r="AK454" s="116"/>
      <c r="AL454" s="117"/>
      <c r="AM454" s="116"/>
      <c r="AN454" s="118"/>
      <c r="AO454" s="118"/>
      <c r="AP454" s="118"/>
      <c r="AQ454" s="119"/>
      <c r="AR454" s="118"/>
      <c r="AS454" s="120"/>
      <c r="AT454" s="120"/>
      <c r="AU454" s="120"/>
      <c r="AV454" s="121"/>
      <c r="AW454" s="120"/>
      <c r="AX454" s="150"/>
    </row>
    <row r="455" spans="1:50" ht="12.75" customHeight="1" x14ac:dyDescent="0.25">
      <c r="A455" s="1"/>
      <c r="B455" s="182" t="s">
        <v>3084</v>
      </c>
      <c r="C455" s="182" t="s">
        <v>485</v>
      </c>
      <c r="D455" s="97" t="s">
        <v>356</v>
      </c>
      <c r="E455" s="183" t="s">
        <v>41</v>
      </c>
      <c r="F455" s="148">
        <v>1971</v>
      </c>
      <c r="G455" s="154">
        <v>7.2</v>
      </c>
      <c r="H455" s="182" t="s">
        <v>384</v>
      </c>
      <c r="I455" s="157" t="s">
        <v>67</v>
      </c>
      <c r="J455" s="157"/>
      <c r="K455" s="154">
        <v>6.8</v>
      </c>
      <c r="L455" s="182" t="s">
        <v>375</v>
      </c>
      <c r="M455" s="182" t="s">
        <v>3085</v>
      </c>
      <c r="N455" s="182" t="s">
        <v>3086</v>
      </c>
      <c r="O455" s="182" t="s">
        <v>525</v>
      </c>
      <c r="P455" s="154">
        <v>3.1</v>
      </c>
      <c r="Q455" s="152"/>
      <c r="R455" s="152" t="s">
        <v>3087</v>
      </c>
      <c r="S455" s="148">
        <v>2869</v>
      </c>
      <c r="T455" s="148">
        <v>120</v>
      </c>
      <c r="U455" s="184">
        <v>42899</v>
      </c>
      <c r="V455" s="97" t="s">
        <v>363</v>
      </c>
      <c r="W455" s="97" t="s">
        <v>364</v>
      </c>
      <c r="X455" s="109"/>
      <c r="Y455" s="109"/>
      <c r="Z455" s="111"/>
      <c r="AA455" s="109"/>
      <c r="AB455" s="112"/>
      <c r="AC455" s="109"/>
      <c r="AD455" s="113"/>
      <c r="AE455" s="114"/>
      <c r="AF455" s="114"/>
      <c r="AG455" s="115"/>
      <c r="AH455" s="114"/>
      <c r="AI455" s="116"/>
      <c r="AJ455" s="116"/>
      <c r="AK455" s="116"/>
      <c r="AL455" s="117"/>
      <c r="AM455" s="116"/>
      <c r="AN455" s="118"/>
      <c r="AO455" s="118"/>
      <c r="AP455" s="118"/>
      <c r="AQ455" s="119"/>
      <c r="AR455" s="118"/>
      <c r="AS455" s="120"/>
      <c r="AT455" s="120"/>
      <c r="AU455" s="120"/>
      <c r="AV455" s="121"/>
      <c r="AW455" s="120"/>
      <c r="AX455" s="150"/>
    </row>
    <row r="456" spans="1:50" ht="12.75" customHeight="1" x14ac:dyDescent="0.25">
      <c r="A456" s="1"/>
      <c r="B456" s="182" t="s">
        <v>3088</v>
      </c>
      <c r="C456" s="182" t="s">
        <v>485</v>
      </c>
      <c r="D456" s="97" t="s">
        <v>356</v>
      </c>
      <c r="E456" s="183" t="s">
        <v>41</v>
      </c>
      <c r="F456" s="148">
        <v>1953</v>
      </c>
      <c r="G456" s="154">
        <v>5.8319999999999999</v>
      </c>
      <c r="H456" s="182" t="s">
        <v>95</v>
      </c>
      <c r="I456" s="157" t="s">
        <v>67</v>
      </c>
      <c r="J456" s="157"/>
      <c r="K456" s="154">
        <v>6.4</v>
      </c>
      <c r="L456" s="182" t="s">
        <v>375</v>
      </c>
      <c r="M456" s="182" t="s">
        <v>2004</v>
      </c>
      <c r="N456" s="182" t="s">
        <v>3089</v>
      </c>
      <c r="O456" s="182" t="s">
        <v>525</v>
      </c>
      <c r="P456" s="154">
        <v>3.39</v>
      </c>
      <c r="Q456" s="152"/>
      <c r="R456" s="152"/>
      <c r="S456" s="148">
        <v>413</v>
      </c>
      <c r="T456" s="148">
        <v>84</v>
      </c>
      <c r="U456" s="184">
        <v>42715</v>
      </c>
      <c r="V456" s="97" t="s">
        <v>363</v>
      </c>
      <c r="W456" s="97" t="s">
        <v>364</v>
      </c>
      <c r="X456" s="109"/>
      <c r="Y456" s="109"/>
      <c r="Z456" s="111"/>
      <c r="AA456" s="109"/>
      <c r="AB456" s="112"/>
      <c r="AC456" s="109"/>
      <c r="AD456" s="113"/>
      <c r="AE456" s="114"/>
      <c r="AF456" s="114"/>
      <c r="AG456" s="115"/>
      <c r="AH456" s="114"/>
      <c r="AI456" s="116"/>
      <c r="AJ456" s="116"/>
      <c r="AK456" s="116"/>
      <c r="AL456" s="117"/>
      <c r="AM456" s="116"/>
      <c r="AN456" s="118"/>
      <c r="AO456" s="118"/>
      <c r="AP456" s="118"/>
      <c r="AQ456" s="119"/>
      <c r="AR456" s="118"/>
      <c r="AS456" s="120"/>
      <c r="AT456" s="120"/>
      <c r="AU456" s="120"/>
      <c r="AV456" s="121"/>
      <c r="AW456" s="120"/>
      <c r="AX456" s="150"/>
    </row>
    <row r="457" spans="1:50" ht="12.75" customHeight="1" x14ac:dyDescent="0.25">
      <c r="A457" s="1"/>
      <c r="B457" s="182" t="s">
        <v>6083</v>
      </c>
      <c r="C457" s="182" t="s">
        <v>480</v>
      </c>
      <c r="D457" s="97" t="s">
        <v>356</v>
      </c>
      <c r="E457" s="183" t="s">
        <v>41</v>
      </c>
      <c r="F457" s="148">
        <v>1948</v>
      </c>
      <c r="G457" s="154">
        <v>6.4</v>
      </c>
      <c r="H457" s="182" t="s">
        <v>555</v>
      </c>
      <c r="I457" s="157" t="s">
        <v>67</v>
      </c>
      <c r="J457" s="157"/>
      <c r="K457" s="154">
        <v>6.4</v>
      </c>
      <c r="L457" s="182" t="s">
        <v>375</v>
      </c>
      <c r="M457" s="182" t="s">
        <v>4233</v>
      </c>
      <c r="N457" s="182" t="s">
        <v>6084</v>
      </c>
      <c r="O457" s="182" t="s">
        <v>378</v>
      </c>
      <c r="P457" s="154">
        <v>4.22</v>
      </c>
      <c r="Q457" s="152"/>
      <c r="R457" s="152"/>
      <c r="S457" s="154"/>
      <c r="T457" s="154"/>
      <c r="U457" s="184">
        <v>42715</v>
      </c>
      <c r="V457" s="97" t="s">
        <v>363</v>
      </c>
      <c r="W457" s="97" t="s">
        <v>364</v>
      </c>
      <c r="X457" s="109"/>
      <c r="Y457" s="109"/>
      <c r="Z457" s="111"/>
      <c r="AA457" s="109"/>
      <c r="AB457" s="112"/>
      <c r="AC457" s="109"/>
      <c r="AD457" s="113"/>
      <c r="AE457" s="114"/>
      <c r="AF457" s="114"/>
      <c r="AG457" s="115"/>
      <c r="AH457" s="114"/>
      <c r="AI457" s="116"/>
      <c r="AJ457" s="116"/>
      <c r="AK457" s="116"/>
      <c r="AL457" s="117"/>
      <c r="AM457" s="116"/>
      <c r="AN457" s="118"/>
      <c r="AO457" s="118"/>
      <c r="AP457" s="118"/>
      <c r="AQ457" s="119"/>
      <c r="AR457" s="118"/>
      <c r="AS457" s="120"/>
      <c r="AT457" s="120"/>
      <c r="AU457" s="120"/>
      <c r="AV457" s="121"/>
      <c r="AW457" s="120"/>
      <c r="AX457" s="150"/>
    </row>
    <row r="458" spans="1:50" ht="12.75" customHeight="1" x14ac:dyDescent="0.25">
      <c r="A458" s="1"/>
      <c r="B458" s="182" t="s">
        <v>1837</v>
      </c>
      <c r="C458" s="182" t="s">
        <v>567</v>
      </c>
      <c r="D458" s="97" t="s">
        <v>356</v>
      </c>
      <c r="E458" s="183" t="s">
        <v>41</v>
      </c>
      <c r="F458" s="148">
        <v>1973</v>
      </c>
      <c r="G458" s="154">
        <v>6.1</v>
      </c>
      <c r="H458" s="182" t="s">
        <v>1838</v>
      </c>
      <c r="I458" s="157" t="s">
        <v>67</v>
      </c>
      <c r="J458" s="157"/>
      <c r="K458" s="154">
        <v>6.1</v>
      </c>
      <c r="L458" s="182" t="s">
        <v>375</v>
      </c>
      <c r="M458" s="182" t="s">
        <v>1839</v>
      </c>
      <c r="N458" s="182" t="s">
        <v>1840</v>
      </c>
      <c r="O458" s="182" t="s">
        <v>1841</v>
      </c>
      <c r="P458" s="154">
        <v>4.07</v>
      </c>
      <c r="Q458" s="152"/>
      <c r="R458" s="152"/>
      <c r="S458" s="154"/>
      <c r="T458" s="148">
        <v>17</v>
      </c>
      <c r="U458" s="184">
        <v>42715</v>
      </c>
      <c r="V458" s="97" t="s">
        <v>363</v>
      </c>
      <c r="W458" s="97" t="s">
        <v>364</v>
      </c>
      <c r="X458" s="109"/>
      <c r="Y458" s="109"/>
      <c r="Z458" s="111"/>
      <c r="AA458" s="109"/>
      <c r="AB458" s="112"/>
      <c r="AC458" s="109"/>
      <c r="AD458" s="113"/>
      <c r="AE458" s="114"/>
      <c r="AF458" s="114"/>
      <c r="AG458" s="115"/>
      <c r="AH458" s="114"/>
      <c r="AI458" s="116"/>
      <c r="AJ458" s="116"/>
      <c r="AK458" s="116"/>
      <c r="AL458" s="117"/>
      <c r="AM458" s="116"/>
      <c r="AN458" s="118"/>
      <c r="AO458" s="118"/>
      <c r="AP458" s="118"/>
      <c r="AQ458" s="119"/>
      <c r="AR458" s="118"/>
      <c r="AS458" s="120"/>
      <c r="AT458" s="120"/>
      <c r="AU458" s="120"/>
      <c r="AV458" s="121"/>
      <c r="AW458" s="120"/>
      <c r="AX458" s="150"/>
    </row>
    <row r="459" spans="1:50" ht="12.75" customHeight="1" x14ac:dyDescent="0.25">
      <c r="A459" s="1"/>
      <c r="B459" s="182" t="s">
        <v>6085</v>
      </c>
      <c r="C459" s="182" t="s">
        <v>480</v>
      </c>
      <c r="D459" s="97" t="s">
        <v>356</v>
      </c>
      <c r="E459" s="183" t="s">
        <v>41</v>
      </c>
      <c r="F459" s="148">
        <v>1943</v>
      </c>
      <c r="G459" s="154">
        <v>7.27</v>
      </c>
      <c r="H459" s="182" t="s">
        <v>66</v>
      </c>
      <c r="I459" s="157" t="s">
        <v>121</v>
      </c>
      <c r="J459" s="157"/>
      <c r="K459" s="154">
        <v>7.1</v>
      </c>
      <c r="L459" s="182" t="s">
        <v>375</v>
      </c>
      <c r="M459" s="182" t="s">
        <v>5660</v>
      </c>
      <c r="N459" s="182" t="s">
        <v>6086</v>
      </c>
      <c r="O459" s="182" t="s">
        <v>6087</v>
      </c>
      <c r="P459" s="154">
        <v>4.05</v>
      </c>
      <c r="Q459" s="152"/>
      <c r="R459" s="152"/>
      <c r="S459" s="148">
        <v>911</v>
      </c>
      <c r="T459" s="148">
        <v>70</v>
      </c>
      <c r="U459" s="184">
        <v>42899</v>
      </c>
      <c r="V459" s="97" t="s">
        <v>363</v>
      </c>
      <c r="W459" s="97" t="s">
        <v>364</v>
      </c>
      <c r="X459" s="109"/>
      <c r="Y459" s="109"/>
      <c r="Z459" s="111"/>
      <c r="AA459" s="109"/>
      <c r="AB459" s="112"/>
      <c r="AC459" s="109"/>
      <c r="AD459" s="113"/>
      <c r="AE459" s="114"/>
      <c r="AF459" s="114"/>
      <c r="AG459" s="115"/>
      <c r="AH459" s="114"/>
      <c r="AI459" s="116"/>
      <c r="AJ459" s="116"/>
      <c r="AK459" s="116"/>
      <c r="AL459" s="117"/>
      <c r="AM459" s="116"/>
      <c r="AN459" s="118"/>
      <c r="AO459" s="118"/>
      <c r="AP459" s="118"/>
      <c r="AQ459" s="119"/>
      <c r="AR459" s="118"/>
      <c r="AS459" s="120"/>
      <c r="AT459" s="120"/>
      <c r="AU459" s="120"/>
      <c r="AV459" s="121"/>
      <c r="AW459" s="120"/>
      <c r="AX459" s="150"/>
    </row>
    <row r="460" spans="1:50" ht="12.75" customHeight="1" x14ac:dyDescent="0.25">
      <c r="A460" s="1"/>
      <c r="B460" s="182" t="s">
        <v>2407</v>
      </c>
      <c r="C460" s="182" t="s">
        <v>2390</v>
      </c>
      <c r="D460" s="97" t="s">
        <v>356</v>
      </c>
      <c r="E460" s="183" t="s">
        <v>41</v>
      </c>
      <c r="F460" s="148">
        <v>1990</v>
      </c>
      <c r="G460" s="154">
        <v>7.7130000000000001</v>
      </c>
      <c r="H460" s="182" t="s">
        <v>955</v>
      </c>
      <c r="I460" s="157" t="s">
        <v>43</v>
      </c>
      <c r="J460" s="157"/>
      <c r="K460" s="154">
        <v>7.6</v>
      </c>
      <c r="L460" s="182" t="s">
        <v>375</v>
      </c>
      <c r="M460" s="182" t="s">
        <v>2408</v>
      </c>
      <c r="N460" s="182" t="s">
        <v>2409</v>
      </c>
      <c r="O460" s="182" t="s">
        <v>1318</v>
      </c>
      <c r="P460" s="154">
        <v>7.32</v>
      </c>
      <c r="Q460" s="152"/>
      <c r="R460" s="152"/>
      <c r="S460" s="148">
        <v>3576</v>
      </c>
      <c r="T460" s="148">
        <v>45</v>
      </c>
      <c r="U460" s="184">
        <v>42899</v>
      </c>
      <c r="V460" s="97" t="s">
        <v>412</v>
      </c>
      <c r="W460" s="97" t="s">
        <v>364</v>
      </c>
      <c r="X460" s="109"/>
      <c r="Y460" s="109"/>
      <c r="Z460" s="111"/>
      <c r="AA460" s="109"/>
      <c r="AB460" s="112"/>
      <c r="AC460" s="109"/>
      <c r="AD460" s="113"/>
      <c r="AE460" s="114"/>
      <c r="AF460" s="114"/>
      <c r="AG460" s="115"/>
      <c r="AH460" s="114"/>
      <c r="AI460" s="116"/>
      <c r="AJ460" s="116"/>
      <c r="AK460" s="116"/>
      <c r="AL460" s="117"/>
      <c r="AM460" s="116"/>
      <c r="AN460" s="118"/>
      <c r="AO460" s="118"/>
      <c r="AP460" s="118"/>
      <c r="AQ460" s="119"/>
      <c r="AR460" s="118"/>
      <c r="AS460" s="120"/>
      <c r="AT460" s="120"/>
      <c r="AU460" s="120"/>
      <c r="AV460" s="121"/>
      <c r="AW460" s="120"/>
      <c r="AX460" s="150"/>
    </row>
    <row r="461" spans="1:50" ht="12.75" customHeight="1" x14ac:dyDescent="0.25">
      <c r="A461" s="1"/>
      <c r="B461" s="182" t="s">
        <v>2410</v>
      </c>
      <c r="C461" s="182" t="s">
        <v>2390</v>
      </c>
      <c r="D461" s="97" t="s">
        <v>356</v>
      </c>
      <c r="E461" s="183" t="s">
        <v>41</v>
      </c>
      <c r="F461" s="148">
        <v>1990</v>
      </c>
      <c r="G461" s="154">
        <v>7.7130000000000001</v>
      </c>
      <c r="H461" s="182" t="s">
        <v>955</v>
      </c>
      <c r="I461" s="157" t="s">
        <v>43</v>
      </c>
      <c r="J461" s="157"/>
      <c r="K461" s="154">
        <v>7.6</v>
      </c>
      <c r="L461" s="182" t="s">
        <v>375</v>
      </c>
      <c r="M461" s="182" t="s">
        <v>2408</v>
      </c>
      <c r="N461" s="182" t="s">
        <v>2409</v>
      </c>
      <c r="O461" s="182" t="s">
        <v>1318</v>
      </c>
      <c r="P461" s="154">
        <v>7.63</v>
      </c>
      <c r="Q461" s="152"/>
      <c r="R461" s="152"/>
      <c r="S461" s="148">
        <v>3576</v>
      </c>
      <c r="T461" s="148">
        <v>45</v>
      </c>
      <c r="U461" s="184">
        <v>42899</v>
      </c>
      <c r="V461" s="97" t="s">
        <v>412</v>
      </c>
      <c r="W461" s="97" t="s">
        <v>364</v>
      </c>
      <c r="X461" s="109"/>
      <c r="Y461" s="109"/>
      <c r="Z461" s="111"/>
      <c r="AA461" s="109"/>
      <c r="AB461" s="112"/>
      <c r="AC461" s="109"/>
      <c r="AD461" s="113"/>
      <c r="AE461" s="114"/>
      <c r="AF461" s="114"/>
      <c r="AG461" s="115"/>
      <c r="AH461" s="114"/>
      <c r="AI461" s="116"/>
      <c r="AJ461" s="116"/>
      <c r="AK461" s="116"/>
      <c r="AL461" s="117"/>
      <c r="AM461" s="116"/>
      <c r="AN461" s="118"/>
      <c r="AO461" s="118"/>
      <c r="AP461" s="118"/>
      <c r="AQ461" s="119"/>
      <c r="AR461" s="118"/>
      <c r="AS461" s="120"/>
      <c r="AT461" s="120"/>
      <c r="AU461" s="120"/>
      <c r="AV461" s="121"/>
      <c r="AW461" s="120"/>
      <c r="AX461" s="150"/>
    </row>
    <row r="462" spans="1:50" ht="12.75" customHeight="1" x14ac:dyDescent="0.25">
      <c r="A462" s="1"/>
      <c r="B462" s="182" t="s">
        <v>2411</v>
      </c>
      <c r="C462" s="182" t="s">
        <v>2390</v>
      </c>
      <c r="D462" s="97" t="s">
        <v>356</v>
      </c>
      <c r="E462" s="183" t="s">
        <v>41</v>
      </c>
      <c r="F462" s="148">
        <v>1990</v>
      </c>
      <c r="G462" s="154">
        <v>7.7130000000000001</v>
      </c>
      <c r="H462" s="182" t="s">
        <v>955</v>
      </c>
      <c r="I462" s="157" t="s">
        <v>43</v>
      </c>
      <c r="J462" s="157"/>
      <c r="K462" s="154">
        <v>7.6</v>
      </c>
      <c r="L462" s="182" t="s">
        <v>375</v>
      </c>
      <c r="M462" s="182" t="s">
        <v>2408</v>
      </c>
      <c r="N462" s="182" t="s">
        <v>2409</v>
      </c>
      <c r="O462" s="182" t="s">
        <v>1318</v>
      </c>
      <c r="P462" s="154">
        <v>7.32</v>
      </c>
      <c r="Q462" s="152"/>
      <c r="R462" s="152"/>
      <c r="S462" s="148">
        <v>3576</v>
      </c>
      <c r="T462" s="148">
        <v>45</v>
      </c>
      <c r="U462" s="184">
        <v>42899</v>
      </c>
      <c r="V462" s="97" t="s">
        <v>412</v>
      </c>
      <c r="W462" s="97" t="s">
        <v>364</v>
      </c>
      <c r="X462" s="109"/>
      <c r="Y462" s="109"/>
      <c r="Z462" s="111"/>
      <c r="AA462" s="109"/>
      <c r="AB462" s="112"/>
      <c r="AC462" s="109"/>
      <c r="AD462" s="113"/>
      <c r="AE462" s="114"/>
      <c r="AF462" s="114"/>
      <c r="AG462" s="115"/>
      <c r="AH462" s="114"/>
      <c r="AI462" s="116"/>
      <c r="AJ462" s="116"/>
      <c r="AK462" s="116"/>
      <c r="AL462" s="117"/>
      <c r="AM462" s="116"/>
      <c r="AN462" s="118"/>
      <c r="AO462" s="118"/>
      <c r="AP462" s="118"/>
      <c r="AQ462" s="119"/>
      <c r="AR462" s="118"/>
      <c r="AS462" s="120"/>
      <c r="AT462" s="120"/>
      <c r="AU462" s="120"/>
      <c r="AV462" s="121"/>
      <c r="AW462" s="120"/>
      <c r="AX462" s="150"/>
    </row>
    <row r="463" spans="1:50" ht="12.75" customHeight="1" x14ac:dyDescent="0.25">
      <c r="A463" s="1"/>
      <c r="B463" s="182" t="s">
        <v>2322</v>
      </c>
      <c r="C463" s="182" t="s">
        <v>2323</v>
      </c>
      <c r="D463" s="97" t="s">
        <v>356</v>
      </c>
      <c r="E463" s="183" t="s">
        <v>41</v>
      </c>
      <c r="F463" s="148">
        <v>1938</v>
      </c>
      <c r="G463" s="187">
        <v>7.3289999999999997</v>
      </c>
      <c r="H463" s="188" t="s">
        <v>66</v>
      </c>
      <c r="I463" s="189" t="s">
        <v>248</v>
      </c>
      <c r="J463" s="189"/>
      <c r="K463" s="187">
        <v>6.7</v>
      </c>
      <c r="L463" s="190" t="s">
        <v>375</v>
      </c>
      <c r="M463" s="190" t="s">
        <v>2088</v>
      </c>
      <c r="N463" s="190" t="s">
        <v>2324</v>
      </c>
      <c r="O463" s="190" t="s">
        <v>1819</v>
      </c>
      <c r="P463" s="154">
        <v>6.02</v>
      </c>
      <c r="Q463" s="152"/>
      <c r="R463" s="152"/>
      <c r="S463" s="148">
        <v>6926</v>
      </c>
      <c r="T463" s="148">
        <v>691</v>
      </c>
      <c r="U463" s="184">
        <v>42111</v>
      </c>
      <c r="V463" s="97" t="s">
        <v>412</v>
      </c>
      <c r="W463" s="97" t="s">
        <v>364</v>
      </c>
      <c r="X463" s="109"/>
      <c r="Y463" s="109"/>
      <c r="Z463" s="111"/>
      <c r="AA463" s="109"/>
      <c r="AB463" s="112"/>
      <c r="AC463" s="109"/>
      <c r="AD463" s="113"/>
      <c r="AE463" s="114"/>
      <c r="AF463" s="114"/>
      <c r="AG463" s="115"/>
      <c r="AH463" s="114"/>
      <c r="AI463" s="116"/>
      <c r="AJ463" s="116"/>
      <c r="AK463" s="116"/>
      <c r="AL463" s="117"/>
      <c r="AM463" s="116"/>
      <c r="AN463" s="118"/>
      <c r="AO463" s="118"/>
      <c r="AP463" s="118"/>
      <c r="AQ463" s="119"/>
      <c r="AR463" s="118"/>
      <c r="AS463" s="120"/>
      <c r="AT463" s="120"/>
      <c r="AU463" s="120"/>
      <c r="AV463" s="121"/>
      <c r="AW463" s="120"/>
      <c r="AX463" s="150"/>
    </row>
    <row r="464" spans="1:50" ht="12.75" customHeight="1" x14ac:dyDescent="0.25">
      <c r="A464" s="1"/>
      <c r="B464" s="182" t="s">
        <v>3090</v>
      </c>
      <c r="C464" s="182" t="s">
        <v>485</v>
      </c>
      <c r="D464" s="97" t="s">
        <v>356</v>
      </c>
      <c r="E464" s="183" t="s">
        <v>41</v>
      </c>
      <c r="F464" s="148">
        <v>1990</v>
      </c>
      <c r="G464" s="154">
        <v>5.1840000000000002</v>
      </c>
      <c r="H464" s="182" t="s">
        <v>134</v>
      </c>
      <c r="I464" s="157"/>
      <c r="J464" s="157"/>
      <c r="K464" s="154">
        <v>5</v>
      </c>
      <c r="L464" s="182" t="s">
        <v>375</v>
      </c>
      <c r="M464" s="182" t="s">
        <v>3091</v>
      </c>
      <c r="N464" s="182" t="s">
        <v>3092</v>
      </c>
      <c r="O464" s="182" t="s">
        <v>3093</v>
      </c>
      <c r="P464" s="154">
        <v>1.37</v>
      </c>
      <c r="Q464" s="152"/>
      <c r="R464" s="152"/>
      <c r="S464" s="148">
        <v>224</v>
      </c>
      <c r="T464" s="148">
        <v>12</v>
      </c>
      <c r="U464" s="184">
        <v>42111</v>
      </c>
      <c r="V464" s="97" t="s">
        <v>1358</v>
      </c>
      <c r="W464" s="97" t="s">
        <v>1359</v>
      </c>
      <c r="X464" s="109"/>
      <c r="Y464" s="109"/>
      <c r="Z464" s="111"/>
      <c r="AA464" s="109"/>
      <c r="AB464" s="112"/>
      <c r="AC464" s="109"/>
      <c r="AD464" s="113"/>
      <c r="AE464" s="114"/>
      <c r="AF464" s="114"/>
      <c r="AG464" s="115"/>
      <c r="AH464" s="114"/>
      <c r="AI464" s="116"/>
      <c r="AJ464" s="116"/>
      <c r="AK464" s="116"/>
      <c r="AL464" s="117"/>
      <c r="AM464" s="116"/>
      <c r="AN464" s="118"/>
      <c r="AO464" s="118"/>
      <c r="AP464" s="118"/>
      <c r="AQ464" s="119"/>
      <c r="AR464" s="118"/>
      <c r="AS464" s="120"/>
      <c r="AT464" s="120"/>
      <c r="AU464" s="120"/>
      <c r="AV464" s="121"/>
      <c r="AW464" s="120"/>
      <c r="AX464" s="150"/>
    </row>
    <row r="465" spans="1:50" ht="12.75" customHeight="1" x14ac:dyDescent="0.25">
      <c r="A465" s="1"/>
      <c r="B465" s="182" t="s">
        <v>3094</v>
      </c>
      <c r="C465" s="182" t="s">
        <v>485</v>
      </c>
      <c r="D465" s="97" t="s">
        <v>356</v>
      </c>
      <c r="E465" s="183" t="s">
        <v>41</v>
      </c>
      <c r="F465" s="148">
        <v>1992</v>
      </c>
      <c r="G465" s="154">
        <v>6.5949999999999998</v>
      </c>
      <c r="H465" s="182" t="s">
        <v>273</v>
      </c>
      <c r="I465" s="157" t="s">
        <v>43</v>
      </c>
      <c r="J465" s="157"/>
      <c r="K465" s="154">
        <v>5.9</v>
      </c>
      <c r="L465" s="182" t="s">
        <v>315</v>
      </c>
      <c r="M465" s="182" t="s">
        <v>2642</v>
      </c>
      <c r="N465" s="182" t="s">
        <v>3095</v>
      </c>
      <c r="O465" s="182" t="s">
        <v>3096</v>
      </c>
      <c r="P465" s="154">
        <v>5.07</v>
      </c>
      <c r="Q465" s="152"/>
      <c r="R465" s="152"/>
      <c r="S465" s="148">
        <v>2367</v>
      </c>
      <c r="T465" s="148">
        <v>69</v>
      </c>
      <c r="U465" s="184">
        <v>42715</v>
      </c>
      <c r="V465" s="97" t="s">
        <v>412</v>
      </c>
      <c r="W465" s="97" t="s">
        <v>364</v>
      </c>
      <c r="X465" s="109"/>
      <c r="Y465" s="109"/>
      <c r="Z465" s="111"/>
      <c r="AA465" s="109"/>
      <c r="AB465" s="112"/>
      <c r="AC465" s="109"/>
      <c r="AD465" s="113"/>
      <c r="AE465" s="114"/>
      <c r="AF465" s="114"/>
      <c r="AG465" s="115"/>
      <c r="AH465" s="114"/>
      <c r="AI465" s="116"/>
      <c r="AJ465" s="116"/>
      <c r="AK465" s="116"/>
      <c r="AL465" s="117"/>
      <c r="AM465" s="116"/>
      <c r="AN465" s="118"/>
      <c r="AO465" s="118"/>
      <c r="AP465" s="118"/>
      <c r="AQ465" s="119"/>
      <c r="AR465" s="118"/>
      <c r="AS465" s="120"/>
      <c r="AT465" s="120"/>
      <c r="AU465" s="120"/>
      <c r="AV465" s="121"/>
      <c r="AW465" s="120"/>
      <c r="AX465" s="150"/>
    </row>
    <row r="466" spans="1:50" ht="12.75" customHeight="1" x14ac:dyDescent="0.25">
      <c r="A466" s="1"/>
      <c r="B466" s="182" t="s">
        <v>1315</v>
      </c>
      <c r="C466" s="182" t="s">
        <v>1308</v>
      </c>
      <c r="D466" s="97" t="s">
        <v>356</v>
      </c>
      <c r="E466" s="183" t="s">
        <v>41</v>
      </c>
      <c r="F466" s="148">
        <v>1976</v>
      </c>
      <c r="G466" s="154">
        <v>7.0149999999999997</v>
      </c>
      <c r="H466" s="182" t="s">
        <v>336</v>
      </c>
      <c r="I466" s="157" t="s">
        <v>248</v>
      </c>
      <c r="J466" s="157"/>
      <c r="K466" s="154">
        <v>6.6</v>
      </c>
      <c r="L466" s="182" t="s">
        <v>375</v>
      </c>
      <c r="M466" s="182" t="s">
        <v>1316</v>
      </c>
      <c r="N466" s="182" t="s">
        <v>1317</v>
      </c>
      <c r="O466" s="182" t="s">
        <v>1318</v>
      </c>
      <c r="P466" s="154">
        <v>7.93</v>
      </c>
      <c r="Q466" s="152"/>
      <c r="R466" s="182" t="s">
        <v>1319</v>
      </c>
      <c r="S466" s="148">
        <v>448</v>
      </c>
      <c r="T466" s="148">
        <v>21</v>
      </c>
      <c r="U466" s="184">
        <v>42715</v>
      </c>
      <c r="V466" s="97" t="s">
        <v>412</v>
      </c>
      <c r="W466" s="97" t="s">
        <v>364</v>
      </c>
      <c r="X466" s="109"/>
      <c r="Y466" s="109"/>
      <c r="Z466" s="111"/>
      <c r="AA466" s="109"/>
      <c r="AB466" s="112"/>
      <c r="AC466" s="109"/>
      <c r="AD466" s="113"/>
      <c r="AE466" s="114"/>
      <c r="AF466" s="114"/>
      <c r="AG466" s="115"/>
      <c r="AH466" s="114"/>
      <c r="AI466" s="116"/>
      <c r="AJ466" s="116"/>
      <c r="AK466" s="116"/>
      <c r="AL466" s="117"/>
      <c r="AM466" s="116"/>
      <c r="AN466" s="118"/>
      <c r="AO466" s="118"/>
      <c r="AP466" s="118"/>
      <c r="AQ466" s="119"/>
      <c r="AR466" s="118"/>
      <c r="AS466" s="120"/>
      <c r="AT466" s="120"/>
      <c r="AU466" s="120"/>
      <c r="AV466" s="121"/>
      <c r="AW466" s="120"/>
      <c r="AX466" s="150"/>
    </row>
    <row r="467" spans="1:50" ht="12.75" customHeight="1" x14ac:dyDescent="0.25">
      <c r="A467" s="1"/>
      <c r="B467" s="182" t="s">
        <v>1320</v>
      </c>
      <c r="C467" s="182" t="s">
        <v>1308</v>
      </c>
      <c r="D467" s="97" t="s">
        <v>356</v>
      </c>
      <c r="E467" s="183" t="s">
        <v>41</v>
      </c>
      <c r="F467" s="148">
        <v>1976</v>
      </c>
      <c r="G467" s="154">
        <v>7.0149999999999997</v>
      </c>
      <c r="H467" s="182" t="s">
        <v>336</v>
      </c>
      <c r="I467" s="157" t="s">
        <v>248</v>
      </c>
      <c r="J467" s="157"/>
      <c r="K467" s="154">
        <v>6.6</v>
      </c>
      <c r="L467" s="182" t="s">
        <v>375</v>
      </c>
      <c r="M467" s="182" t="s">
        <v>1316</v>
      </c>
      <c r="N467" s="182" t="s">
        <v>1317</v>
      </c>
      <c r="O467" s="182" t="s">
        <v>1318</v>
      </c>
      <c r="P467" s="154">
        <v>7.94</v>
      </c>
      <c r="Q467" s="152"/>
      <c r="R467" s="182" t="s">
        <v>1321</v>
      </c>
      <c r="S467" s="148">
        <v>448</v>
      </c>
      <c r="T467" s="148">
        <v>21</v>
      </c>
      <c r="U467" s="184">
        <v>42715</v>
      </c>
      <c r="V467" s="97" t="s">
        <v>412</v>
      </c>
      <c r="W467" s="97" t="s">
        <v>364</v>
      </c>
      <c r="X467" s="109"/>
      <c r="Y467" s="109"/>
      <c r="Z467" s="111"/>
      <c r="AA467" s="109"/>
      <c r="AB467" s="112"/>
      <c r="AC467" s="109"/>
      <c r="AD467" s="113"/>
      <c r="AE467" s="114"/>
      <c r="AF467" s="114"/>
      <c r="AG467" s="115"/>
      <c r="AH467" s="114"/>
      <c r="AI467" s="116"/>
      <c r="AJ467" s="116"/>
      <c r="AK467" s="116"/>
      <c r="AL467" s="117"/>
      <c r="AM467" s="116"/>
      <c r="AN467" s="118"/>
      <c r="AO467" s="118"/>
      <c r="AP467" s="118"/>
      <c r="AQ467" s="119"/>
      <c r="AR467" s="118"/>
      <c r="AS467" s="120"/>
      <c r="AT467" s="120"/>
      <c r="AU467" s="120"/>
      <c r="AV467" s="121"/>
      <c r="AW467" s="120"/>
      <c r="AX467" s="150"/>
    </row>
    <row r="468" spans="1:50" ht="12.75" customHeight="1" x14ac:dyDescent="0.25">
      <c r="A468" s="1"/>
      <c r="B468" s="150" t="s">
        <v>3097</v>
      </c>
      <c r="C468" s="182" t="s">
        <v>485</v>
      </c>
      <c r="D468" s="97" t="s">
        <v>356</v>
      </c>
      <c r="E468" s="183" t="s">
        <v>41</v>
      </c>
      <c r="F468" s="135">
        <v>1985</v>
      </c>
      <c r="G468" s="156">
        <v>6.6929999999999996</v>
      </c>
      <c r="H468" s="182" t="s">
        <v>95</v>
      </c>
      <c r="I468" s="157" t="s">
        <v>43</v>
      </c>
      <c r="J468" s="157"/>
      <c r="K468" s="156">
        <v>6.1</v>
      </c>
      <c r="L468" s="155" t="s">
        <v>375</v>
      </c>
      <c r="M468" s="155" t="s">
        <v>2647</v>
      </c>
      <c r="N468" s="155" t="s">
        <v>3098</v>
      </c>
      <c r="O468" s="155" t="s">
        <v>2461</v>
      </c>
      <c r="P468" s="156">
        <v>0.68</v>
      </c>
      <c r="Q468" s="152"/>
      <c r="R468" s="152"/>
      <c r="S468" s="148">
        <v>330</v>
      </c>
      <c r="T468" s="148">
        <v>21</v>
      </c>
      <c r="U468" s="184">
        <v>42111</v>
      </c>
      <c r="V468" s="110" t="s">
        <v>1040</v>
      </c>
      <c r="W468" s="97" t="s">
        <v>1359</v>
      </c>
      <c r="X468" s="109"/>
      <c r="Y468" s="109"/>
      <c r="Z468" s="111"/>
      <c r="AA468" s="109"/>
      <c r="AB468" s="112"/>
      <c r="AC468" s="109"/>
      <c r="AD468" s="113"/>
      <c r="AE468" s="114"/>
      <c r="AF468" s="114"/>
      <c r="AG468" s="115"/>
      <c r="AH468" s="114"/>
      <c r="AI468" s="116"/>
      <c r="AJ468" s="116"/>
      <c r="AK468" s="116"/>
      <c r="AL468" s="117"/>
      <c r="AM468" s="116"/>
      <c r="AN468" s="118"/>
      <c r="AO468" s="118"/>
      <c r="AP468" s="118"/>
      <c r="AQ468" s="119"/>
      <c r="AR468" s="118"/>
      <c r="AS468" s="120"/>
      <c r="AT468" s="120"/>
      <c r="AU468" s="120"/>
      <c r="AV468" s="121"/>
      <c r="AW468" s="120"/>
      <c r="AX468" s="150"/>
    </row>
    <row r="469" spans="1:50" ht="12.75" customHeight="1" x14ac:dyDescent="0.25">
      <c r="A469" s="1"/>
      <c r="B469" s="182" t="s">
        <v>6088</v>
      </c>
      <c r="C469" s="182" t="s">
        <v>480</v>
      </c>
      <c r="D469" s="97" t="s">
        <v>356</v>
      </c>
      <c r="E469" s="183" t="s">
        <v>41</v>
      </c>
      <c r="F469" s="148">
        <v>1938</v>
      </c>
      <c r="G469" s="154">
        <v>6.6070000000000002</v>
      </c>
      <c r="H469" s="182" t="s">
        <v>955</v>
      </c>
      <c r="I469" s="157"/>
      <c r="J469" s="157"/>
      <c r="K469" s="154">
        <v>6.6</v>
      </c>
      <c r="L469" s="182" t="s">
        <v>375</v>
      </c>
      <c r="M469" s="182" t="s">
        <v>6089</v>
      </c>
      <c r="N469" s="182" t="s">
        <v>6090</v>
      </c>
      <c r="O469" s="182" t="s">
        <v>378</v>
      </c>
      <c r="P469" s="154">
        <v>3.37</v>
      </c>
      <c r="Q469" s="152"/>
      <c r="R469" s="152"/>
      <c r="S469" s="148">
        <v>238</v>
      </c>
      <c r="T469" s="148">
        <v>33</v>
      </c>
      <c r="U469" s="184">
        <v>42111</v>
      </c>
      <c r="V469" s="97" t="s">
        <v>363</v>
      </c>
      <c r="W469" s="97" t="s">
        <v>364</v>
      </c>
      <c r="X469" s="109"/>
      <c r="Y469" s="109"/>
      <c r="Z469" s="111"/>
      <c r="AA469" s="109"/>
      <c r="AB469" s="112"/>
      <c r="AC469" s="109"/>
      <c r="AD469" s="113"/>
      <c r="AE469" s="114"/>
      <c r="AF469" s="114"/>
      <c r="AG469" s="115"/>
      <c r="AH469" s="114"/>
      <c r="AI469" s="116"/>
      <c r="AJ469" s="116"/>
      <c r="AK469" s="116"/>
      <c r="AL469" s="117"/>
      <c r="AM469" s="116"/>
      <c r="AN469" s="118"/>
      <c r="AO469" s="118"/>
      <c r="AP469" s="118"/>
      <c r="AQ469" s="119"/>
      <c r="AR469" s="118"/>
      <c r="AS469" s="120"/>
      <c r="AT469" s="120"/>
      <c r="AU469" s="120"/>
      <c r="AV469" s="121"/>
      <c r="AW469" s="120"/>
      <c r="AX469" s="150"/>
    </row>
    <row r="470" spans="1:50" ht="12.75" customHeight="1" x14ac:dyDescent="0.25">
      <c r="A470" s="1"/>
      <c r="B470" s="182" t="s">
        <v>3099</v>
      </c>
      <c r="C470" s="182" t="s">
        <v>485</v>
      </c>
      <c r="D470" s="97" t="s">
        <v>356</v>
      </c>
      <c r="E470" s="183" t="s">
        <v>41</v>
      </c>
      <c r="F470" s="148">
        <v>1988</v>
      </c>
      <c r="G470" s="154">
        <v>7.2460000000000004</v>
      </c>
      <c r="H470" s="182" t="s">
        <v>95</v>
      </c>
      <c r="I470" s="157"/>
      <c r="J470" s="157"/>
      <c r="K470" s="154">
        <v>6.4</v>
      </c>
      <c r="L470" s="182" t="s">
        <v>375</v>
      </c>
      <c r="M470" s="182" t="s">
        <v>3100</v>
      </c>
      <c r="N470" s="182" t="s">
        <v>3101</v>
      </c>
      <c r="O470" s="182" t="s">
        <v>525</v>
      </c>
      <c r="P470" s="154">
        <v>4.29</v>
      </c>
      <c r="Q470" s="152"/>
      <c r="R470" s="152"/>
      <c r="S470" s="148">
        <v>81</v>
      </c>
      <c r="T470" s="148">
        <v>11</v>
      </c>
      <c r="U470" s="184">
        <v>42899</v>
      </c>
      <c r="V470" s="97" t="s">
        <v>363</v>
      </c>
      <c r="W470" s="97" t="s">
        <v>364</v>
      </c>
      <c r="X470" s="109"/>
      <c r="Y470" s="109"/>
      <c r="Z470" s="111"/>
      <c r="AA470" s="109"/>
      <c r="AB470" s="112"/>
      <c r="AC470" s="109"/>
      <c r="AD470" s="113"/>
      <c r="AE470" s="114"/>
      <c r="AF470" s="114"/>
      <c r="AG470" s="115"/>
      <c r="AH470" s="114"/>
      <c r="AI470" s="116"/>
      <c r="AJ470" s="116"/>
      <c r="AK470" s="116"/>
      <c r="AL470" s="117"/>
      <c r="AM470" s="116"/>
      <c r="AN470" s="118"/>
      <c r="AO470" s="118"/>
      <c r="AP470" s="118"/>
      <c r="AQ470" s="119"/>
      <c r="AR470" s="118"/>
      <c r="AS470" s="120"/>
      <c r="AT470" s="120"/>
      <c r="AU470" s="120"/>
      <c r="AV470" s="121"/>
      <c r="AW470" s="120"/>
      <c r="AX470" s="150"/>
    </row>
    <row r="471" spans="1:50" ht="12.75" customHeight="1" x14ac:dyDescent="0.25">
      <c r="A471" s="1"/>
      <c r="B471" s="182" t="s">
        <v>1260</v>
      </c>
      <c r="C471" s="182" t="s">
        <v>1261</v>
      </c>
      <c r="D471" s="97" t="s">
        <v>356</v>
      </c>
      <c r="E471" s="183" t="s">
        <v>41</v>
      </c>
      <c r="F471" s="148">
        <v>1970</v>
      </c>
      <c r="G471" s="154">
        <v>8.0079999999999991</v>
      </c>
      <c r="H471" s="182" t="s">
        <v>1262</v>
      </c>
      <c r="I471" s="157" t="s">
        <v>67</v>
      </c>
      <c r="J471" s="157"/>
      <c r="K471" s="154">
        <v>7.2</v>
      </c>
      <c r="L471" s="182" t="s">
        <v>375</v>
      </c>
      <c r="M471" s="182" t="s">
        <v>1263</v>
      </c>
      <c r="N471" s="182" t="s">
        <v>1264</v>
      </c>
      <c r="O471" s="182" t="s">
        <v>931</v>
      </c>
      <c r="P471" s="154">
        <v>3.92</v>
      </c>
      <c r="Q471" s="152"/>
      <c r="R471" s="152"/>
      <c r="S471" s="148">
        <v>4008</v>
      </c>
      <c r="T471" s="148">
        <v>102</v>
      </c>
      <c r="U471" s="184">
        <v>42715</v>
      </c>
      <c r="V471" s="97" t="s">
        <v>363</v>
      </c>
      <c r="W471" s="97" t="s">
        <v>364</v>
      </c>
      <c r="X471" s="109"/>
      <c r="Y471" s="109"/>
      <c r="Z471" s="111"/>
      <c r="AA471" s="109"/>
      <c r="AB471" s="112"/>
      <c r="AC471" s="109"/>
      <c r="AD471" s="113"/>
      <c r="AE471" s="114"/>
      <c r="AF471" s="114"/>
      <c r="AG471" s="115"/>
      <c r="AH471" s="114"/>
      <c r="AI471" s="116"/>
      <c r="AJ471" s="116"/>
      <c r="AK471" s="116"/>
      <c r="AL471" s="117"/>
      <c r="AM471" s="116"/>
      <c r="AN471" s="118"/>
      <c r="AO471" s="118"/>
      <c r="AP471" s="118"/>
      <c r="AQ471" s="119"/>
      <c r="AR471" s="118"/>
      <c r="AS471" s="120"/>
      <c r="AT471" s="120"/>
      <c r="AU471" s="120"/>
      <c r="AV471" s="121"/>
      <c r="AW471" s="120"/>
      <c r="AX471" s="150"/>
    </row>
    <row r="472" spans="1:50" ht="12.75" customHeight="1" x14ac:dyDescent="0.25">
      <c r="A472" s="1"/>
      <c r="B472" s="182" t="s">
        <v>1401</v>
      </c>
      <c r="C472" s="182" t="s">
        <v>600</v>
      </c>
      <c r="D472" s="97" t="s">
        <v>356</v>
      </c>
      <c r="E472" s="183" t="s">
        <v>41</v>
      </c>
      <c r="F472" s="148">
        <v>1978</v>
      </c>
      <c r="G472" s="154">
        <v>7.0789999999999997</v>
      </c>
      <c r="H472" s="182" t="s">
        <v>1402</v>
      </c>
      <c r="I472" s="157" t="s">
        <v>248</v>
      </c>
      <c r="J472" s="157"/>
      <c r="K472" s="154">
        <v>6.9</v>
      </c>
      <c r="L472" s="182" t="s">
        <v>375</v>
      </c>
      <c r="M472" s="182" t="s">
        <v>1403</v>
      </c>
      <c r="N472" s="182" t="s">
        <v>1404</v>
      </c>
      <c r="O472" s="182" t="s">
        <v>643</v>
      </c>
      <c r="P472" s="154">
        <v>7.06</v>
      </c>
      <c r="Q472" s="152"/>
      <c r="R472" s="152"/>
      <c r="S472" s="148">
        <v>2007</v>
      </c>
      <c r="T472" s="148">
        <v>98</v>
      </c>
      <c r="U472" s="184">
        <v>42899</v>
      </c>
      <c r="V472" s="97" t="s">
        <v>412</v>
      </c>
      <c r="W472" s="97" t="s">
        <v>364</v>
      </c>
      <c r="X472" s="109"/>
      <c r="Y472" s="109"/>
      <c r="Z472" s="111"/>
      <c r="AA472" s="109"/>
      <c r="AB472" s="112"/>
      <c r="AC472" s="109"/>
      <c r="AD472" s="113"/>
      <c r="AE472" s="114"/>
      <c r="AF472" s="114"/>
      <c r="AG472" s="115"/>
      <c r="AH472" s="114"/>
      <c r="AI472" s="116"/>
      <c r="AJ472" s="116"/>
      <c r="AK472" s="116"/>
      <c r="AL472" s="117"/>
      <c r="AM472" s="116"/>
      <c r="AN472" s="118"/>
      <c r="AO472" s="118"/>
      <c r="AP472" s="118"/>
      <c r="AQ472" s="119"/>
      <c r="AR472" s="118"/>
      <c r="AS472" s="120"/>
      <c r="AT472" s="120"/>
      <c r="AU472" s="120"/>
      <c r="AV472" s="121"/>
      <c r="AW472" s="120"/>
      <c r="AX472" s="150"/>
    </row>
    <row r="473" spans="1:50" ht="12.75" customHeight="1" x14ac:dyDescent="0.25">
      <c r="A473" s="1"/>
      <c r="B473" s="182" t="s">
        <v>3102</v>
      </c>
      <c r="C473" s="182" t="s">
        <v>485</v>
      </c>
      <c r="D473" s="97" t="s">
        <v>356</v>
      </c>
      <c r="E473" s="183" t="s">
        <v>41</v>
      </c>
      <c r="F473" s="148">
        <v>1964</v>
      </c>
      <c r="G473" s="154">
        <v>7.343</v>
      </c>
      <c r="H473" s="182" t="s">
        <v>1251</v>
      </c>
      <c r="I473" s="157"/>
      <c r="J473" s="157"/>
      <c r="K473" s="154">
        <v>7.1</v>
      </c>
      <c r="L473" s="182" t="s">
        <v>375</v>
      </c>
      <c r="M473" s="182" t="s">
        <v>3103</v>
      </c>
      <c r="N473" s="182" t="s">
        <v>3104</v>
      </c>
      <c r="O473" s="182" t="s">
        <v>1841</v>
      </c>
      <c r="P473" s="154">
        <v>4.01</v>
      </c>
      <c r="Q473" s="152"/>
      <c r="R473" s="152" t="s">
        <v>3105</v>
      </c>
      <c r="S473" s="148">
        <v>180</v>
      </c>
      <c r="T473" s="148">
        <v>189</v>
      </c>
      <c r="U473" s="184">
        <v>42111</v>
      </c>
      <c r="V473" s="97" t="s">
        <v>363</v>
      </c>
      <c r="W473" s="97" t="s">
        <v>364</v>
      </c>
      <c r="X473" s="109"/>
      <c r="Y473" s="109"/>
      <c r="Z473" s="111"/>
      <c r="AA473" s="109"/>
      <c r="AB473" s="112"/>
      <c r="AC473" s="109"/>
      <c r="AD473" s="113"/>
      <c r="AE473" s="114"/>
      <c r="AF473" s="114"/>
      <c r="AG473" s="115"/>
      <c r="AH473" s="114"/>
      <c r="AI473" s="116"/>
      <c r="AJ473" s="116"/>
      <c r="AK473" s="116"/>
      <c r="AL473" s="117"/>
      <c r="AM473" s="116"/>
      <c r="AN473" s="118"/>
      <c r="AO473" s="118"/>
      <c r="AP473" s="118"/>
      <c r="AQ473" s="119"/>
      <c r="AR473" s="118"/>
      <c r="AS473" s="120"/>
      <c r="AT473" s="120"/>
      <c r="AU473" s="120"/>
      <c r="AV473" s="121"/>
      <c r="AW473" s="120"/>
      <c r="AX473" s="150"/>
    </row>
    <row r="474" spans="1:50" ht="12.75" customHeight="1" x14ac:dyDescent="0.25">
      <c r="A474" s="1"/>
      <c r="B474" s="150" t="s">
        <v>3106</v>
      </c>
      <c r="C474" s="182" t="s">
        <v>485</v>
      </c>
      <c r="D474" s="97" t="s">
        <v>356</v>
      </c>
      <c r="E474" s="183" t="s">
        <v>41</v>
      </c>
      <c r="F474" s="97">
        <v>1983</v>
      </c>
      <c r="G474" s="187">
        <v>6.56</v>
      </c>
      <c r="H474" s="188" t="s">
        <v>249</v>
      </c>
      <c r="I474" s="189" t="s">
        <v>248</v>
      </c>
      <c r="J474" s="189"/>
      <c r="K474" s="187">
        <v>6.9</v>
      </c>
      <c r="L474" s="190" t="s">
        <v>375</v>
      </c>
      <c r="M474" s="190" t="s">
        <v>2219</v>
      </c>
      <c r="N474" s="190" t="s">
        <v>3107</v>
      </c>
      <c r="O474" s="190" t="s">
        <v>378</v>
      </c>
      <c r="P474" s="154">
        <v>3.96</v>
      </c>
      <c r="Q474" s="152"/>
      <c r="R474" s="152"/>
      <c r="S474" s="148">
        <v>431</v>
      </c>
      <c r="T474" s="148">
        <v>52</v>
      </c>
      <c r="U474" s="184">
        <v>42111</v>
      </c>
      <c r="V474" s="97" t="s">
        <v>363</v>
      </c>
      <c r="W474" s="97" t="s">
        <v>364</v>
      </c>
      <c r="X474" s="109"/>
      <c r="Y474" s="109"/>
      <c r="Z474" s="111"/>
      <c r="AA474" s="109"/>
      <c r="AB474" s="112"/>
      <c r="AC474" s="109"/>
      <c r="AD474" s="113"/>
      <c r="AE474" s="114"/>
      <c r="AF474" s="114"/>
      <c r="AG474" s="115"/>
      <c r="AH474" s="114"/>
      <c r="AI474" s="116"/>
      <c r="AJ474" s="116"/>
      <c r="AK474" s="116"/>
      <c r="AL474" s="117"/>
      <c r="AM474" s="116"/>
      <c r="AN474" s="118"/>
      <c r="AO474" s="118"/>
      <c r="AP474" s="118"/>
      <c r="AQ474" s="119"/>
      <c r="AR474" s="118"/>
      <c r="AS474" s="120"/>
      <c r="AT474" s="120"/>
      <c r="AU474" s="120"/>
      <c r="AV474" s="121"/>
      <c r="AW474" s="120"/>
      <c r="AX474" s="150"/>
    </row>
    <row r="475" spans="1:50" ht="12.75" customHeight="1" x14ac:dyDescent="0.25">
      <c r="A475" s="1"/>
      <c r="B475" s="182" t="s">
        <v>3108</v>
      </c>
      <c r="C475" s="182" t="s">
        <v>485</v>
      </c>
      <c r="D475" s="97" t="s">
        <v>356</v>
      </c>
      <c r="E475" s="183" t="s">
        <v>41</v>
      </c>
      <c r="F475" s="148">
        <v>1978</v>
      </c>
      <c r="G475" s="154">
        <v>6.04</v>
      </c>
      <c r="H475" s="182" t="s">
        <v>292</v>
      </c>
      <c r="I475" s="157" t="s">
        <v>121</v>
      </c>
      <c r="J475" s="157"/>
      <c r="K475" s="154">
        <v>5.8</v>
      </c>
      <c r="L475" s="182" t="s">
        <v>375</v>
      </c>
      <c r="M475" s="182" t="s">
        <v>1848</v>
      </c>
      <c r="N475" s="182" t="s">
        <v>3109</v>
      </c>
      <c r="O475" s="182" t="s">
        <v>538</v>
      </c>
      <c r="P475" s="154">
        <v>7.2</v>
      </c>
      <c r="Q475" s="152"/>
      <c r="R475" s="152"/>
      <c r="S475" s="148">
        <v>1085</v>
      </c>
      <c r="T475" s="148">
        <v>94</v>
      </c>
      <c r="U475" s="184">
        <v>42899</v>
      </c>
      <c r="V475" s="97" t="s">
        <v>412</v>
      </c>
      <c r="W475" s="97" t="s">
        <v>364</v>
      </c>
      <c r="X475" s="109"/>
      <c r="Y475" s="109"/>
      <c r="Z475" s="111"/>
      <c r="AA475" s="109"/>
      <c r="AB475" s="112"/>
      <c r="AC475" s="109"/>
      <c r="AD475" s="113"/>
      <c r="AE475" s="114"/>
      <c r="AF475" s="114"/>
      <c r="AG475" s="115"/>
      <c r="AH475" s="114"/>
      <c r="AI475" s="116"/>
      <c r="AJ475" s="116"/>
      <c r="AK475" s="116"/>
      <c r="AL475" s="117"/>
      <c r="AM475" s="116"/>
      <c r="AN475" s="118"/>
      <c r="AO475" s="118"/>
      <c r="AP475" s="118"/>
      <c r="AQ475" s="119"/>
      <c r="AR475" s="118"/>
      <c r="AS475" s="120"/>
      <c r="AT475" s="120"/>
      <c r="AU475" s="120"/>
      <c r="AV475" s="121"/>
      <c r="AW475" s="120"/>
      <c r="AX475" s="150"/>
    </row>
    <row r="476" spans="1:50" ht="12.75" customHeight="1" x14ac:dyDescent="0.25">
      <c r="A476" s="1"/>
      <c r="B476" s="182" t="s">
        <v>3110</v>
      </c>
      <c r="C476" s="182" t="s">
        <v>485</v>
      </c>
      <c r="D476" s="97" t="s">
        <v>356</v>
      </c>
      <c r="E476" s="183" t="s">
        <v>41</v>
      </c>
      <c r="F476" s="148">
        <v>1988</v>
      </c>
      <c r="G476" s="154">
        <v>6.8620000000000001</v>
      </c>
      <c r="H476" s="182" t="s">
        <v>173</v>
      </c>
      <c r="I476" s="157" t="s">
        <v>143</v>
      </c>
      <c r="J476" s="157"/>
      <c r="K476" s="154">
        <v>6</v>
      </c>
      <c r="L476" s="182" t="s">
        <v>375</v>
      </c>
      <c r="M476" s="182" t="s">
        <v>2127</v>
      </c>
      <c r="N476" s="182" t="s">
        <v>3111</v>
      </c>
      <c r="O476" s="182" t="s">
        <v>1480</v>
      </c>
      <c r="P476" s="154">
        <v>3.41</v>
      </c>
      <c r="Q476" s="152"/>
      <c r="R476" s="152"/>
      <c r="S476" s="148">
        <v>5670</v>
      </c>
      <c r="T476" s="148">
        <v>256</v>
      </c>
      <c r="U476" s="184">
        <v>42111</v>
      </c>
      <c r="V476" s="97" t="s">
        <v>363</v>
      </c>
      <c r="W476" s="97" t="s">
        <v>364</v>
      </c>
      <c r="X476" s="109"/>
      <c r="Y476" s="109"/>
      <c r="Z476" s="111"/>
      <c r="AA476" s="109"/>
      <c r="AB476" s="112"/>
      <c r="AC476" s="109"/>
      <c r="AD476" s="113"/>
      <c r="AE476" s="114"/>
      <c r="AF476" s="114"/>
      <c r="AG476" s="115"/>
      <c r="AH476" s="114"/>
      <c r="AI476" s="116"/>
      <c r="AJ476" s="116"/>
      <c r="AK476" s="116"/>
      <c r="AL476" s="117"/>
      <c r="AM476" s="116"/>
      <c r="AN476" s="118"/>
      <c r="AO476" s="118"/>
      <c r="AP476" s="118"/>
      <c r="AQ476" s="119"/>
      <c r="AR476" s="118"/>
      <c r="AS476" s="120"/>
      <c r="AT476" s="120"/>
      <c r="AU476" s="120"/>
      <c r="AV476" s="121"/>
      <c r="AW476" s="120"/>
      <c r="AX476" s="150"/>
    </row>
    <row r="477" spans="1:50" ht="12.75" customHeight="1" x14ac:dyDescent="0.25">
      <c r="A477" s="1"/>
      <c r="B477" s="182" t="s">
        <v>6091</v>
      </c>
      <c r="C477" s="182" t="s">
        <v>480</v>
      </c>
      <c r="D477" s="97" t="s">
        <v>356</v>
      </c>
      <c r="E477" s="183" t="s">
        <v>41</v>
      </c>
      <c r="F477" s="148">
        <v>1960</v>
      </c>
      <c r="G477" s="154">
        <v>7.8959999999999999</v>
      </c>
      <c r="H477" s="182" t="s">
        <v>95</v>
      </c>
      <c r="I477" s="157" t="s">
        <v>248</v>
      </c>
      <c r="J477" s="157"/>
      <c r="K477" s="154">
        <v>7.5</v>
      </c>
      <c r="L477" s="182" t="s">
        <v>375</v>
      </c>
      <c r="M477" s="182" t="s">
        <v>2373</v>
      </c>
      <c r="N477" s="182" t="s">
        <v>6092</v>
      </c>
      <c r="O477" s="182" t="s">
        <v>525</v>
      </c>
      <c r="P477" s="154">
        <v>7.62</v>
      </c>
      <c r="Q477" s="152"/>
      <c r="R477" s="152"/>
      <c r="S477" s="148">
        <v>1313</v>
      </c>
      <c r="T477" s="148">
        <v>134</v>
      </c>
      <c r="U477" s="184">
        <v>42899</v>
      </c>
      <c r="V477" s="97" t="s">
        <v>412</v>
      </c>
      <c r="W477" s="97" t="s">
        <v>364</v>
      </c>
      <c r="X477" s="109"/>
      <c r="Y477" s="109"/>
      <c r="Z477" s="111"/>
      <c r="AA477" s="109"/>
      <c r="AB477" s="112"/>
      <c r="AC477" s="109"/>
      <c r="AD477" s="113"/>
      <c r="AE477" s="114"/>
      <c r="AF477" s="114"/>
      <c r="AG477" s="115"/>
      <c r="AH477" s="114"/>
      <c r="AI477" s="116"/>
      <c r="AJ477" s="116"/>
      <c r="AK477" s="116"/>
      <c r="AL477" s="117"/>
      <c r="AM477" s="116"/>
      <c r="AN477" s="118"/>
      <c r="AO477" s="118"/>
      <c r="AP477" s="118"/>
      <c r="AQ477" s="119"/>
      <c r="AR477" s="118"/>
      <c r="AS477" s="120"/>
      <c r="AT477" s="120"/>
      <c r="AU477" s="120"/>
      <c r="AV477" s="121"/>
      <c r="AW477" s="120"/>
      <c r="AX477" s="150"/>
    </row>
    <row r="478" spans="1:50" ht="12.75" customHeight="1" x14ac:dyDescent="0.25">
      <c r="A478" s="1"/>
      <c r="B478" s="182" t="s">
        <v>530</v>
      </c>
      <c r="C478" s="182" t="s">
        <v>485</v>
      </c>
      <c r="D478" s="110" t="s">
        <v>356</v>
      </c>
      <c r="E478" s="183" t="s">
        <v>41</v>
      </c>
      <c r="F478" s="148">
        <v>1991</v>
      </c>
      <c r="G478" s="97"/>
      <c r="H478" s="182" t="s">
        <v>240</v>
      </c>
      <c r="I478" s="157" t="s">
        <v>67</v>
      </c>
      <c r="J478" s="157"/>
      <c r="K478" s="97"/>
      <c r="L478" s="182" t="s">
        <v>375</v>
      </c>
      <c r="M478" s="182" t="s">
        <v>531</v>
      </c>
      <c r="N478" s="182" t="s">
        <v>532</v>
      </c>
      <c r="O478" s="182" t="s">
        <v>533</v>
      </c>
      <c r="P478" s="154">
        <v>1.8</v>
      </c>
      <c r="Q478" s="152"/>
      <c r="R478" s="152" t="s">
        <v>534</v>
      </c>
      <c r="S478" s="154"/>
      <c r="T478" s="154"/>
      <c r="U478" s="184">
        <v>43212</v>
      </c>
      <c r="V478" s="97" t="s">
        <v>363</v>
      </c>
      <c r="W478" s="97" t="s">
        <v>364</v>
      </c>
      <c r="X478" s="109"/>
      <c r="Y478" s="109"/>
      <c r="Z478" s="111"/>
      <c r="AA478" s="109"/>
      <c r="AB478" s="112"/>
      <c r="AC478" s="109"/>
      <c r="AD478" s="113"/>
      <c r="AE478" s="114"/>
      <c r="AF478" s="114"/>
      <c r="AG478" s="115"/>
      <c r="AH478" s="114"/>
      <c r="AI478" s="116"/>
      <c r="AJ478" s="116"/>
      <c r="AK478" s="116"/>
      <c r="AL478" s="117"/>
      <c r="AM478" s="116"/>
      <c r="AN478" s="118"/>
      <c r="AO478" s="118"/>
      <c r="AP478" s="118"/>
      <c r="AQ478" s="119"/>
      <c r="AR478" s="118"/>
      <c r="AS478" s="120"/>
      <c r="AT478" s="120"/>
      <c r="AU478" s="120"/>
      <c r="AV478" s="121"/>
      <c r="AW478" s="120"/>
      <c r="AX478" s="150"/>
    </row>
    <row r="479" spans="1:50" ht="12.75" customHeight="1" x14ac:dyDescent="0.25">
      <c r="A479" s="1"/>
      <c r="B479" s="182" t="s">
        <v>3112</v>
      </c>
      <c r="C479" s="182" t="s">
        <v>485</v>
      </c>
      <c r="D479" s="97" t="s">
        <v>356</v>
      </c>
      <c r="E479" s="183" t="s">
        <v>41</v>
      </c>
      <c r="F479" s="148">
        <v>1990</v>
      </c>
      <c r="G479" s="154">
        <v>3.6</v>
      </c>
      <c r="H479" s="182" t="s">
        <v>273</v>
      </c>
      <c r="I479" s="157" t="s">
        <v>121</v>
      </c>
      <c r="J479" s="157"/>
      <c r="K479" s="154">
        <v>3.6</v>
      </c>
      <c r="L479" s="182" t="s">
        <v>375</v>
      </c>
      <c r="M479" s="182" t="s">
        <v>3113</v>
      </c>
      <c r="N479" s="182" t="s">
        <v>3114</v>
      </c>
      <c r="O479" s="182" t="s">
        <v>3115</v>
      </c>
      <c r="P479" s="154">
        <v>2.5499999999999998</v>
      </c>
      <c r="Q479" s="152"/>
      <c r="R479" s="152"/>
      <c r="S479" s="154"/>
      <c r="T479" s="148">
        <v>8</v>
      </c>
      <c r="U479" s="184">
        <v>42111</v>
      </c>
      <c r="V479" s="97" t="s">
        <v>620</v>
      </c>
      <c r="W479" s="97" t="s">
        <v>1041</v>
      </c>
      <c r="X479" s="109"/>
      <c r="Y479" s="109"/>
      <c r="Z479" s="111"/>
      <c r="AA479" s="109"/>
      <c r="AB479" s="112"/>
      <c r="AC479" s="109"/>
      <c r="AD479" s="113"/>
      <c r="AE479" s="114"/>
      <c r="AF479" s="114"/>
      <c r="AG479" s="115"/>
      <c r="AH479" s="114"/>
      <c r="AI479" s="116"/>
      <c r="AJ479" s="116"/>
      <c r="AK479" s="116"/>
      <c r="AL479" s="117"/>
      <c r="AM479" s="116"/>
      <c r="AN479" s="118"/>
      <c r="AO479" s="118"/>
      <c r="AP479" s="118"/>
      <c r="AQ479" s="119"/>
      <c r="AR479" s="118"/>
      <c r="AS479" s="120"/>
      <c r="AT479" s="120"/>
      <c r="AU479" s="120"/>
      <c r="AV479" s="121"/>
      <c r="AW479" s="120"/>
      <c r="AX479" s="150"/>
    </row>
    <row r="480" spans="1:50" ht="12.75" customHeight="1" x14ac:dyDescent="0.25">
      <c r="A480" s="1"/>
      <c r="B480" s="150" t="s">
        <v>3116</v>
      </c>
      <c r="C480" s="182" t="s">
        <v>485</v>
      </c>
      <c r="D480" s="97" t="s">
        <v>356</v>
      </c>
      <c r="E480" s="183" t="s">
        <v>41</v>
      </c>
      <c r="F480" s="135">
        <v>1987</v>
      </c>
      <c r="G480" s="156">
        <v>6.26</v>
      </c>
      <c r="H480" s="182" t="s">
        <v>95</v>
      </c>
      <c r="I480" s="157" t="s">
        <v>121</v>
      </c>
      <c r="J480" s="157"/>
      <c r="K480" s="156">
        <v>6.5</v>
      </c>
      <c r="L480" s="155" t="s">
        <v>375</v>
      </c>
      <c r="M480" s="155" t="s">
        <v>3117</v>
      </c>
      <c r="N480" s="155" t="s">
        <v>3118</v>
      </c>
      <c r="O480" s="155" t="s">
        <v>493</v>
      </c>
      <c r="P480" s="156">
        <v>1.1000000000000001</v>
      </c>
      <c r="Q480" s="152"/>
      <c r="R480" s="152"/>
      <c r="S480" s="148">
        <v>323</v>
      </c>
      <c r="T480" s="148">
        <v>11</v>
      </c>
      <c r="U480" s="184">
        <v>42111</v>
      </c>
      <c r="V480" s="110" t="s">
        <v>1358</v>
      </c>
      <c r="W480" s="97" t="s">
        <v>1359</v>
      </c>
      <c r="X480" s="109"/>
      <c r="Y480" s="109"/>
      <c r="Z480" s="111"/>
      <c r="AA480" s="109"/>
      <c r="AB480" s="112"/>
      <c r="AC480" s="109"/>
      <c r="AD480" s="113"/>
      <c r="AE480" s="114"/>
      <c r="AF480" s="114"/>
      <c r="AG480" s="115"/>
      <c r="AH480" s="114"/>
      <c r="AI480" s="116"/>
      <c r="AJ480" s="116"/>
      <c r="AK480" s="116"/>
      <c r="AL480" s="117"/>
      <c r="AM480" s="116"/>
      <c r="AN480" s="118"/>
      <c r="AO480" s="118"/>
      <c r="AP480" s="118"/>
      <c r="AQ480" s="119"/>
      <c r="AR480" s="118"/>
      <c r="AS480" s="120"/>
      <c r="AT480" s="120"/>
      <c r="AU480" s="120"/>
      <c r="AV480" s="121"/>
      <c r="AW480" s="120"/>
      <c r="AX480" s="150"/>
    </row>
    <row r="481" spans="1:50" ht="12.75" customHeight="1" x14ac:dyDescent="0.25">
      <c r="A481" s="1"/>
      <c r="B481" s="182" t="s">
        <v>3119</v>
      </c>
      <c r="C481" s="182" t="s">
        <v>485</v>
      </c>
      <c r="D481" s="97" t="s">
        <v>356</v>
      </c>
      <c r="E481" s="183" t="s">
        <v>41</v>
      </c>
      <c r="F481" s="148">
        <v>1981</v>
      </c>
      <c r="G481" s="154">
        <v>5.5919999999999996</v>
      </c>
      <c r="H481" s="182" t="s">
        <v>249</v>
      </c>
      <c r="I481" s="157"/>
      <c r="J481" s="157"/>
      <c r="K481" s="154">
        <v>5.3</v>
      </c>
      <c r="L481" s="182" t="s">
        <v>375</v>
      </c>
      <c r="M481" s="182" t="s">
        <v>2694</v>
      </c>
      <c r="N481" s="182" t="s">
        <v>3120</v>
      </c>
      <c r="O481" s="182" t="s">
        <v>688</v>
      </c>
      <c r="P481" s="154">
        <v>3.19</v>
      </c>
      <c r="Q481" s="152"/>
      <c r="R481" s="152"/>
      <c r="S481" s="148">
        <v>170</v>
      </c>
      <c r="T481" s="148">
        <v>11</v>
      </c>
      <c r="U481" s="184">
        <v>42715</v>
      </c>
      <c r="V481" s="97" t="s">
        <v>363</v>
      </c>
      <c r="W481" s="97" t="s">
        <v>364</v>
      </c>
      <c r="X481" s="109"/>
      <c r="Y481" s="109"/>
      <c r="Z481" s="111"/>
      <c r="AA481" s="109"/>
      <c r="AB481" s="112"/>
      <c r="AC481" s="109"/>
      <c r="AD481" s="113"/>
      <c r="AE481" s="114"/>
      <c r="AF481" s="114"/>
      <c r="AG481" s="115"/>
      <c r="AH481" s="114"/>
      <c r="AI481" s="116"/>
      <c r="AJ481" s="116"/>
      <c r="AK481" s="116"/>
      <c r="AL481" s="117"/>
      <c r="AM481" s="116"/>
      <c r="AN481" s="118"/>
      <c r="AO481" s="118"/>
      <c r="AP481" s="118"/>
      <c r="AQ481" s="119"/>
      <c r="AR481" s="118"/>
      <c r="AS481" s="120"/>
      <c r="AT481" s="120"/>
      <c r="AU481" s="120"/>
      <c r="AV481" s="121"/>
      <c r="AW481" s="120"/>
      <c r="AX481" s="150"/>
    </row>
    <row r="482" spans="1:50" ht="12.75" customHeight="1" x14ac:dyDescent="0.25">
      <c r="A482" s="1"/>
      <c r="B482" s="182" t="s">
        <v>3121</v>
      </c>
      <c r="C482" s="182" t="s">
        <v>485</v>
      </c>
      <c r="D482" s="97" t="s">
        <v>356</v>
      </c>
      <c r="E482" s="183" t="s">
        <v>41</v>
      </c>
      <c r="F482" s="148">
        <v>1980</v>
      </c>
      <c r="G482" s="154">
        <v>7.673</v>
      </c>
      <c r="H482" s="182" t="s">
        <v>95</v>
      </c>
      <c r="I482" s="157" t="s">
        <v>121</v>
      </c>
      <c r="J482" s="157"/>
      <c r="K482" s="154">
        <v>7.2</v>
      </c>
      <c r="L482" s="182" t="s">
        <v>375</v>
      </c>
      <c r="M482" s="182" t="s">
        <v>2736</v>
      </c>
      <c r="N482" s="182" t="s">
        <v>3122</v>
      </c>
      <c r="O482" s="182" t="s">
        <v>718</v>
      </c>
      <c r="P482" s="154">
        <v>7</v>
      </c>
      <c r="Q482" s="152"/>
      <c r="R482" s="152"/>
      <c r="S482" s="148">
        <v>3951</v>
      </c>
      <c r="T482" s="148">
        <v>82</v>
      </c>
      <c r="U482" s="184">
        <v>42715</v>
      </c>
      <c r="V482" s="97" t="s">
        <v>412</v>
      </c>
      <c r="W482" s="97" t="s">
        <v>364</v>
      </c>
      <c r="X482" s="109"/>
      <c r="Y482" s="109"/>
      <c r="Z482" s="111"/>
      <c r="AA482" s="109"/>
      <c r="AB482" s="112"/>
      <c r="AC482" s="109"/>
      <c r="AD482" s="113"/>
      <c r="AE482" s="114"/>
      <c r="AF482" s="114"/>
      <c r="AG482" s="115"/>
      <c r="AH482" s="114"/>
      <c r="AI482" s="116"/>
      <c r="AJ482" s="116"/>
      <c r="AK482" s="116"/>
      <c r="AL482" s="117"/>
      <c r="AM482" s="116"/>
      <c r="AN482" s="118"/>
      <c r="AO482" s="118"/>
      <c r="AP482" s="118"/>
      <c r="AQ482" s="119"/>
      <c r="AR482" s="118"/>
      <c r="AS482" s="120"/>
      <c r="AT482" s="120"/>
      <c r="AU482" s="120"/>
      <c r="AV482" s="121"/>
      <c r="AW482" s="120"/>
      <c r="AX482" s="150"/>
    </row>
    <row r="483" spans="1:50" ht="12.75" customHeight="1" x14ac:dyDescent="0.25">
      <c r="A483" s="1"/>
      <c r="B483" s="182" t="s">
        <v>3123</v>
      </c>
      <c r="C483" s="182" t="s">
        <v>485</v>
      </c>
      <c r="D483" s="97" t="s">
        <v>356</v>
      </c>
      <c r="E483" s="183" t="s">
        <v>41</v>
      </c>
      <c r="F483" s="148">
        <v>1983</v>
      </c>
      <c r="G483" s="154"/>
      <c r="H483" s="182" t="s">
        <v>254</v>
      </c>
      <c r="I483" s="157"/>
      <c r="J483" s="157"/>
      <c r="K483" s="154"/>
      <c r="L483" s="182" t="s">
        <v>375</v>
      </c>
      <c r="M483" s="182" t="s">
        <v>3124</v>
      </c>
      <c r="N483" s="182" t="s">
        <v>3125</v>
      </c>
      <c r="O483" s="182" t="s">
        <v>688</v>
      </c>
      <c r="P483" s="154">
        <v>7.45</v>
      </c>
      <c r="Q483" s="152"/>
      <c r="R483" s="152"/>
      <c r="S483" s="154"/>
      <c r="T483" s="154"/>
      <c r="U483" s="184">
        <v>42715</v>
      </c>
      <c r="V483" s="97" t="s">
        <v>412</v>
      </c>
      <c r="W483" s="97" t="s">
        <v>364</v>
      </c>
      <c r="X483" s="109"/>
      <c r="Y483" s="109"/>
      <c r="Z483" s="111"/>
      <c r="AA483" s="109"/>
      <c r="AB483" s="112"/>
      <c r="AC483" s="109"/>
      <c r="AD483" s="113"/>
      <c r="AE483" s="114"/>
      <c r="AF483" s="114"/>
      <c r="AG483" s="115"/>
      <c r="AH483" s="114"/>
      <c r="AI483" s="116"/>
      <c r="AJ483" s="116"/>
      <c r="AK483" s="116"/>
      <c r="AL483" s="117"/>
      <c r="AM483" s="116"/>
      <c r="AN483" s="118"/>
      <c r="AO483" s="118"/>
      <c r="AP483" s="118"/>
      <c r="AQ483" s="119"/>
      <c r="AR483" s="118"/>
      <c r="AS483" s="120"/>
      <c r="AT483" s="120"/>
      <c r="AU483" s="120"/>
      <c r="AV483" s="121"/>
      <c r="AW483" s="120"/>
      <c r="AX483" s="150"/>
    </row>
    <row r="484" spans="1:50" ht="12.75" customHeight="1" x14ac:dyDescent="0.25">
      <c r="A484" s="1"/>
      <c r="B484" s="182" t="s">
        <v>6093</v>
      </c>
      <c r="C484" s="182" t="s">
        <v>480</v>
      </c>
      <c r="D484" s="97" t="s">
        <v>356</v>
      </c>
      <c r="E484" s="183" t="s">
        <v>41</v>
      </c>
      <c r="F484" s="148">
        <v>1935</v>
      </c>
      <c r="G484" s="154">
        <v>6.048</v>
      </c>
      <c r="H484" s="182" t="s">
        <v>95</v>
      </c>
      <c r="I484" s="157" t="s">
        <v>67</v>
      </c>
      <c r="J484" s="157"/>
      <c r="K484" s="154">
        <v>5.7</v>
      </c>
      <c r="L484" s="182" t="s">
        <v>375</v>
      </c>
      <c r="M484" s="182" t="s">
        <v>1967</v>
      </c>
      <c r="N484" s="182" t="s">
        <v>6094</v>
      </c>
      <c r="O484" s="182" t="s">
        <v>525</v>
      </c>
      <c r="P484" s="154">
        <v>3.39</v>
      </c>
      <c r="Q484" s="152"/>
      <c r="R484" s="152"/>
      <c r="S484" s="148">
        <v>138</v>
      </c>
      <c r="T484" s="148">
        <v>19</v>
      </c>
      <c r="U484" s="184">
        <v>42899</v>
      </c>
      <c r="V484" s="97" t="s">
        <v>363</v>
      </c>
      <c r="W484" s="97" t="s">
        <v>364</v>
      </c>
      <c r="X484" s="109"/>
      <c r="Y484" s="109"/>
      <c r="Z484" s="111"/>
      <c r="AA484" s="109"/>
      <c r="AB484" s="112"/>
      <c r="AC484" s="109"/>
      <c r="AD484" s="113"/>
      <c r="AE484" s="114"/>
      <c r="AF484" s="114"/>
      <c r="AG484" s="115"/>
      <c r="AH484" s="114"/>
      <c r="AI484" s="116"/>
      <c r="AJ484" s="116"/>
      <c r="AK484" s="116"/>
      <c r="AL484" s="117"/>
      <c r="AM484" s="116"/>
      <c r="AN484" s="118"/>
      <c r="AO484" s="118"/>
      <c r="AP484" s="118"/>
      <c r="AQ484" s="119"/>
      <c r="AR484" s="118"/>
      <c r="AS484" s="120"/>
      <c r="AT484" s="120"/>
      <c r="AU484" s="120"/>
      <c r="AV484" s="121"/>
      <c r="AW484" s="120"/>
      <c r="AX484" s="150"/>
    </row>
    <row r="485" spans="1:50" ht="12.75" customHeight="1" x14ac:dyDescent="0.25">
      <c r="A485" s="1"/>
      <c r="B485" s="182" t="s">
        <v>6095</v>
      </c>
      <c r="C485" s="182" t="s">
        <v>480</v>
      </c>
      <c r="D485" s="97" t="s">
        <v>356</v>
      </c>
      <c r="E485" s="183" t="s">
        <v>41</v>
      </c>
      <c r="F485" s="148">
        <v>1936</v>
      </c>
      <c r="G485" s="154">
        <v>7.2809999999999997</v>
      </c>
      <c r="H485" s="182" t="s">
        <v>5137</v>
      </c>
      <c r="I485" s="157" t="s">
        <v>67</v>
      </c>
      <c r="J485" s="157"/>
      <c r="K485" s="154">
        <v>6.9</v>
      </c>
      <c r="L485" s="182" t="s">
        <v>375</v>
      </c>
      <c r="M485" s="182" t="s">
        <v>3645</v>
      </c>
      <c r="N485" s="182" t="s">
        <v>6096</v>
      </c>
      <c r="O485" s="182" t="s">
        <v>378</v>
      </c>
      <c r="P485" s="154">
        <v>3.96</v>
      </c>
      <c r="Q485" s="152"/>
      <c r="R485" s="152"/>
      <c r="S485" s="148">
        <v>1511</v>
      </c>
      <c r="T485" s="148">
        <v>109</v>
      </c>
      <c r="U485" s="184">
        <v>42899</v>
      </c>
      <c r="V485" s="97" t="s">
        <v>363</v>
      </c>
      <c r="W485" s="97" t="s">
        <v>364</v>
      </c>
      <c r="X485" s="109"/>
      <c r="Y485" s="109"/>
      <c r="Z485" s="111"/>
      <c r="AA485" s="109"/>
      <c r="AB485" s="112"/>
      <c r="AC485" s="109"/>
      <c r="AD485" s="113"/>
      <c r="AE485" s="114"/>
      <c r="AF485" s="114"/>
      <c r="AG485" s="115"/>
      <c r="AH485" s="114"/>
      <c r="AI485" s="116"/>
      <c r="AJ485" s="116"/>
      <c r="AK485" s="116"/>
      <c r="AL485" s="117"/>
      <c r="AM485" s="116"/>
      <c r="AN485" s="118"/>
      <c r="AO485" s="118"/>
      <c r="AP485" s="118"/>
      <c r="AQ485" s="119"/>
      <c r="AR485" s="118"/>
      <c r="AS485" s="120"/>
      <c r="AT485" s="120"/>
      <c r="AU485" s="120"/>
      <c r="AV485" s="121"/>
      <c r="AW485" s="120"/>
      <c r="AX485" s="150"/>
    </row>
    <row r="486" spans="1:50" ht="12.75" customHeight="1" x14ac:dyDescent="0.25">
      <c r="A486" s="1"/>
      <c r="B486" s="182" t="s">
        <v>3126</v>
      </c>
      <c r="C486" s="182" t="s">
        <v>485</v>
      </c>
      <c r="D486" s="97" t="s">
        <v>356</v>
      </c>
      <c r="E486" s="183" t="s">
        <v>41</v>
      </c>
      <c r="F486" s="148">
        <v>1983</v>
      </c>
      <c r="G486" s="154">
        <v>7.0419999999999998</v>
      </c>
      <c r="H486" s="182" t="s">
        <v>95</v>
      </c>
      <c r="I486" s="157" t="s">
        <v>67</v>
      </c>
      <c r="J486" s="157"/>
      <c r="K486" s="154">
        <v>7.2</v>
      </c>
      <c r="L486" s="182" t="s">
        <v>375</v>
      </c>
      <c r="M486" s="182" t="s">
        <v>3127</v>
      </c>
      <c r="N486" s="182" t="s">
        <v>3128</v>
      </c>
      <c r="O486" s="182" t="s">
        <v>1334</v>
      </c>
      <c r="P486" s="154">
        <v>2.82</v>
      </c>
      <c r="Q486" s="152"/>
      <c r="R486" s="152"/>
      <c r="S486" s="148">
        <v>528</v>
      </c>
      <c r="T486" s="148">
        <v>26</v>
      </c>
      <c r="U486" s="184">
        <v>42111</v>
      </c>
      <c r="V486" s="97" t="s">
        <v>363</v>
      </c>
      <c r="W486" s="97" t="s">
        <v>364</v>
      </c>
      <c r="X486" s="109"/>
      <c r="Y486" s="109"/>
      <c r="Z486" s="111"/>
      <c r="AA486" s="109"/>
      <c r="AB486" s="112"/>
      <c r="AC486" s="109"/>
      <c r="AD486" s="113"/>
      <c r="AE486" s="114"/>
      <c r="AF486" s="114"/>
      <c r="AG486" s="115"/>
      <c r="AH486" s="114"/>
      <c r="AI486" s="116"/>
      <c r="AJ486" s="116"/>
      <c r="AK486" s="116"/>
      <c r="AL486" s="117"/>
      <c r="AM486" s="116"/>
      <c r="AN486" s="118"/>
      <c r="AO486" s="118"/>
      <c r="AP486" s="118"/>
      <c r="AQ486" s="119"/>
      <c r="AR486" s="118"/>
      <c r="AS486" s="120"/>
      <c r="AT486" s="120"/>
      <c r="AU486" s="120"/>
      <c r="AV486" s="121"/>
      <c r="AW486" s="120"/>
      <c r="AX486" s="150"/>
    </row>
    <row r="487" spans="1:50" ht="12.75" customHeight="1" x14ac:dyDescent="0.25">
      <c r="A487" s="1"/>
      <c r="B487" s="182" t="s">
        <v>3129</v>
      </c>
      <c r="C487" s="182" t="s">
        <v>485</v>
      </c>
      <c r="D487" s="97" t="s">
        <v>356</v>
      </c>
      <c r="E487" s="183" t="s">
        <v>41</v>
      </c>
      <c r="F487" s="148">
        <v>1984</v>
      </c>
      <c r="G487" s="154">
        <v>7.3259999999999996</v>
      </c>
      <c r="H487" s="182" t="s">
        <v>254</v>
      </c>
      <c r="I487" s="157" t="s">
        <v>67</v>
      </c>
      <c r="J487" s="157"/>
      <c r="K487" s="154">
        <v>7.1</v>
      </c>
      <c r="L487" s="182" t="s">
        <v>375</v>
      </c>
      <c r="M487" s="182" t="s">
        <v>3130</v>
      </c>
      <c r="N487" s="182" t="s">
        <v>3131</v>
      </c>
      <c r="O487" s="182" t="s">
        <v>2253</v>
      </c>
      <c r="P487" s="154">
        <v>3.71</v>
      </c>
      <c r="Q487" s="152"/>
      <c r="R487" s="152"/>
      <c r="S487" s="148">
        <v>2655</v>
      </c>
      <c r="T487" s="148">
        <v>122</v>
      </c>
      <c r="U487" s="184">
        <v>42899</v>
      </c>
      <c r="V487" s="97" t="s">
        <v>363</v>
      </c>
      <c r="W487" s="97" t="s">
        <v>364</v>
      </c>
      <c r="X487" s="109"/>
      <c r="Y487" s="109"/>
      <c r="Z487" s="111"/>
      <c r="AA487" s="109"/>
      <c r="AB487" s="112"/>
      <c r="AC487" s="109"/>
      <c r="AD487" s="113"/>
      <c r="AE487" s="114"/>
      <c r="AF487" s="114"/>
      <c r="AG487" s="115"/>
      <c r="AH487" s="114"/>
      <c r="AI487" s="116"/>
      <c r="AJ487" s="116"/>
      <c r="AK487" s="116"/>
      <c r="AL487" s="117"/>
      <c r="AM487" s="116"/>
      <c r="AN487" s="118"/>
      <c r="AO487" s="118"/>
      <c r="AP487" s="118"/>
      <c r="AQ487" s="119"/>
      <c r="AR487" s="118"/>
      <c r="AS487" s="120"/>
      <c r="AT487" s="120"/>
      <c r="AU487" s="120"/>
      <c r="AV487" s="121"/>
      <c r="AW487" s="120"/>
      <c r="AX487" s="150"/>
    </row>
    <row r="488" spans="1:50" ht="12.75" customHeight="1" x14ac:dyDescent="0.25">
      <c r="A488" s="1"/>
      <c r="B488" s="182" t="s">
        <v>3132</v>
      </c>
      <c r="C488" s="182" t="s">
        <v>485</v>
      </c>
      <c r="D488" s="97" t="s">
        <v>356</v>
      </c>
      <c r="E488" s="183" t="s">
        <v>41</v>
      </c>
      <c r="F488" s="148">
        <v>1987</v>
      </c>
      <c r="G488" s="154">
        <v>6.23</v>
      </c>
      <c r="H488" s="182" t="s">
        <v>95</v>
      </c>
      <c r="I488" s="157" t="s">
        <v>67</v>
      </c>
      <c r="J488" s="157"/>
      <c r="K488" s="154">
        <v>5.6</v>
      </c>
      <c r="L488" s="182" t="s">
        <v>375</v>
      </c>
      <c r="M488" s="182" t="s">
        <v>3133</v>
      </c>
      <c r="N488" s="182" t="s">
        <v>3134</v>
      </c>
      <c r="O488" s="182" t="s">
        <v>525</v>
      </c>
      <c r="P488" s="154">
        <v>4.3099999999999996</v>
      </c>
      <c r="Q488" s="152"/>
      <c r="R488" s="152"/>
      <c r="S488" s="148">
        <v>181</v>
      </c>
      <c r="T488" s="148">
        <v>18</v>
      </c>
      <c r="U488" s="184">
        <v>42715</v>
      </c>
      <c r="V488" s="97" t="s">
        <v>363</v>
      </c>
      <c r="W488" s="97" t="s">
        <v>364</v>
      </c>
      <c r="X488" s="109"/>
      <c r="Y488" s="109"/>
      <c r="Z488" s="111"/>
      <c r="AA488" s="109"/>
      <c r="AB488" s="112"/>
      <c r="AC488" s="109"/>
      <c r="AD488" s="113"/>
      <c r="AE488" s="114"/>
      <c r="AF488" s="114"/>
      <c r="AG488" s="115"/>
      <c r="AH488" s="114"/>
      <c r="AI488" s="116"/>
      <c r="AJ488" s="116"/>
      <c r="AK488" s="116"/>
      <c r="AL488" s="117"/>
      <c r="AM488" s="116"/>
      <c r="AN488" s="118"/>
      <c r="AO488" s="118"/>
      <c r="AP488" s="118"/>
      <c r="AQ488" s="119"/>
      <c r="AR488" s="118"/>
      <c r="AS488" s="120"/>
      <c r="AT488" s="120"/>
      <c r="AU488" s="120"/>
      <c r="AV488" s="121"/>
      <c r="AW488" s="120"/>
      <c r="AX488" s="150"/>
    </row>
    <row r="489" spans="1:50" ht="12.75" customHeight="1" x14ac:dyDescent="0.25">
      <c r="A489" s="1"/>
      <c r="B489" s="182" t="s">
        <v>3135</v>
      </c>
      <c r="C489" s="182" t="s">
        <v>485</v>
      </c>
      <c r="D489" s="97" t="s">
        <v>356</v>
      </c>
      <c r="E489" s="183" t="s">
        <v>41</v>
      </c>
      <c r="F489" s="148">
        <v>1984</v>
      </c>
      <c r="G489" s="154">
        <v>7.1159999999999997</v>
      </c>
      <c r="H489" s="182" t="s">
        <v>254</v>
      </c>
      <c r="I489" s="157" t="s">
        <v>121</v>
      </c>
      <c r="J489" s="157"/>
      <c r="K489" s="154">
        <v>7.1</v>
      </c>
      <c r="L489" s="182" t="s">
        <v>375</v>
      </c>
      <c r="M489" s="182" t="s">
        <v>2304</v>
      </c>
      <c r="N489" s="182" t="s">
        <v>3136</v>
      </c>
      <c r="O489" s="182" t="s">
        <v>525</v>
      </c>
      <c r="P489" s="154">
        <v>4.25</v>
      </c>
      <c r="Q489" s="152"/>
      <c r="R489" s="152"/>
      <c r="S489" s="148">
        <v>783</v>
      </c>
      <c r="T489" s="148">
        <v>44</v>
      </c>
      <c r="U489" s="184">
        <v>42899</v>
      </c>
      <c r="V489" s="97" t="s">
        <v>363</v>
      </c>
      <c r="W489" s="97" t="s">
        <v>364</v>
      </c>
      <c r="X489" s="109"/>
      <c r="Y489" s="109"/>
      <c r="Z489" s="111"/>
      <c r="AA489" s="109"/>
      <c r="AB489" s="112"/>
      <c r="AC489" s="109"/>
      <c r="AD489" s="113"/>
      <c r="AE489" s="114"/>
      <c r="AF489" s="114"/>
      <c r="AG489" s="115"/>
      <c r="AH489" s="114"/>
      <c r="AI489" s="116"/>
      <c r="AJ489" s="116"/>
      <c r="AK489" s="116"/>
      <c r="AL489" s="117"/>
      <c r="AM489" s="116"/>
      <c r="AN489" s="118"/>
      <c r="AO489" s="118"/>
      <c r="AP489" s="118"/>
      <c r="AQ489" s="119"/>
      <c r="AR489" s="118"/>
      <c r="AS489" s="120"/>
      <c r="AT489" s="120"/>
      <c r="AU489" s="120"/>
      <c r="AV489" s="121"/>
      <c r="AW489" s="120"/>
      <c r="AX489" s="150"/>
    </row>
    <row r="490" spans="1:50" ht="12.75" customHeight="1" x14ac:dyDescent="0.25">
      <c r="A490" s="1"/>
      <c r="B490" s="150" t="s">
        <v>3137</v>
      </c>
      <c r="C490" s="182" t="s">
        <v>485</v>
      </c>
      <c r="D490" s="97" t="s">
        <v>356</v>
      </c>
      <c r="E490" s="183" t="s">
        <v>41</v>
      </c>
      <c r="F490" s="97">
        <v>1983</v>
      </c>
      <c r="G490" s="187">
        <v>7.3440000000000003</v>
      </c>
      <c r="H490" s="188" t="s">
        <v>319</v>
      </c>
      <c r="I490" s="189"/>
      <c r="J490" s="189"/>
      <c r="K490" s="187">
        <v>7.3</v>
      </c>
      <c r="L490" s="190" t="s">
        <v>258</v>
      </c>
      <c r="M490" s="190" t="s">
        <v>3138</v>
      </c>
      <c r="N490" s="190" t="s">
        <v>3139</v>
      </c>
      <c r="O490" s="190" t="s">
        <v>3140</v>
      </c>
      <c r="P490" s="154">
        <v>3.15</v>
      </c>
      <c r="Q490" s="152"/>
      <c r="R490" s="152"/>
      <c r="S490" s="148">
        <v>951</v>
      </c>
      <c r="T490" s="148">
        <v>1849</v>
      </c>
      <c r="U490" s="184">
        <v>42111</v>
      </c>
      <c r="V490" s="97" t="s">
        <v>363</v>
      </c>
      <c r="W490" s="97" t="s">
        <v>364</v>
      </c>
      <c r="X490" s="109"/>
      <c r="Y490" s="109"/>
      <c r="Z490" s="111"/>
      <c r="AA490" s="109"/>
      <c r="AB490" s="112"/>
      <c r="AC490" s="109"/>
      <c r="AD490" s="113"/>
      <c r="AE490" s="114"/>
      <c r="AF490" s="114"/>
      <c r="AG490" s="115"/>
      <c r="AH490" s="114"/>
      <c r="AI490" s="116"/>
      <c r="AJ490" s="116"/>
      <c r="AK490" s="116"/>
      <c r="AL490" s="117"/>
      <c r="AM490" s="116"/>
      <c r="AN490" s="118"/>
      <c r="AO490" s="118"/>
      <c r="AP490" s="118"/>
      <c r="AQ490" s="119"/>
      <c r="AR490" s="118"/>
      <c r="AS490" s="120"/>
      <c r="AT490" s="120"/>
      <c r="AU490" s="120"/>
      <c r="AV490" s="121"/>
      <c r="AW490" s="120"/>
      <c r="AX490" s="150"/>
    </row>
    <row r="491" spans="1:50" ht="12.75" customHeight="1" x14ac:dyDescent="0.25">
      <c r="A491" s="1"/>
      <c r="B491" s="182" t="s">
        <v>6097</v>
      </c>
      <c r="C491" s="182" t="s">
        <v>480</v>
      </c>
      <c r="D491" s="97" t="s">
        <v>356</v>
      </c>
      <c r="E491" s="183" t="s">
        <v>41</v>
      </c>
      <c r="F491" s="148">
        <v>1965</v>
      </c>
      <c r="G491" s="154">
        <v>7.2350000000000003</v>
      </c>
      <c r="H491" s="182" t="s">
        <v>499</v>
      </c>
      <c r="I491" s="157" t="s">
        <v>67</v>
      </c>
      <c r="J491" s="157"/>
      <c r="K491" s="154">
        <v>7.1</v>
      </c>
      <c r="L491" s="182" t="s">
        <v>375</v>
      </c>
      <c r="M491" s="182" t="s">
        <v>3829</v>
      </c>
      <c r="N491" s="182" t="s">
        <v>6098</v>
      </c>
      <c r="O491" s="182" t="s">
        <v>525</v>
      </c>
      <c r="P491" s="154">
        <v>6.6</v>
      </c>
      <c r="Q491" s="152"/>
      <c r="R491" s="152" t="s">
        <v>6099</v>
      </c>
      <c r="S491" s="148">
        <v>1046</v>
      </c>
      <c r="T491" s="148">
        <v>85</v>
      </c>
      <c r="U491" s="184">
        <v>42899</v>
      </c>
      <c r="V491" s="97" t="s">
        <v>412</v>
      </c>
      <c r="W491" s="97" t="s">
        <v>364</v>
      </c>
      <c r="X491" s="109"/>
      <c r="Y491" s="109"/>
      <c r="Z491" s="111"/>
      <c r="AA491" s="109"/>
      <c r="AB491" s="112"/>
      <c r="AC491" s="109"/>
      <c r="AD491" s="113"/>
      <c r="AE491" s="114"/>
      <c r="AF491" s="114"/>
      <c r="AG491" s="115"/>
      <c r="AH491" s="114"/>
      <c r="AI491" s="116"/>
      <c r="AJ491" s="116"/>
      <c r="AK491" s="116"/>
      <c r="AL491" s="117"/>
      <c r="AM491" s="116"/>
      <c r="AN491" s="118"/>
      <c r="AO491" s="118"/>
      <c r="AP491" s="118"/>
      <c r="AQ491" s="119"/>
      <c r="AR491" s="118"/>
      <c r="AS491" s="120"/>
      <c r="AT491" s="120"/>
      <c r="AU491" s="120"/>
      <c r="AV491" s="121"/>
      <c r="AW491" s="120"/>
      <c r="AX491" s="150"/>
    </row>
    <row r="492" spans="1:50" ht="12.75" customHeight="1" x14ac:dyDescent="0.25">
      <c r="A492" s="1"/>
      <c r="B492" s="182" t="s">
        <v>3141</v>
      </c>
      <c r="C492" s="182" t="s">
        <v>485</v>
      </c>
      <c r="D492" s="97" t="s">
        <v>356</v>
      </c>
      <c r="E492" s="183" t="s">
        <v>41</v>
      </c>
      <c r="F492" s="148">
        <v>1973</v>
      </c>
      <c r="G492" s="154">
        <v>6.9619999999999997</v>
      </c>
      <c r="H492" s="182" t="s">
        <v>3142</v>
      </c>
      <c r="I492" s="157" t="s">
        <v>121</v>
      </c>
      <c r="J492" s="157"/>
      <c r="K492" s="154">
        <v>6.5</v>
      </c>
      <c r="L492" s="182" t="s">
        <v>3143</v>
      </c>
      <c r="M492" s="182" t="s">
        <v>1848</v>
      </c>
      <c r="N492" s="182" t="s">
        <v>3144</v>
      </c>
      <c r="O492" s="182" t="s">
        <v>378</v>
      </c>
      <c r="P492" s="154">
        <v>3.92</v>
      </c>
      <c r="Q492" s="152"/>
      <c r="R492" s="152"/>
      <c r="S492" s="148">
        <v>5167</v>
      </c>
      <c r="T492" s="148">
        <v>290</v>
      </c>
      <c r="U492" s="184">
        <v>42715</v>
      </c>
      <c r="V492" s="97" t="s">
        <v>363</v>
      </c>
      <c r="W492" s="97" t="s">
        <v>364</v>
      </c>
      <c r="X492" s="109"/>
      <c r="Y492" s="109"/>
      <c r="Z492" s="111"/>
      <c r="AA492" s="109"/>
      <c r="AB492" s="112"/>
      <c r="AC492" s="109"/>
      <c r="AD492" s="113"/>
      <c r="AE492" s="114"/>
      <c r="AF492" s="114"/>
      <c r="AG492" s="115"/>
      <c r="AH492" s="114"/>
      <c r="AI492" s="116"/>
      <c r="AJ492" s="116"/>
      <c r="AK492" s="116"/>
      <c r="AL492" s="117"/>
      <c r="AM492" s="116"/>
      <c r="AN492" s="118"/>
      <c r="AO492" s="118"/>
      <c r="AP492" s="118"/>
      <c r="AQ492" s="119"/>
      <c r="AR492" s="118"/>
      <c r="AS492" s="120"/>
      <c r="AT492" s="120"/>
      <c r="AU492" s="120"/>
      <c r="AV492" s="121"/>
      <c r="AW492" s="120"/>
      <c r="AX492" s="150"/>
    </row>
    <row r="493" spans="1:50" ht="12.75" customHeight="1" x14ac:dyDescent="0.25">
      <c r="A493" s="1"/>
      <c r="B493" s="182" t="s">
        <v>3145</v>
      </c>
      <c r="C493" s="182" t="s">
        <v>485</v>
      </c>
      <c r="D493" s="97" t="s">
        <v>356</v>
      </c>
      <c r="E493" s="183" t="s">
        <v>41</v>
      </c>
      <c r="F493" s="148">
        <v>1980</v>
      </c>
      <c r="G493" s="154">
        <v>6.66</v>
      </c>
      <c r="H493" s="182" t="s">
        <v>1251</v>
      </c>
      <c r="I493" s="157"/>
      <c r="J493" s="157"/>
      <c r="K493" s="154">
        <v>5.4</v>
      </c>
      <c r="L493" s="182" t="s">
        <v>375</v>
      </c>
      <c r="M493" s="182" t="s">
        <v>1300</v>
      </c>
      <c r="N493" s="182" t="s">
        <v>3146</v>
      </c>
      <c r="O493" s="182" t="s">
        <v>525</v>
      </c>
      <c r="P493" s="154">
        <v>4.0999999999999996</v>
      </c>
      <c r="Q493" s="152"/>
      <c r="R493" s="152"/>
      <c r="S493" s="148">
        <v>197</v>
      </c>
      <c r="T493" s="148">
        <v>13</v>
      </c>
      <c r="U493" s="184">
        <v>42111</v>
      </c>
      <c r="V493" s="97" t="s">
        <v>363</v>
      </c>
      <c r="W493" s="97" t="s">
        <v>364</v>
      </c>
      <c r="X493" s="109"/>
      <c r="Y493" s="109"/>
      <c r="Z493" s="111"/>
      <c r="AA493" s="109"/>
      <c r="AB493" s="112"/>
      <c r="AC493" s="109"/>
      <c r="AD493" s="113"/>
      <c r="AE493" s="114"/>
      <c r="AF493" s="114"/>
      <c r="AG493" s="115"/>
      <c r="AH493" s="114"/>
      <c r="AI493" s="116"/>
      <c r="AJ493" s="116"/>
      <c r="AK493" s="116"/>
      <c r="AL493" s="117"/>
      <c r="AM493" s="116"/>
      <c r="AN493" s="118"/>
      <c r="AO493" s="118"/>
      <c r="AP493" s="118"/>
      <c r="AQ493" s="119"/>
      <c r="AR493" s="118"/>
      <c r="AS493" s="120"/>
      <c r="AT493" s="120"/>
      <c r="AU493" s="120"/>
      <c r="AV493" s="121"/>
      <c r="AW493" s="120"/>
      <c r="AX493" s="150"/>
    </row>
    <row r="494" spans="1:50" ht="12.75" customHeight="1" x14ac:dyDescent="0.25">
      <c r="A494" s="1"/>
      <c r="B494" s="182" t="s">
        <v>3147</v>
      </c>
      <c r="C494" s="182" t="s">
        <v>485</v>
      </c>
      <c r="D494" s="97" t="s">
        <v>356</v>
      </c>
      <c r="E494" s="183" t="s">
        <v>41</v>
      </c>
      <c r="F494" s="148">
        <v>1984</v>
      </c>
      <c r="G494" s="97"/>
      <c r="H494" s="182" t="s">
        <v>1243</v>
      </c>
      <c r="I494" s="157"/>
      <c r="J494" s="157"/>
      <c r="K494" s="97"/>
      <c r="L494" s="182" t="s">
        <v>375</v>
      </c>
      <c r="M494" s="182" t="s">
        <v>918</v>
      </c>
      <c r="N494" s="182" t="s">
        <v>3148</v>
      </c>
      <c r="O494" s="182" t="s">
        <v>739</v>
      </c>
      <c r="P494" s="154">
        <v>1.19</v>
      </c>
      <c r="Q494" s="152"/>
      <c r="R494" s="152"/>
      <c r="S494" s="154"/>
      <c r="T494" s="154"/>
      <c r="U494" s="184">
        <v>42715</v>
      </c>
      <c r="V494" s="97" t="s">
        <v>1358</v>
      </c>
      <c r="W494" s="97" t="s">
        <v>1359</v>
      </c>
      <c r="X494" s="109"/>
      <c r="Y494" s="109"/>
      <c r="Z494" s="111"/>
      <c r="AA494" s="109"/>
      <c r="AB494" s="112"/>
      <c r="AC494" s="109"/>
      <c r="AD494" s="113"/>
      <c r="AE494" s="114"/>
      <c r="AF494" s="114"/>
      <c r="AG494" s="115"/>
      <c r="AH494" s="114"/>
      <c r="AI494" s="116"/>
      <c r="AJ494" s="116"/>
      <c r="AK494" s="116"/>
      <c r="AL494" s="117"/>
      <c r="AM494" s="116"/>
      <c r="AN494" s="118"/>
      <c r="AO494" s="118"/>
      <c r="AP494" s="118"/>
      <c r="AQ494" s="119"/>
      <c r="AR494" s="118"/>
      <c r="AS494" s="120"/>
      <c r="AT494" s="120"/>
      <c r="AU494" s="120"/>
      <c r="AV494" s="121"/>
      <c r="AW494" s="120"/>
      <c r="AX494" s="150"/>
    </row>
    <row r="495" spans="1:50" ht="12.75" customHeight="1" x14ac:dyDescent="0.25">
      <c r="A495" s="1"/>
      <c r="B495" s="182" t="s">
        <v>3149</v>
      </c>
      <c r="C495" s="182" t="s">
        <v>485</v>
      </c>
      <c r="D495" s="97" t="s">
        <v>356</v>
      </c>
      <c r="E495" s="183" t="s">
        <v>41</v>
      </c>
      <c r="F495" s="148">
        <v>1984</v>
      </c>
      <c r="G495" s="97"/>
      <c r="H495" s="182" t="s">
        <v>1243</v>
      </c>
      <c r="I495" s="157"/>
      <c r="J495" s="157"/>
      <c r="K495" s="97"/>
      <c r="L495" s="182" t="s">
        <v>375</v>
      </c>
      <c r="M495" s="182" t="s">
        <v>918</v>
      </c>
      <c r="N495" s="182" t="s">
        <v>3148</v>
      </c>
      <c r="O495" s="182" t="s">
        <v>739</v>
      </c>
      <c r="P495" s="154">
        <v>1.33</v>
      </c>
      <c r="Q495" s="152"/>
      <c r="R495" s="152"/>
      <c r="S495" s="154"/>
      <c r="T495" s="154"/>
      <c r="U495" s="184">
        <v>42715</v>
      </c>
      <c r="V495" s="97" t="s">
        <v>1358</v>
      </c>
      <c r="W495" s="97" t="s">
        <v>1359</v>
      </c>
      <c r="X495" s="109"/>
      <c r="Y495" s="109"/>
      <c r="Z495" s="111"/>
      <c r="AA495" s="109"/>
      <c r="AB495" s="112"/>
      <c r="AC495" s="109"/>
      <c r="AD495" s="113"/>
      <c r="AE495" s="114"/>
      <c r="AF495" s="114"/>
      <c r="AG495" s="115"/>
      <c r="AH495" s="114"/>
      <c r="AI495" s="116"/>
      <c r="AJ495" s="116"/>
      <c r="AK495" s="116"/>
      <c r="AL495" s="117"/>
      <c r="AM495" s="116"/>
      <c r="AN495" s="118"/>
      <c r="AO495" s="118"/>
      <c r="AP495" s="118"/>
      <c r="AQ495" s="119"/>
      <c r="AR495" s="118"/>
      <c r="AS495" s="120"/>
      <c r="AT495" s="120"/>
      <c r="AU495" s="120"/>
      <c r="AV495" s="121"/>
      <c r="AW495" s="120"/>
      <c r="AX495" s="150"/>
    </row>
    <row r="496" spans="1:50" ht="12.75" customHeight="1" x14ac:dyDescent="0.25">
      <c r="A496" s="1"/>
      <c r="B496" s="182" t="s">
        <v>6100</v>
      </c>
      <c r="C496" s="182" t="s">
        <v>480</v>
      </c>
      <c r="D496" s="97" t="s">
        <v>356</v>
      </c>
      <c r="E496" s="183" t="s">
        <v>41</v>
      </c>
      <c r="F496" s="148">
        <v>1939</v>
      </c>
      <c r="G496" s="154">
        <v>5.6</v>
      </c>
      <c r="H496" s="182" t="s">
        <v>955</v>
      </c>
      <c r="I496" s="157" t="s">
        <v>121</v>
      </c>
      <c r="J496" s="157"/>
      <c r="K496" s="154">
        <v>5.6</v>
      </c>
      <c r="L496" s="182" t="s">
        <v>375</v>
      </c>
      <c r="M496" s="182" t="s">
        <v>2900</v>
      </c>
      <c r="N496" s="182" t="s">
        <v>6101</v>
      </c>
      <c r="O496" s="182" t="s">
        <v>612</v>
      </c>
      <c r="P496" s="154">
        <v>2.89</v>
      </c>
      <c r="Q496" s="152"/>
      <c r="R496" s="152"/>
      <c r="S496" s="154"/>
      <c r="T496" s="148">
        <v>28</v>
      </c>
      <c r="U496" s="184">
        <v>42111</v>
      </c>
      <c r="V496" s="97" t="s">
        <v>363</v>
      </c>
      <c r="W496" s="97" t="s">
        <v>364</v>
      </c>
      <c r="X496" s="109"/>
      <c r="Y496" s="109"/>
      <c r="Z496" s="111"/>
      <c r="AA496" s="109"/>
      <c r="AB496" s="112"/>
      <c r="AC496" s="109"/>
      <c r="AD496" s="113"/>
      <c r="AE496" s="114"/>
      <c r="AF496" s="114"/>
      <c r="AG496" s="115"/>
      <c r="AH496" s="114"/>
      <c r="AI496" s="116"/>
      <c r="AJ496" s="116"/>
      <c r="AK496" s="116"/>
      <c r="AL496" s="117"/>
      <c r="AM496" s="116"/>
      <c r="AN496" s="118"/>
      <c r="AO496" s="118"/>
      <c r="AP496" s="118"/>
      <c r="AQ496" s="119"/>
      <c r="AR496" s="118"/>
      <c r="AS496" s="120"/>
      <c r="AT496" s="120"/>
      <c r="AU496" s="120"/>
      <c r="AV496" s="121"/>
      <c r="AW496" s="120"/>
      <c r="AX496" s="150"/>
    </row>
    <row r="497" spans="1:50" ht="12.75" customHeight="1" x14ac:dyDescent="0.25">
      <c r="A497" s="1"/>
      <c r="B497" s="182" t="s">
        <v>2618</v>
      </c>
      <c r="C497" s="182" t="s">
        <v>2619</v>
      </c>
      <c r="D497" s="97" t="s">
        <v>356</v>
      </c>
      <c r="E497" s="183" t="s">
        <v>41</v>
      </c>
      <c r="F497" s="148">
        <v>1972</v>
      </c>
      <c r="G497" s="154">
        <v>6.8529999999999998</v>
      </c>
      <c r="H497" s="182" t="s">
        <v>1883</v>
      </c>
      <c r="I497" s="157" t="s">
        <v>121</v>
      </c>
      <c r="J497" s="157"/>
      <c r="K497" s="154">
        <v>7.1</v>
      </c>
      <c r="L497" s="182" t="s">
        <v>375</v>
      </c>
      <c r="M497" s="182" t="s">
        <v>2492</v>
      </c>
      <c r="N497" s="182" t="s">
        <v>2620</v>
      </c>
      <c r="O497" s="182" t="s">
        <v>643</v>
      </c>
      <c r="P497" s="154">
        <v>3.96</v>
      </c>
      <c r="Q497" s="152"/>
      <c r="R497" s="152"/>
      <c r="S497" s="148">
        <v>756</v>
      </c>
      <c r="T497" s="148">
        <v>12</v>
      </c>
      <c r="U497" s="184">
        <v>42715</v>
      </c>
      <c r="V497" s="97" t="s">
        <v>363</v>
      </c>
      <c r="W497" s="97" t="s">
        <v>364</v>
      </c>
      <c r="X497" s="109"/>
      <c r="Y497" s="109"/>
      <c r="Z497" s="111"/>
      <c r="AA497" s="109"/>
      <c r="AB497" s="112"/>
      <c r="AC497" s="109"/>
      <c r="AD497" s="113"/>
      <c r="AE497" s="114"/>
      <c r="AF497" s="114"/>
      <c r="AG497" s="115"/>
      <c r="AH497" s="114"/>
      <c r="AI497" s="116"/>
      <c r="AJ497" s="116"/>
      <c r="AK497" s="116"/>
      <c r="AL497" s="117"/>
      <c r="AM497" s="116"/>
      <c r="AN497" s="118"/>
      <c r="AO497" s="118"/>
      <c r="AP497" s="118"/>
      <c r="AQ497" s="119"/>
      <c r="AR497" s="118"/>
      <c r="AS497" s="120"/>
      <c r="AT497" s="120"/>
      <c r="AU497" s="120"/>
      <c r="AV497" s="121"/>
      <c r="AW497" s="120"/>
      <c r="AX497" s="150"/>
    </row>
    <row r="498" spans="1:50" ht="12.75" customHeight="1" x14ac:dyDescent="0.25">
      <c r="A498" s="1"/>
      <c r="B498" s="182" t="s">
        <v>535</v>
      </c>
      <c r="C498" s="182" t="s">
        <v>480</v>
      </c>
      <c r="D498" s="110" t="s">
        <v>356</v>
      </c>
      <c r="E498" s="183" t="s">
        <v>41</v>
      </c>
      <c r="F498" s="148">
        <v>1965</v>
      </c>
      <c r="G498" s="154">
        <v>6.1360000000000001</v>
      </c>
      <c r="H498" s="182" t="s">
        <v>66</v>
      </c>
      <c r="I498" s="157" t="s">
        <v>121</v>
      </c>
      <c r="J498" s="157"/>
      <c r="K498" s="154">
        <v>6.4</v>
      </c>
      <c r="L498" s="182" t="s">
        <v>375</v>
      </c>
      <c r="M498" s="182" t="s">
        <v>536</v>
      </c>
      <c r="N498" s="182" t="s">
        <v>537</v>
      </c>
      <c r="O498" s="182" t="s">
        <v>538</v>
      </c>
      <c r="P498" s="154">
        <v>3.52</v>
      </c>
      <c r="Q498" s="152"/>
      <c r="R498" s="152" t="s">
        <v>539</v>
      </c>
      <c r="S498" s="148">
        <v>213</v>
      </c>
      <c r="T498" s="148">
        <v>17</v>
      </c>
      <c r="U498" s="184">
        <v>43212</v>
      </c>
      <c r="V498" s="97" t="s">
        <v>363</v>
      </c>
      <c r="W498" s="97" t="s">
        <v>364</v>
      </c>
      <c r="X498" s="109"/>
      <c r="Y498" s="109"/>
      <c r="Z498" s="111"/>
      <c r="AA498" s="109"/>
      <c r="AB498" s="112"/>
      <c r="AC498" s="109"/>
      <c r="AD498" s="113"/>
      <c r="AE498" s="114"/>
      <c r="AF498" s="114"/>
      <c r="AG498" s="115"/>
      <c r="AH498" s="114"/>
      <c r="AI498" s="116"/>
      <c r="AJ498" s="116"/>
      <c r="AK498" s="116"/>
      <c r="AL498" s="117"/>
      <c r="AM498" s="116"/>
      <c r="AN498" s="118"/>
      <c r="AO498" s="118"/>
      <c r="AP498" s="118"/>
      <c r="AQ498" s="119"/>
      <c r="AR498" s="118"/>
      <c r="AS498" s="120"/>
      <c r="AT498" s="120"/>
      <c r="AU498" s="120"/>
      <c r="AV498" s="121"/>
      <c r="AW498" s="120"/>
      <c r="AX498" s="150"/>
    </row>
    <row r="499" spans="1:50" ht="12.75" customHeight="1" x14ac:dyDescent="0.25">
      <c r="A499" s="1"/>
      <c r="B499" s="182" t="s">
        <v>3150</v>
      </c>
      <c r="C499" s="182" t="s">
        <v>485</v>
      </c>
      <c r="D499" s="97" t="s">
        <v>356</v>
      </c>
      <c r="E499" s="183" t="s">
        <v>41</v>
      </c>
      <c r="F499" s="148">
        <v>1982</v>
      </c>
      <c r="G499" s="154">
        <v>7.6029999999999998</v>
      </c>
      <c r="H499" s="182" t="s">
        <v>120</v>
      </c>
      <c r="I499" s="157" t="s">
        <v>121</v>
      </c>
      <c r="J499" s="157"/>
      <c r="K499" s="154">
        <v>6.8</v>
      </c>
      <c r="L499" s="182" t="s">
        <v>375</v>
      </c>
      <c r="M499" s="182" t="s">
        <v>3151</v>
      </c>
      <c r="N499" s="182" t="s">
        <v>3152</v>
      </c>
      <c r="O499" s="182" t="s">
        <v>538</v>
      </c>
      <c r="P499" s="154">
        <v>3.65</v>
      </c>
      <c r="Q499" s="152"/>
      <c r="R499" s="152" t="s">
        <v>3153</v>
      </c>
      <c r="S499" s="148">
        <v>3687</v>
      </c>
      <c r="T499" s="148">
        <v>85</v>
      </c>
      <c r="U499" s="184">
        <v>42111</v>
      </c>
      <c r="V499" s="97" t="s">
        <v>363</v>
      </c>
      <c r="W499" s="97" t="s">
        <v>364</v>
      </c>
      <c r="X499" s="109"/>
      <c r="Y499" s="109"/>
      <c r="Z499" s="111"/>
      <c r="AA499" s="109"/>
      <c r="AB499" s="112"/>
      <c r="AC499" s="109"/>
      <c r="AD499" s="113"/>
      <c r="AE499" s="114"/>
      <c r="AF499" s="114"/>
      <c r="AG499" s="115"/>
      <c r="AH499" s="114"/>
      <c r="AI499" s="116"/>
      <c r="AJ499" s="116"/>
      <c r="AK499" s="116"/>
      <c r="AL499" s="117"/>
      <c r="AM499" s="116"/>
      <c r="AN499" s="118"/>
      <c r="AO499" s="118"/>
      <c r="AP499" s="118"/>
      <c r="AQ499" s="119"/>
      <c r="AR499" s="118"/>
      <c r="AS499" s="120"/>
      <c r="AT499" s="120"/>
      <c r="AU499" s="120"/>
      <c r="AV499" s="121"/>
      <c r="AW499" s="120"/>
      <c r="AX499" s="150"/>
    </row>
    <row r="500" spans="1:50" ht="12.75" customHeight="1" x14ac:dyDescent="0.25">
      <c r="A500" s="1"/>
      <c r="B500" s="150" t="s">
        <v>6102</v>
      </c>
      <c r="C500" s="182" t="s">
        <v>480</v>
      </c>
      <c r="D500" s="97" t="s">
        <v>356</v>
      </c>
      <c r="E500" s="183" t="s">
        <v>41</v>
      </c>
      <c r="F500" s="135">
        <v>1963</v>
      </c>
      <c r="G500" s="156">
        <v>7.5819999999999999</v>
      </c>
      <c r="H500" s="182" t="s">
        <v>95</v>
      </c>
      <c r="I500" s="157" t="s">
        <v>67</v>
      </c>
      <c r="J500" s="157"/>
      <c r="K500" s="156">
        <v>7.1</v>
      </c>
      <c r="L500" s="155" t="s">
        <v>375</v>
      </c>
      <c r="M500" s="155" t="s">
        <v>2336</v>
      </c>
      <c r="N500" s="155" t="s">
        <v>6103</v>
      </c>
      <c r="O500" s="155" t="s">
        <v>378</v>
      </c>
      <c r="P500" s="156">
        <v>4.26</v>
      </c>
      <c r="Q500" s="152"/>
      <c r="R500" s="152"/>
      <c r="S500" s="148">
        <v>833</v>
      </c>
      <c r="T500" s="148">
        <v>66</v>
      </c>
      <c r="U500" s="184">
        <v>42111</v>
      </c>
      <c r="V500" s="97" t="s">
        <v>363</v>
      </c>
      <c r="W500" s="97" t="s">
        <v>364</v>
      </c>
      <c r="X500" s="109"/>
      <c r="Y500" s="109"/>
      <c r="Z500" s="111"/>
      <c r="AA500" s="109"/>
      <c r="AB500" s="112"/>
      <c r="AC500" s="109"/>
      <c r="AD500" s="113"/>
      <c r="AE500" s="114"/>
      <c r="AF500" s="114"/>
      <c r="AG500" s="115"/>
      <c r="AH500" s="114"/>
      <c r="AI500" s="116"/>
      <c r="AJ500" s="116"/>
      <c r="AK500" s="116"/>
      <c r="AL500" s="117"/>
      <c r="AM500" s="116"/>
      <c r="AN500" s="118"/>
      <c r="AO500" s="118"/>
      <c r="AP500" s="118"/>
      <c r="AQ500" s="119"/>
      <c r="AR500" s="118"/>
      <c r="AS500" s="120"/>
      <c r="AT500" s="120"/>
      <c r="AU500" s="120"/>
      <c r="AV500" s="121"/>
      <c r="AW500" s="120"/>
      <c r="AX500" s="150"/>
    </row>
    <row r="501" spans="1:50" ht="12.75" customHeight="1" x14ac:dyDescent="0.25">
      <c r="A501" s="1"/>
      <c r="B501" s="182" t="s">
        <v>6104</v>
      </c>
      <c r="C501" s="182" t="s">
        <v>480</v>
      </c>
      <c r="D501" s="97" t="s">
        <v>356</v>
      </c>
      <c r="E501" s="183" t="s">
        <v>41</v>
      </c>
      <c r="F501" s="148">
        <v>1968</v>
      </c>
      <c r="G501" s="154">
        <v>6.7</v>
      </c>
      <c r="H501" s="182" t="s">
        <v>266</v>
      </c>
      <c r="I501" s="157" t="s">
        <v>67</v>
      </c>
      <c r="J501" s="157"/>
      <c r="K501" s="154">
        <v>6.7</v>
      </c>
      <c r="L501" s="182" t="s">
        <v>4721</v>
      </c>
      <c r="M501" s="182" t="s">
        <v>3008</v>
      </c>
      <c r="N501" s="182" t="s">
        <v>6105</v>
      </c>
      <c r="O501" s="182" t="s">
        <v>6106</v>
      </c>
      <c r="P501" s="154">
        <v>3.9</v>
      </c>
      <c r="Q501" s="152"/>
      <c r="R501" s="152" t="s">
        <v>6107</v>
      </c>
      <c r="S501" s="154"/>
      <c r="T501" s="148">
        <v>45</v>
      </c>
      <c r="U501" s="184">
        <v>42111</v>
      </c>
      <c r="V501" s="97" t="s">
        <v>363</v>
      </c>
      <c r="W501" s="97" t="s">
        <v>364</v>
      </c>
      <c r="X501" s="109"/>
      <c r="Y501" s="109"/>
      <c r="Z501" s="111"/>
      <c r="AA501" s="109"/>
      <c r="AB501" s="112"/>
      <c r="AC501" s="109"/>
      <c r="AD501" s="113"/>
      <c r="AE501" s="114"/>
      <c r="AF501" s="114"/>
      <c r="AG501" s="115"/>
      <c r="AH501" s="114"/>
      <c r="AI501" s="116"/>
      <c r="AJ501" s="116"/>
      <c r="AK501" s="116"/>
      <c r="AL501" s="117"/>
      <c r="AM501" s="116"/>
      <c r="AN501" s="118"/>
      <c r="AO501" s="118"/>
      <c r="AP501" s="118"/>
      <c r="AQ501" s="119"/>
      <c r="AR501" s="118"/>
      <c r="AS501" s="120"/>
      <c r="AT501" s="120"/>
      <c r="AU501" s="120"/>
      <c r="AV501" s="121"/>
      <c r="AW501" s="120"/>
      <c r="AX501" s="150"/>
    </row>
    <row r="502" spans="1:50" ht="12.75" customHeight="1" x14ac:dyDescent="0.25">
      <c r="A502" s="1"/>
      <c r="B502" s="182" t="s">
        <v>3154</v>
      </c>
      <c r="C502" s="182" t="s">
        <v>485</v>
      </c>
      <c r="D502" s="97" t="s">
        <v>356</v>
      </c>
      <c r="E502" s="183" t="s">
        <v>41</v>
      </c>
      <c r="F502" s="148">
        <v>1981</v>
      </c>
      <c r="G502" s="154">
        <v>7.3949999999999996</v>
      </c>
      <c r="H502" s="182" t="s">
        <v>254</v>
      </c>
      <c r="I502" s="157" t="s">
        <v>67</v>
      </c>
      <c r="J502" s="157"/>
      <c r="K502" s="154">
        <v>6</v>
      </c>
      <c r="L502" s="182" t="s">
        <v>375</v>
      </c>
      <c r="M502" s="182" t="s">
        <v>3117</v>
      </c>
      <c r="N502" s="182" t="s">
        <v>3155</v>
      </c>
      <c r="O502" s="182" t="s">
        <v>493</v>
      </c>
      <c r="P502" s="154">
        <v>4.16</v>
      </c>
      <c r="Q502" s="152"/>
      <c r="R502" s="152" t="s">
        <v>3156</v>
      </c>
      <c r="S502" s="148">
        <v>669</v>
      </c>
      <c r="T502" s="148">
        <v>38</v>
      </c>
      <c r="U502" s="184">
        <v>42899</v>
      </c>
      <c r="V502" s="97" t="s">
        <v>363</v>
      </c>
      <c r="W502" s="97" t="s">
        <v>364</v>
      </c>
      <c r="X502" s="109"/>
      <c r="Y502" s="109"/>
      <c r="Z502" s="111"/>
      <c r="AA502" s="109"/>
      <c r="AB502" s="112"/>
      <c r="AC502" s="109"/>
      <c r="AD502" s="113"/>
      <c r="AE502" s="114"/>
      <c r="AF502" s="114"/>
      <c r="AG502" s="115"/>
      <c r="AH502" s="114"/>
      <c r="AI502" s="116"/>
      <c r="AJ502" s="116"/>
      <c r="AK502" s="116"/>
      <c r="AL502" s="117"/>
      <c r="AM502" s="116"/>
      <c r="AN502" s="118"/>
      <c r="AO502" s="118"/>
      <c r="AP502" s="118"/>
      <c r="AQ502" s="119"/>
      <c r="AR502" s="118"/>
      <c r="AS502" s="120"/>
      <c r="AT502" s="120"/>
      <c r="AU502" s="120"/>
      <c r="AV502" s="121"/>
      <c r="AW502" s="120"/>
      <c r="AX502" s="150"/>
    </row>
    <row r="503" spans="1:50" ht="12.75" customHeight="1" x14ac:dyDescent="0.25">
      <c r="A503" s="1"/>
      <c r="B503" s="150" t="s">
        <v>3157</v>
      </c>
      <c r="C503" s="182" t="s">
        <v>485</v>
      </c>
      <c r="D503" s="97" t="s">
        <v>356</v>
      </c>
      <c r="E503" s="183" t="s">
        <v>41</v>
      </c>
      <c r="F503" s="135">
        <v>1991</v>
      </c>
      <c r="G503" s="156">
        <v>5.8259999999999996</v>
      </c>
      <c r="H503" s="182" t="s">
        <v>240</v>
      </c>
      <c r="I503" s="157"/>
      <c r="J503" s="157"/>
      <c r="K503" s="156">
        <v>6.7</v>
      </c>
      <c r="L503" s="155" t="s">
        <v>375</v>
      </c>
      <c r="M503" s="155" t="s">
        <v>3158</v>
      </c>
      <c r="N503" s="155" t="s">
        <v>3159</v>
      </c>
      <c r="O503" s="155" t="s">
        <v>3160</v>
      </c>
      <c r="P503" s="156">
        <v>4.1500000000000004</v>
      </c>
      <c r="Q503" s="152"/>
      <c r="R503" s="152"/>
      <c r="S503" s="148">
        <v>475</v>
      </c>
      <c r="T503" s="148">
        <v>28</v>
      </c>
      <c r="U503" s="184">
        <v>42111</v>
      </c>
      <c r="V503" s="97" t="s">
        <v>363</v>
      </c>
      <c r="W503" s="97" t="s">
        <v>364</v>
      </c>
      <c r="X503" s="109"/>
      <c r="Y503" s="109"/>
      <c r="Z503" s="111"/>
      <c r="AA503" s="109"/>
      <c r="AB503" s="112"/>
      <c r="AC503" s="109"/>
      <c r="AD503" s="113"/>
      <c r="AE503" s="114"/>
      <c r="AF503" s="114"/>
      <c r="AG503" s="115"/>
      <c r="AH503" s="114"/>
      <c r="AI503" s="116"/>
      <c r="AJ503" s="116"/>
      <c r="AK503" s="116"/>
      <c r="AL503" s="117"/>
      <c r="AM503" s="116"/>
      <c r="AN503" s="118"/>
      <c r="AO503" s="118"/>
      <c r="AP503" s="118"/>
      <c r="AQ503" s="119"/>
      <c r="AR503" s="118"/>
      <c r="AS503" s="120"/>
      <c r="AT503" s="120"/>
      <c r="AU503" s="120"/>
      <c r="AV503" s="121"/>
      <c r="AW503" s="120"/>
      <c r="AX503" s="150"/>
    </row>
    <row r="504" spans="1:50" ht="12.75" customHeight="1" x14ac:dyDescent="0.25">
      <c r="A504" s="1"/>
      <c r="B504" s="182" t="s">
        <v>3161</v>
      </c>
      <c r="C504" s="182" t="s">
        <v>485</v>
      </c>
      <c r="D504" s="97" t="s">
        <v>356</v>
      </c>
      <c r="E504" s="183" t="s">
        <v>41</v>
      </c>
      <c r="F504" s="148">
        <v>1977</v>
      </c>
      <c r="G504" s="154">
        <v>6.7539999999999996</v>
      </c>
      <c r="H504" s="182" t="s">
        <v>120</v>
      </c>
      <c r="I504" s="157" t="s">
        <v>43</v>
      </c>
      <c r="J504" s="157"/>
      <c r="K504" s="154">
        <v>6</v>
      </c>
      <c r="L504" s="182" t="s">
        <v>375</v>
      </c>
      <c r="M504" s="182" t="s">
        <v>1672</v>
      </c>
      <c r="N504" s="182" t="s">
        <v>3162</v>
      </c>
      <c r="O504" s="182" t="s">
        <v>688</v>
      </c>
      <c r="P504" s="154">
        <v>2.73</v>
      </c>
      <c r="Q504" s="152"/>
      <c r="R504" s="152"/>
      <c r="S504" s="148">
        <v>788</v>
      </c>
      <c r="T504" s="148">
        <v>32</v>
      </c>
      <c r="U504" s="184">
        <v>42899</v>
      </c>
      <c r="V504" s="97" t="s">
        <v>363</v>
      </c>
      <c r="W504" s="97" t="s">
        <v>364</v>
      </c>
      <c r="X504" s="109"/>
      <c r="Y504" s="109"/>
      <c r="Z504" s="111"/>
      <c r="AA504" s="109"/>
      <c r="AB504" s="112"/>
      <c r="AC504" s="109"/>
      <c r="AD504" s="113"/>
      <c r="AE504" s="114"/>
      <c r="AF504" s="114"/>
      <c r="AG504" s="115"/>
      <c r="AH504" s="114"/>
      <c r="AI504" s="116"/>
      <c r="AJ504" s="116"/>
      <c r="AK504" s="116"/>
      <c r="AL504" s="117"/>
      <c r="AM504" s="116"/>
      <c r="AN504" s="118"/>
      <c r="AO504" s="118"/>
      <c r="AP504" s="118"/>
      <c r="AQ504" s="119"/>
      <c r="AR504" s="118"/>
      <c r="AS504" s="120"/>
      <c r="AT504" s="120"/>
      <c r="AU504" s="120"/>
      <c r="AV504" s="121"/>
      <c r="AW504" s="120"/>
      <c r="AX504" s="150"/>
    </row>
    <row r="505" spans="1:50" ht="12.75" customHeight="1" x14ac:dyDescent="0.25">
      <c r="A505" s="1"/>
      <c r="B505" s="182" t="s">
        <v>2087</v>
      </c>
      <c r="C505" s="182" t="s">
        <v>2073</v>
      </c>
      <c r="D505" s="97" t="s">
        <v>356</v>
      </c>
      <c r="E505" s="183" t="s">
        <v>41</v>
      </c>
      <c r="F505" s="148">
        <v>1949</v>
      </c>
      <c r="G505" s="154">
        <v>6.0860000000000003</v>
      </c>
      <c r="H505" s="182" t="s">
        <v>555</v>
      </c>
      <c r="I505" s="157" t="s">
        <v>67</v>
      </c>
      <c r="J505" s="157"/>
      <c r="K505" s="154">
        <v>6.1</v>
      </c>
      <c r="L505" s="182" t="s">
        <v>375</v>
      </c>
      <c r="M505" s="182" t="s">
        <v>2088</v>
      </c>
      <c r="N505" s="182" t="s">
        <v>2089</v>
      </c>
      <c r="O505" s="182" t="s">
        <v>525</v>
      </c>
      <c r="P505" s="154">
        <v>4.03</v>
      </c>
      <c r="Q505" s="152"/>
      <c r="R505" s="152" t="s">
        <v>2090</v>
      </c>
      <c r="S505" s="148">
        <v>1083</v>
      </c>
      <c r="T505" s="148">
        <v>110</v>
      </c>
      <c r="U505" s="184">
        <v>42111</v>
      </c>
      <c r="V505" s="97" t="s">
        <v>363</v>
      </c>
      <c r="W505" s="97" t="s">
        <v>364</v>
      </c>
      <c r="X505" s="109"/>
      <c r="Y505" s="109"/>
      <c r="Z505" s="111"/>
      <c r="AA505" s="109"/>
      <c r="AB505" s="112"/>
      <c r="AC505" s="109"/>
      <c r="AD505" s="113"/>
      <c r="AE505" s="114"/>
      <c r="AF505" s="114"/>
      <c r="AG505" s="115"/>
      <c r="AH505" s="114"/>
      <c r="AI505" s="116"/>
      <c r="AJ505" s="116"/>
      <c r="AK505" s="116"/>
      <c r="AL505" s="117"/>
      <c r="AM505" s="116"/>
      <c r="AN505" s="118"/>
      <c r="AO505" s="118"/>
      <c r="AP505" s="118"/>
      <c r="AQ505" s="119"/>
      <c r="AR505" s="118"/>
      <c r="AS505" s="120"/>
      <c r="AT505" s="120"/>
      <c r="AU505" s="120"/>
      <c r="AV505" s="121"/>
      <c r="AW505" s="120"/>
      <c r="AX505" s="150"/>
    </row>
    <row r="506" spans="1:50" ht="12.75" customHeight="1" x14ac:dyDescent="0.25">
      <c r="A506" s="1"/>
      <c r="B506" s="182" t="s">
        <v>5833</v>
      </c>
      <c r="C506" s="182" t="s">
        <v>5830</v>
      </c>
      <c r="D506" s="97" t="s">
        <v>356</v>
      </c>
      <c r="E506" s="183" t="s">
        <v>41</v>
      </c>
      <c r="F506" s="148">
        <v>1932</v>
      </c>
      <c r="G506" s="154">
        <v>6.0960000000000001</v>
      </c>
      <c r="H506" s="182" t="s">
        <v>95</v>
      </c>
      <c r="I506" s="157" t="s">
        <v>67</v>
      </c>
      <c r="J506" s="157"/>
      <c r="K506" s="154">
        <v>6.4</v>
      </c>
      <c r="L506" s="182" t="s">
        <v>375</v>
      </c>
      <c r="M506" s="182" t="s">
        <v>5834</v>
      </c>
      <c r="N506" s="182" t="s">
        <v>5835</v>
      </c>
      <c r="O506" s="182" t="s">
        <v>5836</v>
      </c>
      <c r="P506" s="154">
        <v>3.63</v>
      </c>
      <c r="Q506" s="152"/>
      <c r="R506" s="152"/>
      <c r="S506" s="148">
        <v>310</v>
      </c>
      <c r="T506" s="148">
        <v>76</v>
      </c>
      <c r="U506" s="184">
        <v>42111</v>
      </c>
      <c r="V506" s="97" t="s">
        <v>363</v>
      </c>
      <c r="W506" s="97" t="s">
        <v>364</v>
      </c>
      <c r="X506" s="109"/>
      <c r="Y506" s="109"/>
      <c r="Z506" s="111"/>
      <c r="AA506" s="109"/>
      <c r="AB506" s="112"/>
      <c r="AC506" s="109"/>
      <c r="AD506" s="113"/>
      <c r="AE506" s="114"/>
      <c r="AF506" s="114"/>
      <c r="AG506" s="115"/>
      <c r="AH506" s="114"/>
      <c r="AI506" s="116"/>
      <c r="AJ506" s="116"/>
      <c r="AK506" s="116"/>
      <c r="AL506" s="117"/>
      <c r="AM506" s="116"/>
      <c r="AN506" s="118"/>
      <c r="AO506" s="118"/>
      <c r="AP506" s="118"/>
      <c r="AQ506" s="119"/>
      <c r="AR506" s="118"/>
      <c r="AS506" s="120"/>
      <c r="AT506" s="120"/>
      <c r="AU506" s="120"/>
      <c r="AV506" s="121"/>
      <c r="AW506" s="120"/>
      <c r="AX506" s="150"/>
    </row>
    <row r="507" spans="1:50" ht="12.75" customHeight="1" x14ac:dyDescent="0.25">
      <c r="A507" s="1"/>
      <c r="B507" s="182" t="s">
        <v>6108</v>
      </c>
      <c r="C507" s="182" t="s">
        <v>480</v>
      </c>
      <c r="D507" s="97" t="s">
        <v>356</v>
      </c>
      <c r="E507" s="183" t="s">
        <v>41</v>
      </c>
      <c r="F507" s="148">
        <v>1963</v>
      </c>
      <c r="G507" s="154">
        <v>6.835</v>
      </c>
      <c r="H507" s="182" t="s">
        <v>95</v>
      </c>
      <c r="I507" s="157" t="s">
        <v>67</v>
      </c>
      <c r="J507" s="157"/>
      <c r="K507" s="154">
        <v>7.7</v>
      </c>
      <c r="L507" s="182" t="s">
        <v>375</v>
      </c>
      <c r="M507" s="182" t="s">
        <v>2304</v>
      </c>
      <c r="N507" s="182" t="s">
        <v>6109</v>
      </c>
      <c r="O507" s="182" t="s">
        <v>525</v>
      </c>
      <c r="P507" s="154">
        <v>3.97</v>
      </c>
      <c r="Q507" s="152"/>
      <c r="R507" s="152"/>
      <c r="S507" s="148">
        <v>571</v>
      </c>
      <c r="T507" s="148">
        <v>63</v>
      </c>
      <c r="U507" s="184">
        <v>42899</v>
      </c>
      <c r="V507" s="97" t="s">
        <v>363</v>
      </c>
      <c r="W507" s="97" t="s">
        <v>364</v>
      </c>
      <c r="X507" s="109"/>
      <c r="Y507" s="109"/>
      <c r="Z507" s="111"/>
      <c r="AA507" s="109"/>
      <c r="AB507" s="112"/>
      <c r="AC507" s="109"/>
      <c r="AD507" s="113"/>
      <c r="AE507" s="114"/>
      <c r="AF507" s="114"/>
      <c r="AG507" s="115"/>
      <c r="AH507" s="114"/>
      <c r="AI507" s="116"/>
      <c r="AJ507" s="116"/>
      <c r="AK507" s="116"/>
      <c r="AL507" s="117"/>
      <c r="AM507" s="116"/>
      <c r="AN507" s="118"/>
      <c r="AO507" s="118"/>
      <c r="AP507" s="118"/>
      <c r="AQ507" s="119"/>
      <c r="AR507" s="118"/>
      <c r="AS507" s="120"/>
      <c r="AT507" s="120"/>
      <c r="AU507" s="120"/>
      <c r="AV507" s="121"/>
      <c r="AW507" s="120"/>
      <c r="AX507" s="150"/>
    </row>
    <row r="508" spans="1:50" ht="12.75" customHeight="1" x14ac:dyDescent="0.25">
      <c r="A508" s="1"/>
      <c r="B508" s="182" t="s">
        <v>2412</v>
      </c>
      <c r="C508" s="182" t="s">
        <v>2390</v>
      </c>
      <c r="D508" s="97" t="s">
        <v>356</v>
      </c>
      <c r="E508" s="183" t="s">
        <v>41</v>
      </c>
      <c r="F508" s="148">
        <v>1990</v>
      </c>
      <c r="G508" s="154">
        <v>7.3579999999999997</v>
      </c>
      <c r="H508" s="182" t="s">
        <v>449</v>
      </c>
      <c r="I508" s="157" t="s">
        <v>43</v>
      </c>
      <c r="J508" s="157"/>
      <c r="K508" s="154">
        <v>6.9</v>
      </c>
      <c r="L508" s="182" t="s">
        <v>375</v>
      </c>
      <c r="M508" s="182" t="s">
        <v>2413</v>
      </c>
      <c r="N508" s="182" t="s">
        <v>2414</v>
      </c>
      <c r="O508" s="182" t="s">
        <v>980</v>
      </c>
      <c r="P508" s="154">
        <v>6.87</v>
      </c>
      <c r="Q508" s="152"/>
      <c r="R508" s="152"/>
      <c r="S508" s="148">
        <v>2104</v>
      </c>
      <c r="T508" s="148">
        <v>77</v>
      </c>
      <c r="U508" s="184">
        <v>42715</v>
      </c>
      <c r="V508" s="97" t="s">
        <v>412</v>
      </c>
      <c r="W508" s="97" t="s">
        <v>364</v>
      </c>
      <c r="X508" s="109"/>
      <c r="Y508" s="109"/>
      <c r="Z508" s="111"/>
      <c r="AA508" s="109"/>
      <c r="AB508" s="112"/>
      <c r="AC508" s="109"/>
      <c r="AD508" s="113"/>
      <c r="AE508" s="114"/>
      <c r="AF508" s="114"/>
      <c r="AG508" s="115"/>
      <c r="AH508" s="114"/>
      <c r="AI508" s="116"/>
      <c r="AJ508" s="116"/>
      <c r="AK508" s="116"/>
      <c r="AL508" s="117"/>
      <c r="AM508" s="116"/>
      <c r="AN508" s="118"/>
      <c r="AO508" s="118"/>
      <c r="AP508" s="118"/>
      <c r="AQ508" s="119"/>
      <c r="AR508" s="118"/>
      <c r="AS508" s="120"/>
      <c r="AT508" s="120"/>
      <c r="AU508" s="120"/>
      <c r="AV508" s="121"/>
      <c r="AW508" s="120"/>
      <c r="AX508" s="150"/>
    </row>
    <row r="509" spans="1:50" ht="12.75" customHeight="1" x14ac:dyDescent="0.25">
      <c r="A509" s="1"/>
      <c r="B509" s="182" t="s">
        <v>2415</v>
      </c>
      <c r="C509" s="182" t="s">
        <v>2390</v>
      </c>
      <c r="D509" s="97" t="s">
        <v>356</v>
      </c>
      <c r="E509" s="183" t="s">
        <v>41</v>
      </c>
      <c r="F509" s="148">
        <v>1990</v>
      </c>
      <c r="G509" s="154">
        <v>7.3579999999999997</v>
      </c>
      <c r="H509" s="182" t="s">
        <v>449</v>
      </c>
      <c r="I509" s="157" t="s">
        <v>43</v>
      </c>
      <c r="J509" s="157"/>
      <c r="K509" s="154">
        <v>6.9</v>
      </c>
      <c r="L509" s="182" t="s">
        <v>375</v>
      </c>
      <c r="M509" s="182" t="s">
        <v>2413</v>
      </c>
      <c r="N509" s="182" t="s">
        <v>2414</v>
      </c>
      <c r="O509" s="182" t="s">
        <v>980</v>
      </c>
      <c r="P509" s="154">
        <v>7.87</v>
      </c>
      <c r="Q509" s="152"/>
      <c r="R509" s="152"/>
      <c r="S509" s="148">
        <v>2104</v>
      </c>
      <c r="T509" s="148">
        <v>77</v>
      </c>
      <c r="U509" s="184">
        <v>42715</v>
      </c>
      <c r="V509" s="97" t="s">
        <v>412</v>
      </c>
      <c r="W509" s="97" t="s">
        <v>364</v>
      </c>
      <c r="X509" s="109"/>
      <c r="Y509" s="109"/>
      <c r="Z509" s="111"/>
      <c r="AA509" s="109"/>
      <c r="AB509" s="112"/>
      <c r="AC509" s="109"/>
      <c r="AD509" s="113"/>
      <c r="AE509" s="114"/>
      <c r="AF509" s="114"/>
      <c r="AG509" s="115"/>
      <c r="AH509" s="114"/>
      <c r="AI509" s="116"/>
      <c r="AJ509" s="116"/>
      <c r="AK509" s="116"/>
      <c r="AL509" s="117"/>
      <c r="AM509" s="116"/>
      <c r="AN509" s="118"/>
      <c r="AO509" s="118"/>
      <c r="AP509" s="118"/>
      <c r="AQ509" s="119"/>
      <c r="AR509" s="118"/>
      <c r="AS509" s="120"/>
      <c r="AT509" s="120"/>
      <c r="AU509" s="120"/>
      <c r="AV509" s="121"/>
      <c r="AW509" s="120"/>
      <c r="AX509" s="150"/>
    </row>
    <row r="510" spans="1:50" ht="12.75" customHeight="1" x14ac:dyDescent="0.25">
      <c r="A510" s="1"/>
      <c r="B510" s="182" t="s">
        <v>3163</v>
      </c>
      <c r="C510" s="182" t="s">
        <v>485</v>
      </c>
      <c r="D510" s="97" t="s">
        <v>356</v>
      </c>
      <c r="E510" s="183" t="s">
        <v>41</v>
      </c>
      <c r="F510" s="148">
        <v>1988</v>
      </c>
      <c r="G510" s="154">
        <v>7.58</v>
      </c>
      <c r="H510" s="182" t="s">
        <v>95</v>
      </c>
      <c r="I510" s="157" t="s">
        <v>121</v>
      </c>
      <c r="J510" s="157"/>
      <c r="K510" s="154">
        <v>7.2</v>
      </c>
      <c r="L510" s="182" t="s">
        <v>375</v>
      </c>
      <c r="M510" s="182" t="s">
        <v>2736</v>
      </c>
      <c r="N510" s="182" t="s">
        <v>3164</v>
      </c>
      <c r="O510" s="182" t="s">
        <v>378</v>
      </c>
      <c r="P510" s="154">
        <v>3.84</v>
      </c>
      <c r="Q510" s="152"/>
      <c r="R510" s="152"/>
      <c r="S510" s="148">
        <v>537</v>
      </c>
      <c r="T510" s="148">
        <v>27</v>
      </c>
      <c r="U510" s="184">
        <v>42715</v>
      </c>
      <c r="V510" s="97" t="s">
        <v>363</v>
      </c>
      <c r="W510" s="97" t="s">
        <v>364</v>
      </c>
      <c r="X510" s="109"/>
      <c r="Y510" s="109"/>
      <c r="Z510" s="111"/>
      <c r="AA510" s="109"/>
      <c r="AB510" s="112"/>
      <c r="AC510" s="109"/>
      <c r="AD510" s="113"/>
      <c r="AE510" s="114"/>
      <c r="AF510" s="114"/>
      <c r="AG510" s="115"/>
      <c r="AH510" s="114"/>
      <c r="AI510" s="116"/>
      <c r="AJ510" s="116"/>
      <c r="AK510" s="116"/>
      <c r="AL510" s="117"/>
      <c r="AM510" s="116"/>
      <c r="AN510" s="118"/>
      <c r="AO510" s="118"/>
      <c r="AP510" s="118"/>
      <c r="AQ510" s="119"/>
      <c r="AR510" s="118"/>
      <c r="AS510" s="120"/>
      <c r="AT510" s="120"/>
      <c r="AU510" s="120"/>
      <c r="AV510" s="121"/>
      <c r="AW510" s="120"/>
      <c r="AX510" s="150"/>
    </row>
    <row r="511" spans="1:50" ht="12.75" customHeight="1" x14ac:dyDescent="0.25">
      <c r="A511" s="1"/>
      <c r="B511" s="182" t="s">
        <v>3165</v>
      </c>
      <c r="C511" s="182" t="s">
        <v>485</v>
      </c>
      <c r="D511" s="97" t="s">
        <v>356</v>
      </c>
      <c r="E511" s="183" t="s">
        <v>41</v>
      </c>
      <c r="F511" s="148">
        <v>1988</v>
      </c>
      <c r="G511" s="154">
        <v>6.2160000000000002</v>
      </c>
      <c r="H511" s="182" t="s">
        <v>142</v>
      </c>
      <c r="I511" s="157" t="s">
        <v>43</v>
      </c>
      <c r="J511" s="157"/>
      <c r="K511" s="154">
        <v>6.9</v>
      </c>
      <c r="L511" s="182" t="s">
        <v>3166</v>
      </c>
      <c r="M511" s="182" t="s">
        <v>3167</v>
      </c>
      <c r="N511" s="182" t="s">
        <v>3168</v>
      </c>
      <c r="O511" s="182" t="s">
        <v>3169</v>
      </c>
      <c r="P511" s="154">
        <v>7.32</v>
      </c>
      <c r="Q511" s="152"/>
      <c r="R511" s="152"/>
      <c r="S511" s="148">
        <v>227</v>
      </c>
      <c r="T511" s="148">
        <v>17</v>
      </c>
      <c r="U511" s="184">
        <v>42899</v>
      </c>
      <c r="V511" s="97" t="s">
        <v>412</v>
      </c>
      <c r="W511" s="97" t="s">
        <v>364</v>
      </c>
      <c r="X511" s="109"/>
      <c r="Y511" s="109"/>
      <c r="Z511" s="111"/>
      <c r="AA511" s="109"/>
      <c r="AB511" s="112"/>
      <c r="AC511" s="109"/>
      <c r="AD511" s="113"/>
      <c r="AE511" s="114"/>
      <c r="AF511" s="114"/>
      <c r="AG511" s="115"/>
      <c r="AH511" s="114"/>
      <c r="AI511" s="116"/>
      <c r="AJ511" s="116"/>
      <c r="AK511" s="116"/>
      <c r="AL511" s="117"/>
      <c r="AM511" s="116"/>
      <c r="AN511" s="118"/>
      <c r="AO511" s="118"/>
      <c r="AP511" s="118"/>
      <c r="AQ511" s="119"/>
      <c r="AR511" s="118"/>
      <c r="AS511" s="120"/>
      <c r="AT511" s="120"/>
      <c r="AU511" s="120"/>
      <c r="AV511" s="121"/>
      <c r="AW511" s="120"/>
      <c r="AX511" s="150"/>
    </row>
    <row r="512" spans="1:50" ht="12.75" customHeight="1" x14ac:dyDescent="0.25">
      <c r="A512" s="1"/>
      <c r="B512" s="182" t="s">
        <v>3170</v>
      </c>
      <c r="C512" s="182" t="s">
        <v>485</v>
      </c>
      <c r="D512" s="97" t="s">
        <v>356</v>
      </c>
      <c r="E512" s="183" t="s">
        <v>41</v>
      </c>
      <c r="F512" s="148">
        <v>1976</v>
      </c>
      <c r="G512" s="154">
        <v>6.4290000000000003</v>
      </c>
      <c r="H512" s="182" t="s">
        <v>275</v>
      </c>
      <c r="I512" s="157" t="s">
        <v>121</v>
      </c>
      <c r="J512" s="157"/>
      <c r="K512" s="154">
        <v>6.7</v>
      </c>
      <c r="L512" s="182" t="s">
        <v>375</v>
      </c>
      <c r="M512" s="182" t="s">
        <v>2304</v>
      </c>
      <c r="N512" s="182" t="s">
        <v>3171</v>
      </c>
      <c r="O512" s="182" t="s">
        <v>525</v>
      </c>
      <c r="P512" s="154">
        <v>7.75</v>
      </c>
      <c r="Q512" s="152"/>
      <c r="R512" s="152"/>
      <c r="S512" s="148">
        <v>447</v>
      </c>
      <c r="T512" s="148">
        <v>72</v>
      </c>
      <c r="U512" s="184">
        <v>42899</v>
      </c>
      <c r="V512" s="97" t="s">
        <v>412</v>
      </c>
      <c r="W512" s="97" t="s">
        <v>364</v>
      </c>
      <c r="X512" s="109"/>
      <c r="Y512" s="109"/>
      <c r="Z512" s="111"/>
      <c r="AA512" s="109"/>
      <c r="AB512" s="112"/>
      <c r="AC512" s="109"/>
      <c r="AD512" s="113"/>
      <c r="AE512" s="114"/>
      <c r="AF512" s="114"/>
      <c r="AG512" s="115"/>
      <c r="AH512" s="114"/>
      <c r="AI512" s="116"/>
      <c r="AJ512" s="116"/>
      <c r="AK512" s="116"/>
      <c r="AL512" s="117"/>
      <c r="AM512" s="116"/>
      <c r="AN512" s="118"/>
      <c r="AO512" s="118"/>
      <c r="AP512" s="118"/>
      <c r="AQ512" s="119"/>
      <c r="AR512" s="118"/>
      <c r="AS512" s="120"/>
      <c r="AT512" s="120"/>
      <c r="AU512" s="120"/>
      <c r="AV512" s="121"/>
      <c r="AW512" s="120"/>
      <c r="AX512" s="150"/>
    </row>
    <row r="513" spans="1:50" ht="12.75" customHeight="1" x14ac:dyDescent="0.25">
      <c r="A513" s="1"/>
      <c r="B513" s="182" t="s">
        <v>2581</v>
      </c>
      <c r="C513" s="182" t="s">
        <v>2577</v>
      </c>
      <c r="D513" s="97" t="s">
        <v>356</v>
      </c>
      <c r="E513" s="183" t="s">
        <v>41</v>
      </c>
      <c r="F513" s="148">
        <v>1965</v>
      </c>
      <c r="G513" s="154">
        <v>7.7030000000000003</v>
      </c>
      <c r="H513" s="182" t="s">
        <v>142</v>
      </c>
      <c r="I513" s="157" t="s">
        <v>121</v>
      </c>
      <c r="J513" s="157"/>
      <c r="K513" s="154">
        <v>7.1</v>
      </c>
      <c r="L513" s="182" t="s">
        <v>375</v>
      </c>
      <c r="M513" s="182" t="s">
        <v>2582</v>
      </c>
      <c r="N513" s="182" t="s">
        <v>2583</v>
      </c>
      <c r="O513" s="182" t="s">
        <v>2584</v>
      </c>
      <c r="P513" s="154">
        <v>4.0599999999999996</v>
      </c>
      <c r="Q513" s="152"/>
      <c r="R513" s="152"/>
      <c r="S513" s="148">
        <v>1741</v>
      </c>
      <c r="T513" s="148">
        <v>66</v>
      </c>
      <c r="U513" s="184">
        <v>42899</v>
      </c>
      <c r="V513" s="97" t="s">
        <v>363</v>
      </c>
      <c r="W513" s="97" t="s">
        <v>364</v>
      </c>
      <c r="X513" s="109"/>
      <c r="Y513" s="109"/>
      <c r="Z513" s="111"/>
      <c r="AA513" s="109"/>
      <c r="AB513" s="112"/>
      <c r="AC513" s="109"/>
      <c r="AD513" s="113"/>
      <c r="AE513" s="114"/>
      <c r="AF513" s="114"/>
      <c r="AG513" s="115"/>
      <c r="AH513" s="114"/>
      <c r="AI513" s="116"/>
      <c r="AJ513" s="116"/>
      <c r="AK513" s="116"/>
      <c r="AL513" s="117"/>
      <c r="AM513" s="116"/>
      <c r="AN513" s="118"/>
      <c r="AO513" s="118"/>
      <c r="AP513" s="118"/>
      <c r="AQ513" s="119"/>
      <c r="AR513" s="118"/>
      <c r="AS513" s="120"/>
      <c r="AT513" s="120"/>
      <c r="AU513" s="120"/>
      <c r="AV513" s="121"/>
      <c r="AW513" s="120"/>
      <c r="AX513" s="150"/>
    </row>
    <row r="514" spans="1:50" ht="12.75" customHeight="1" x14ac:dyDescent="0.25">
      <c r="A514" s="1"/>
      <c r="B514" s="182" t="s">
        <v>2585</v>
      </c>
      <c r="C514" s="182" t="s">
        <v>2577</v>
      </c>
      <c r="D514" s="97" t="s">
        <v>356</v>
      </c>
      <c r="E514" s="183" t="s">
        <v>41</v>
      </c>
      <c r="F514" s="148">
        <v>1965</v>
      </c>
      <c r="G514" s="154">
        <v>7.7030000000000003</v>
      </c>
      <c r="H514" s="182" t="s">
        <v>142</v>
      </c>
      <c r="I514" s="157" t="s">
        <v>121</v>
      </c>
      <c r="J514" s="157"/>
      <c r="K514" s="154">
        <v>7.1</v>
      </c>
      <c r="L514" s="182" t="s">
        <v>375</v>
      </c>
      <c r="M514" s="182" t="s">
        <v>2582</v>
      </c>
      <c r="N514" s="182" t="s">
        <v>2583</v>
      </c>
      <c r="O514" s="182" t="s">
        <v>2584</v>
      </c>
      <c r="P514" s="154">
        <v>3.67</v>
      </c>
      <c r="Q514" s="152"/>
      <c r="R514" s="152"/>
      <c r="S514" s="148">
        <v>1741</v>
      </c>
      <c r="T514" s="148">
        <v>66</v>
      </c>
      <c r="U514" s="184">
        <v>42899</v>
      </c>
      <c r="V514" s="97" t="s">
        <v>363</v>
      </c>
      <c r="W514" s="97" t="s">
        <v>364</v>
      </c>
      <c r="X514" s="109"/>
      <c r="Y514" s="109"/>
      <c r="Z514" s="111"/>
      <c r="AA514" s="109"/>
      <c r="AB514" s="112"/>
      <c r="AC514" s="109"/>
      <c r="AD514" s="113"/>
      <c r="AE514" s="114"/>
      <c r="AF514" s="114"/>
      <c r="AG514" s="115"/>
      <c r="AH514" s="114"/>
      <c r="AI514" s="116"/>
      <c r="AJ514" s="116"/>
      <c r="AK514" s="116"/>
      <c r="AL514" s="117"/>
      <c r="AM514" s="116"/>
      <c r="AN514" s="118"/>
      <c r="AO514" s="118"/>
      <c r="AP514" s="118"/>
      <c r="AQ514" s="119"/>
      <c r="AR514" s="118"/>
      <c r="AS514" s="120"/>
      <c r="AT514" s="120"/>
      <c r="AU514" s="120"/>
      <c r="AV514" s="121"/>
      <c r="AW514" s="120"/>
      <c r="AX514" s="150"/>
    </row>
    <row r="515" spans="1:50" ht="12.75" customHeight="1" x14ac:dyDescent="0.25">
      <c r="A515" s="1"/>
      <c r="B515" s="182" t="s">
        <v>3172</v>
      </c>
      <c r="C515" s="182" t="s">
        <v>485</v>
      </c>
      <c r="D515" s="97" t="s">
        <v>356</v>
      </c>
      <c r="E515" s="183" t="s">
        <v>41</v>
      </c>
      <c r="F515" s="148">
        <v>1985</v>
      </c>
      <c r="G515" s="187">
        <v>7.2679999999999998</v>
      </c>
      <c r="H515" s="188" t="s">
        <v>120</v>
      </c>
      <c r="I515" s="189" t="s">
        <v>121</v>
      </c>
      <c r="J515" s="189"/>
      <c r="K515" s="187">
        <v>6.8</v>
      </c>
      <c r="L515" s="190" t="s">
        <v>375</v>
      </c>
      <c r="M515" s="190" t="s">
        <v>2181</v>
      </c>
      <c r="N515" s="190" t="s">
        <v>3173</v>
      </c>
      <c r="O515" s="190" t="s">
        <v>378</v>
      </c>
      <c r="P515" s="154">
        <v>3.86</v>
      </c>
      <c r="Q515" s="152"/>
      <c r="R515" s="152"/>
      <c r="S515" s="148">
        <v>4963</v>
      </c>
      <c r="T515" s="148">
        <v>187</v>
      </c>
      <c r="U515" s="184">
        <v>42111</v>
      </c>
      <c r="V515" s="97" t="s">
        <v>363</v>
      </c>
      <c r="W515" s="97" t="s">
        <v>364</v>
      </c>
      <c r="X515" s="109"/>
      <c r="Y515" s="109"/>
      <c r="Z515" s="111"/>
      <c r="AA515" s="109"/>
      <c r="AB515" s="112"/>
      <c r="AC515" s="109"/>
      <c r="AD515" s="113"/>
      <c r="AE515" s="114"/>
      <c r="AF515" s="114"/>
      <c r="AG515" s="115"/>
      <c r="AH515" s="114"/>
      <c r="AI515" s="116"/>
      <c r="AJ515" s="116"/>
      <c r="AK515" s="116"/>
      <c r="AL515" s="117"/>
      <c r="AM515" s="116"/>
      <c r="AN515" s="118"/>
      <c r="AO515" s="118"/>
      <c r="AP515" s="118"/>
      <c r="AQ515" s="119"/>
      <c r="AR515" s="118"/>
      <c r="AS515" s="120"/>
      <c r="AT515" s="120"/>
      <c r="AU515" s="120"/>
      <c r="AV515" s="121"/>
      <c r="AW515" s="120"/>
      <c r="AX515" s="150"/>
    </row>
    <row r="516" spans="1:50" ht="12.75" customHeight="1" x14ac:dyDescent="0.25">
      <c r="A516" s="1"/>
      <c r="B516" s="182" t="s">
        <v>540</v>
      </c>
      <c r="C516" s="182" t="s">
        <v>485</v>
      </c>
      <c r="D516" s="110" t="s">
        <v>356</v>
      </c>
      <c r="E516" s="183" t="s">
        <v>41</v>
      </c>
      <c r="F516" s="148">
        <v>1991</v>
      </c>
      <c r="G516" s="154">
        <v>5.2</v>
      </c>
      <c r="H516" s="182" t="s">
        <v>286</v>
      </c>
      <c r="I516" s="157"/>
      <c r="J516" s="157"/>
      <c r="K516" s="154">
        <v>5.2</v>
      </c>
      <c r="L516" s="182" t="s">
        <v>375</v>
      </c>
      <c r="M516" s="182" t="s">
        <v>541</v>
      </c>
      <c r="N516" s="182"/>
      <c r="O516" s="182" t="s">
        <v>542</v>
      </c>
      <c r="P516" s="154">
        <v>3.97</v>
      </c>
      <c r="Q516" s="152"/>
      <c r="R516" s="152"/>
      <c r="S516" s="154"/>
      <c r="T516" s="148">
        <v>11</v>
      </c>
      <c r="U516" s="184">
        <v>43212</v>
      </c>
      <c r="V516" s="97" t="s">
        <v>363</v>
      </c>
      <c r="W516" s="97" t="s">
        <v>364</v>
      </c>
      <c r="X516" s="109"/>
      <c r="Y516" s="109"/>
      <c r="Z516" s="111"/>
      <c r="AA516" s="109"/>
      <c r="AB516" s="112"/>
      <c r="AC516" s="109"/>
      <c r="AD516" s="113"/>
      <c r="AE516" s="114"/>
      <c r="AF516" s="114"/>
      <c r="AG516" s="115"/>
      <c r="AH516" s="114"/>
      <c r="AI516" s="116"/>
      <c r="AJ516" s="116"/>
      <c r="AK516" s="116"/>
      <c r="AL516" s="117"/>
      <c r="AM516" s="116"/>
      <c r="AN516" s="118"/>
      <c r="AO516" s="118"/>
      <c r="AP516" s="118"/>
      <c r="AQ516" s="119"/>
      <c r="AR516" s="118"/>
      <c r="AS516" s="120"/>
      <c r="AT516" s="120"/>
      <c r="AU516" s="120"/>
      <c r="AV516" s="121"/>
      <c r="AW516" s="120"/>
      <c r="AX516" s="150"/>
    </row>
    <row r="517" spans="1:50" ht="12.75" customHeight="1" x14ac:dyDescent="0.25">
      <c r="A517" s="1"/>
      <c r="B517" s="182" t="s">
        <v>3174</v>
      </c>
      <c r="C517" s="182" t="s">
        <v>485</v>
      </c>
      <c r="D517" s="97" t="s">
        <v>356</v>
      </c>
      <c r="E517" s="183" t="s">
        <v>41</v>
      </c>
      <c r="F517" s="148">
        <v>1986</v>
      </c>
      <c r="G517" s="154">
        <v>5.9880000000000004</v>
      </c>
      <c r="H517" s="182" t="s">
        <v>273</v>
      </c>
      <c r="I517" s="157" t="s">
        <v>121</v>
      </c>
      <c r="J517" s="157"/>
      <c r="K517" s="154">
        <v>5.5</v>
      </c>
      <c r="L517" s="182" t="s">
        <v>375</v>
      </c>
      <c r="M517" s="182" t="s">
        <v>3175</v>
      </c>
      <c r="N517" s="182" t="s">
        <v>3176</v>
      </c>
      <c r="O517" s="182" t="s">
        <v>525</v>
      </c>
      <c r="P517" s="154">
        <v>5.08</v>
      </c>
      <c r="Q517" s="152"/>
      <c r="R517" s="152"/>
      <c r="S517" s="148">
        <v>498</v>
      </c>
      <c r="T517" s="148">
        <v>34</v>
      </c>
      <c r="U517" s="184">
        <v>42111</v>
      </c>
      <c r="V517" s="97" t="s">
        <v>1040</v>
      </c>
      <c r="W517" s="97" t="s">
        <v>1041</v>
      </c>
      <c r="X517" s="109"/>
      <c r="Y517" s="109"/>
      <c r="Z517" s="111"/>
      <c r="AA517" s="109"/>
      <c r="AB517" s="112"/>
      <c r="AC517" s="109"/>
      <c r="AD517" s="113"/>
      <c r="AE517" s="114"/>
      <c r="AF517" s="114"/>
      <c r="AG517" s="115"/>
      <c r="AH517" s="114"/>
      <c r="AI517" s="116"/>
      <c r="AJ517" s="116"/>
      <c r="AK517" s="116"/>
      <c r="AL517" s="117"/>
      <c r="AM517" s="116"/>
      <c r="AN517" s="118"/>
      <c r="AO517" s="118"/>
      <c r="AP517" s="118"/>
      <c r="AQ517" s="119"/>
      <c r="AR517" s="118"/>
      <c r="AS517" s="120"/>
      <c r="AT517" s="120"/>
      <c r="AU517" s="120"/>
      <c r="AV517" s="121"/>
      <c r="AW517" s="120"/>
      <c r="AX517" s="150"/>
    </row>
    <row r="518" spans="1:50" ht="12.75" customHeight="1" x14ac:dyDescent="0.25">
      <c r="A518" s="1"/>
      <c r="B518" s="182" t="s">
        <v>3177</v>
      </c>
      <c r="C518" s="182" t="s">
        <v>485</v>
      </c>
      <c r="D518" s="97" t="s">
        <v>356</v>
      </c>
      <c r="E518" s="183" t="s">
        <v>41</v>
      </c>
      <c r="F518" s="148">
        <v>1974</v>
      </c>
      <c r="G518" s="154">
        <v>7.141</v>
      </c>
      <c r="H518" s="182" t="s">
        <v>253</v>
      </c>
      <c r="I518" s="157" t="s">
        <v>121</v>
      </c>
      <c r="J518" s="157"/>
      <c r="K518" s="154">
        <v>7.5</v>
      </c>
      <c r="L518" s="182" t="s">
        <v>375</v>
      </c>
      <c r="M518" s="182" t="s">
        <v>2168</v>
      </c>
      <c r="N518" s="182" t="s">
        <v>3178</v>
      </c>
      <c r="O518" s="182" t="s">
        <v>525</v>
      </c>
      <c r="P518" s="154">
        <v>3.5</v>
      </c>
      <c r="Q518" s="152"/>
      <c r="R518" s="152"/>
      <c r="S518" s="148">
        <v>1154</v>
      </c>
      <c r="T518" s="148">
        <v>36</v>
      </c>
      <c r="U518" s="184">
        <v>42899</v>
      </c>
      <c r="V518" s="97" t="s">
        <v>363</v>
      </c>
      <c r="W518" s="97" t="s">
        <v>364</v>
      </c>
      <c r="X518" s="109"/>
      <c r="Y518" s="109"/>
      <c r="Z518" s="111"/>
      <c r="AA518" s="109"/>
      <c r="AB518" s="112"/>
      <c r="AC518" s="109"/>
      <c r="AD518" s="113"/>
      <c r="AE518" s="114"/>
      <c r="AF518" s="114"/>
      <c r="AG518" s="115"/>
      <c r="AH518" s="114"/>
      <c r="AI518" s="116"/>
      <c r="AJ518" s="116"/>
      <c r="AK518" s="116"/>
      <c r="AL518" s="117"/>
      <c r="AM518" s="116"/>
      <c r="AN518" s="118"/>
      <c r="AO518" s="118"/>
      <c r="AP518" s="118"/>
      <c r="AQ518" s="119"/>
      <c r="AR518" s="118"/>
      <c r="AS518" s="120"/>
      <c r="AT518" s="120"/>
      <c r="AU518" s="120"/>
      <c r="AV518" s="121"/>
      <c r="AW518" s="120"/>
      <c r="AX518" s="150"/>
    </row>
    <row r="519" spans="1:50" ht="12.75" customHeight="1" x14ac:dyDescent="0.25">
      <c r="A519" s="1"/>
      <c r="B519" s="182" t="s">
        <v>2170</v>
      </c>
      <c r="C519" s="182" t="s">
        <v>580</v>
      </c>
      <c r="D519" s="97" t="s">
        <v>356</v>
      </c>
      <c r="E519" s="183" t="s">
        <v>41</v>
      </c>
      <c r="F519" s="148">
        <v>1957</v>
      </c>
      <c r="G519" s="187">
        <v>7.9059999999999997</v>
      </c>
      <c r="H519" s="188" t="s">
        <v>254</v>
      </c>
      <c r="I519" s="189" t="s">
        <v>67</v>
      </c>
      <c r="J519" s="189"/>
      <c r="K519" s="187">
        <v>7.2</v>
      </c>
      <c r="L519" s="190" t="s">
        <v>375</v>
      </c>
      <c r="M519" s="190" t="s">
        <v>2171</v>
      </c>
      <c r="N519" s="190" t="s">
        <v>2172</v>
      </c>
      <c r="O519" s="190" t="s">
        <v>525</v>
      </c>
      <c r="P519" s="154">
        <v>3.87</v>
      </c>
      <c r="Q519" s="152"/>
      <c r="R519" s="152"/>
      <c r="S519" s="148">
        <v>13968</v>
      </c>
      <c r="T519" s="148">
        <v>383</v>
      </c>
      <c r="U519" s="184">
        <v>42111</v>
      </c>
      <c r="V519" s="97" t="s">
        <v>363</v>
      </c>
      <c r="W519" s="97" t="s">
        <v>364</v>
      </c>
      <c r="X519" s="109"/>
      <c r="Y519" s="109"/>
      <c r="Z519" s="111"/>
      <c r="AA519" s="109"/>
      <c r="AB519" s="112"/>
      <c r="AC519" s="109"/>
      <c r="AD519" s="113"/>
      <c r="AE519" s="114"/>
      <c r="AF519" s="114"/>
      <c r="AG519" s="115"/>
      <c r="AH519" s="114"/>
      <c r="AI519" s="116"/>
      <c r="AJ519" s="116"/>
      <c r="AK519" s="116"/>
      <c r="AL519" s="117"/>
      <c r="AM519" s="116"/>
      <c r="AN519" s="118"/>
      <c r="AO519" s="118"/>
      <c r="AP519" s="118"/>
      <c r="AQ519" s="119"/>
      <c r="AR519" s="118"/>
      <c r="AS519" s="120"/>
      <c r="AT519" s="120"/>
      <c r="AU519" s="120"/>
      <c r="AV519" s="121"/>
      <c r="AW519" s="120"/>
      <c r="AX519" s="150"/>
    </row>
    <row r="520" spans="1:50" ht="12.75" customHeight="1" x14ac:dyDescent="0.25">
      <c r="A520" s="1"/>
      <c r="B520" s="182" t="s">
        <v>2091</v>
      </c>
      <c r="C520" s="182" t="s">
        <v>2073</v>
      </c>
      <c r="D520" s="97" t="s">
        <v>356</v>
      </c>
      <c r="E520" s="183" t="s">
        <v>41</v>
      </c>
      <c r="F520" s="148">
        <v>1967</v>
      </c>
      <c r="G520" s="154">
        <v>7.8630000000000004</v>
      </c>
      <c r="H520" s="182" t="s">
        <v>95</v>
      </c>
      <c r="I520" s="157" t="s">
        <v>121</v>
      </c>
      <c r="J520" s="157"/>
      <c r="K520" s="154">
        <v>7.4</v>
      </c>
      <c r="L520" s="182" t="s">
        <v>375</v>
      </c>
      <c r="M520" s="182" t="s">
        <v>2092</v>
      </c>
      <c r="N520" s="182" t="s">
        <v>2093</v>
      </c>
      <c r="O520" s="182" t="s">
        <v>525</v>
      </c>
      <c r="P520" s="154">
        <v>4.28</v>
      </c>
      <c r="Q520" s="152"/>
      <c r="R520" s="152"/>
      <c r="S520" s="148">
        <v>1359</v>
      </c>
      <c r="T520" s="148">
        <v>105</v>
      </c>
      <c r="U520" s="184">
        <v>42899</v>
      </c>
      <c r="V520" s="97" t="s">
        <v>363</v>
      </c>
      <c r="W520" s="97" t="s">
        <v>364</v>
      </c>
      <c r="X520" s="109"/>
      <c r="Y520" s="109"/>
      <c r="Z520" s="111"/>
      <c r="AA520" s="109"/>
      <c r="AB520" s="112"/>
      <c r="AC520" s="109"/>
      <c r="AD520" s="113"/>
      <c r="AE520" s="114"/>
      <c r="AF520" s="114"/>
      <c r="AG520" s="115"/>
      <c r="AH520" s="114"/>
      <c r="AI520" s="116"/>
      <c r="AJ520" s="116"/>
      <c r="AK520" s="116"/>
      <c r="AL520" s="117"/>
      <c r="AM520" s="116"/>
      <c r="AN520" s="118"/>
      <c r="AO520" s="118"/>
      <c r="AP520" s="118"/>
      <c r="AQ520" s="119"/>
      <c r="AR520" s="118"/>
      <c r="AS520" s="120"/>
      <c r="AT520" s="120"/>
      <c r="AU520" s="120"/>
      <c r="AV520" s="121"/>
      <c r="AW520" s="120"/>
      <c r="AX520" s="150"/>
    </row>
    <row r="521" spans="1:50" ht="12.75" customHeight="1" x14ac:dyDescent="0.25">
      <c r="A521" s="1"/>
      <c r="B521" s="182" t="s">
        <v>543</v>
      </c>
      <c r="C521" s="182" t="s">
        <v>480</v>
      </c>
      <c r="D521" s="110" t="s">
        <v>356</v>
      </c>
      <c r="E521" s="183" t="s">
        <v>41</v>
      </c>
      <c r="F521" s="148">
        <v>1969</v>
      </c>
      <c r="G521" s="154">
        <v>7.1829999999999998</v>
      </c>
      <c r="H521" s="182" t="s">
        <v>95</v>
      </c>
      <c r="I521" s="157" t="s">
        <v>43</v>
      </c>
      <c r="J521" s="157"/>
      <c r="K521" s="154">
        <v>6.2</v>
      </c>
      <c r="L521" s="182" t="s">
        <v>375</v>
      </c>
      <c r="M521" s="182" t="s">
        <v>544</v>
      </c>
      <c r="N521" s="182" t="s">
        <v>545</v>
      </c>
      <c r="O521" s="182" t="s">
        <v>546</v>
      </c>
      <c r="P521" s="154">
        <v>3.65</v>
      </c>
      <c r="Q521" s="152"/>
      <c r="R521" s="152"/>
      <c r="S521" s="148">
        <v>127</v>
      </c>
      <c r="T521" s="148">
        <v>17</v>
      </c>
      <c r="U521" s="184">
        <v>43212</v>
      </c>
      <c r="V521" s="97" t="s">
        <v>363</v>
      </c>
      <c r="W521" s="97" t="s">
        <v>364</v>
      </c>
      <c r="X521" s="109"/>
      <c r="Y521" s="109"/>
      <c r="Z521" s="111"/>
      <c r="AA521" s="109"/>
      <c r="AB521" s="112"/>
      <c r="AC521" s="109"/>
      <c r="AD521" s="113"/>
      <c r="AE521" s="114"/>
      <c r="AF521" s="114"/>
      <c r="AG521" s="115"/>
      <c r="AH521" s="114"/>
      <c r="AI521" s="116"/>
      <c r="AJ521" s="116"/>
      <c r="AK521" s="116"/>
      <c r="AL521" s="117"/>
      <c r="AM521" s="116"/>
      <c r="AN521" s="118"/>
      <c r="AO521" s="118"/>
      <c r="AP521" s="118"/>
      <c r="AQ521" s="119"/>
      <c r="AR521" s="118"/>
      <c r="AS521" s="120"/>
      <c r="AT521" s="120"/>
      <c r="AU521" s="120"/>
      <c r="AV521" s="121"/>
      <c r="AW521" s="120"/>
      <c r="AX521" s="150"/>
    </row>
    <row r="522" spans="1:50" ht="12.75" customHeight="1" x14ac:dyDescent="0.25">
      <c r="A522" s="1"/>
      <c r="B522" s="182" t="s">
        <v>3179</v>
      </c>
      <c r="C522" s="182" t="s">
        <v>485</v>
      </c>
      <c r="D522" s="97" t="s">
        <v>356</v>
      </c>
      <c r="E522" s="183" t="s">
        <v>41</v>
      </c>
      <c r="F522" s="148">
        <v>1991</v>
      </c>
      <c r="G522" s="154">
        <v>4.569</v>
      </c>
      <c r="H522" s="182" t="s">
        <v>149</v>
      </c>
      <c r="I522" s="157"/>
      <c r="J522" s="157"/>
      <c r="K522" s="154">
        <v>5.0999999999999996</v>
      </c>
      <c r="L522" s="182" t="s">
        <v>375</v>
      </c>
      <c r="M522" s="182" t="s">
        <v>3180</v>
      </c>
      <c r="N522" s="182" t="s">
        <v>3181</v>
      </c>
      <c r="O522" s="182" t="s">
        <v>3182</v>
      </c>
      <c r="P522" s="154">
        <v>3.87</v>
      </c>
      <c r="Q522" s="152"/>
      <c r="R522" s="152"/>
      <c r="S522" s="148">
        <v>224</v>
      </c>
      <c r="T522" s="148">
        <v>13</v>
      </c>
      <c r="U522" s="184">
        <v>42899</v>
      </c>
      <c r="V522" s="97" t="s">
        <v>363</v>
      </c>
      <c r="W522" s="97" t="s">
        <v>364</v>
      </c>
      <c r="X522" s="109"/>
      <c r="Y522" s="109"/>
      <c r="Z522" s="111"/>
      <c r="AA522" s="109"/>
      <c r="AB522" s="112"/>
      <c r="AC522" s="109"/>
      <c r="AD522" s="113"/>
      <c r="AE522" s="114"/>
      <c r="AF522" s="114"/>
      <c r="AG522" s="115"/>
      <c r="AH522" s="114"/>
      <c r="AI522" s="116"/>
      <c r="AJ522" s="116"/>
      <c r="AK522" s="116"/>
      <c r="AL522" s="117"/>
      <c r="AM522" s="116"/>
      <c r="AN522" s="118"/>
      <c r="AO522" s="118"/>
      <c r="AP522" s="118"/>
      <c r="AQ522" s="119"/>
      <c r="AR522" s="118"/>
      <c r="AS522" s="120"/>
      <c r="AT522" s="120"/>
      <c r="AU522" s="120"/>
      <c r="AV522" s="121"/>
      <c r="AW522" s="120"/>
      <c r="AX522" s="150"/>
    </row>
    <row r="523" spans="1:50" ht="12.75" customHeight="1" x14ac:dyDescent="0.25">
      <c r="A523" s="1"/>
      <c r="B523" s="182" t="s">
        <v>1405</v>
      </c>
      <c r="C523" s="182" t="s">
        <v>600</v>
      </c>
      <c r="D523" s="97" t="s">
        <v>356</v>
      </c>
      <c r="E523" s="183" t="s">
        <v>41</v>
      </c>
      <c r="F523" s="97">
        <v>1986</v>
      </c>
      <c r="G523" s="196">
        <v>7.8630000000000004</v>
      </c>
      <c r="H523" s="197" t="s">
        <v>1256</v>
      </c>
      <c r="I523" s="189" t="s">
        <v>121</v>
      </c>
      <c r="J523" s="189"/>
      <c r="K523" s="196">
        <v>7.1</v>
      </c>
      <c r="L523" s="198" t="s">
        <v>375</v>
      </c>
      <c r="M523" s="198" t="s">
        <v>1406</v>
      </c>
      <c r="N523" s="198" t="s">
        <v>1407</v>
      </c>
      <c r="O523" s="198" t="s">
        <v>643</v>
      </c>
      <c r="P523" s="154">
        <v>7.08</v>
      </c>
      <c r="Q523" s="152"/>
      <c r="R523" s="152"/>
      <c r="S523" s="148">
        <v>8408</v>
      </c>
      <c r="T523" s="148">
        <v>191</v>
      </c>
      <c r="U523" s="184">
        <v>42111</v>
      </c>
      <c r="V523" s="97" t="s">
        <v>412</v>
      </c>
      <c r="W523" s="97" t="s">
        <v>364</v>
      </c>
      <c r="X523" s="109"/>
      <c r="Y523" s="109"/>
      <c r="Z523" s="111"/>
      <c r="AA523" s="109"/>
      <c r="AB523" s="112"/>
      <c r="AC523" s="109"/>
      <c r="AD523" s="113"/>
      <c r="AE523" s="114"/>
      <c r="AF523" s="114"/>
      <c r="AG523" s="115"/>
      <c r="AH523" s="114"/>
      <c r="AI523" s="116"/>
      <c r="AJ523" s="116"/>
      <c r="AK523" s="116"/>
      <c r="AL523" s="117"/>
      <c r="AM523" s="116"/>
      <c r="AN523" s="118"/>
      <c r="AO523" s="118"/>
      <c r="AP523" s="118"/>
      <c r="AQ523" s="119"/>
      <c r="AR523" s="118"/>
      <c r="AS523" s="120"/>
      <c r="AT523" s="120"/>
      <c r="AU523" s="120"/>
      <c r="AV523" s="121"/>
      <c r="AW523" s="120"/>
      <c r="AX523" s="150"/>
    </row>
    <row r="524" spans="1:50" ht="12.75" customHeight="1" x14ac:dyDescent="0.25">
      <c r="A524" s="1"/>
      <c r="B524" s="182" t="s">
        <v>6110</v>
      </c>
      <c r="C524" s="182" t="s">
        <v>480</v>
      </c>
      <c r="D524" s="97" t="s">
        <v>356</v>
      </c>
      <c r="E524" s="183" t="s">
        <v>41</v>
      </c>
      <c r="F524" s="148">
        <v>1937</v>
      </c>
      <c r="G524" s="154">
        <v>5.9420000000000002</v>
      </c>
      <c r="H524" s="182" t="s">
        <v>95</v>
      </c>
      <c r="I524" s="97" t="s">
        <v>121</v>
      </c>
      <c r="J524" s="97"/>
      <c r="K524" s="156">
        <v>6.7</v>
      </c>
      <c r="L524" s="150" t="s">
        <v>375</v>
      </c>
      <c r="M524" s="150" t="s">
        <v>1817</v>
      </c>
      <c r="N524" s="150" t="s">
        <v>6111</v>
      </c>
      <c r="O524" s="150" t="s">
        <v>525</v>
      </c>
      <c r="P524" s="156">
        <v>1.86</v>
      </c>
      <c r="Q524" s="150"/>
      <c r="R524" s="150"/>
      <c r="S524" s="135">
        <v>167</v>
      </c>
      <c r="T524" s="135">
        <v>32</v>
      </c>
      <c r="U524" s="184">
        <v>42899</v>
      </c>
      <c r="V524" s="97" t="s">
        <v>363</v>
      </c>
      <c r="W524" s="97" t="s">
        <v>364</v>
      </c>
      <c r="X524" s="109"/>
      <c r="Y524" s="109"/>
      <c r="Z524" s="111"/>
      <c r="AA524" s="109"/>
      <c r="AB524" s="112"/>
      <c r="AC524" s="109"/>
      <c r="AD524" s="113"/>
      <c r="AE524" s="114"/>
      <c r="AF524" s="114"/>
      <c r="AG524" s="115"/>
      <c r="AH524" s="114"/>
      <c r="AI524" s="116"/>
      <c r="AJ524" s="116"/>
      <c r="AK524" s="116"/>
      <c r="AL524" s="117"/>
      <c r="AM524" s="116"/>
      <c r="AN524" s="118"/>
      <c r="AO524" s="118"/>
      <c r="AP524" s="118"/>
      <c r="AQ524" s="119"/>
      <c r="AR524" s="118"/>
      <c r="AS524" s="120"/>
      <c r="AT524" s="120"/>
      <c r="AU524" s="120"/>
      <c r="AV524" s="121"/>
      <c r="AW524" s="120"/>
      <c r="AX524" s="150"/>
    </row>
    <row r="525" spans="1:50" ht="12.75" customHeight="1" x14ac:dyDescent="0.25">
      <c r="A525" s="1"/>
      <c r="B525" s="182" t="s">
        <v>6112</v>
      </c>
      <c r="C525" s="182" t="s">
        <v>480</v>
      </c>
      <c r="D525" s="97" t="s">
        <v>356</v>
      </c>
      <c r="E525" s="183" t="s">
        <v>41</v>
      </c>
      <c r="F525" s="148">
        <v>1965</v>
      </c>
      <c r="G525" s="154">
        <v>7.5060000000000002</v>
      </c>
      <c r="H525" s="182" t="s">
        <v>95</v>
      </c>
      <c r="I525" s="157" t="s">
        <v>121</v>
      </c>
      <c r="J525" s="157"/>
      <c r="K525" s="154">
        <v>7.1</v>
      </c>
      <c r="L525" s="182" t="s">
        <v>375</v>
      </c>
      <c r="M525" s="182" t="s">
        <v>3535</v>
      </c>
      <c r="N525" s="182" t="s">
        <v>6113</v>
      </c>
      <c r="O525" s="182" t="s">
        <v>521</v>
      </c>
      <c r="P525" s="97">
        <v>4.16</v>
      </c>
      <c r="Q525" s="152"/>
      <c r="R525" s="152"/>
      <c r="S525" s="148">
        <v>1040</v>
      </c>
      <c r="T525" s="148">
        <v>59</v>
      </c>
      <c r="U525" s="184">
        <v>42899</v>
      </c>
      <c r="V525" s="97" t="s">
        <v>363</v>
      </c>
      <c r="W525" s="97" t="s">
        <v>364</v>
      </c>
      <c r="X525" s="109"/>
      <c r="Y525" s="109"/>
      <c r="Z525" s="111"/>
      <c r="AA525" s="109"/>
      <c r="AB525" s="112"/>
      <c r="AC525" s="109"/>
      <c r="AD525" s="113"/>
      <c r="AE525" s="114"/>
      <c r="AF525" s="114"/>
      <c r="AG525" s="115"/>
      <c r="AH525" s="114"/>
      <c r="AI525" s="116"/>
      <c r="AJ525" s="116"/>
      <c r="AK525" s="116"/>
      <c r="AL525" s="117"/>
      <c r="AM525" s="116"/>
      <c r="AN525" s="118"/>
      <c r="AO525" s="118"/>
      <c r="AP525" s="118"/>
      <c r="AQ525" s="119"/>
      <c r="AR525" s="118"/>
      <c r="AS525" s="120"/>
      <c r="AT525" s="120"/>
      <c r="AU525" s="120"/>
      <c r="AV525" s="121"/>
      <c r="AW525" s="120"/>
      <c r="AX525" s="150"/>
    </row>
    <row r="526" spans="1:50" ht="12.75" customHeight="1" x14ac:dyDescent="0.25">
      <c r="A526" s="1"/>
      <c r="B526" s="182" t="s">
        <v>5837</v>
      </c>
      <c r="C526" s="182" t="s">
        <v>5830</v>
      </c>
      <c r="D526" s="97" t="s">
        <v>356</v>
      </c>
      <c r="E526" s="183" t="s">
        <v>41</v>
      </c>
      <c r="F526" s="148">
        <v>1964</v>
      </c>
      <c r="G526" s="154">
        <v>8.0540000000000003</v>
      </c>
      <c r="H526" s="182" t="s">
        <v>95</v>
      </c>
      <c r="I526" s="157" t="s">
        <v>67</v>
      </c>
      <c r="J526" s="157"/>
      <c r="K526" s="154">
        <v>8.3000000000000007</v>
      </c>
      <c r="L526" s="182" t="s">
        <v>375</v>
      </c>
      <c r="M526" s="182" t="s">
        <v>495</v>
      </c>
      <c r="N526" s="182" t="s">
        <v>5838</v>
      </c>
      <c r="O526" s="182" t="s">
        <v>718</v>
      </c>
      <c r="P526" s="154">
        <v>2.87</v>
      </c>
      <c r="Q526" s="152"/>
      <c r="R526" s="152"/>
      <c r="S526" s="148">
        <v>12851</v>
      </c>
      <c r="T526" s="148">
        <v>2718</v>
      </c>
      <c r="U526" s="184">
        <v>42111</v>
      </c>
      <c r="V526" s="97" t="s">
        <v>303</v>
      </c>
      <c r="W526" s="97" t="s">
        <v>230</v>
      </c>
      <c r="X526" s="109"/>
      <c r="Y526" s="109"/>
      <c r="Z526" s="111"/>
      <c r="AA526" s="109"/>
      <c r="AB526" s="112"/>
      <c r="AC526" s="109"/>
      <c r="AD526" s="113"/>
      <c r="AE526" s="114"/>
      <c r="AF526" s="114"/>
      <c r="AG526" s="115"/>
      <c r="AH526" s="114"/>
      <c r="AI526" s="116"/>
      <c r="AJ526" s="116"/>
      <c r="AK526" s="116"/>
      <c r="AL526" s="117"/>
      <c r="AM526" s="116"/>
      <c r="AN526" s="118"/>
      <c r="AO526" s="118"/>
      <c r="AP526" s="118"/>
      <c r="AQ526" s="119"/>
      <c r="AR526" s="118"/>
      <c r="AS526" s="120"/>
      <c r="AT526" s="120"/>
      <c r="AU526" s="120"/>
      <c r="AV526" s="121"/>
      <c r="AW526" s="120"/>
      <c r="AX526" s="150"/>
    </row>
    <row r="527" spans="1:50" ht="12.75" customHeight="1" x14ac:dyDescent="0.25">
      <c r="A527" s="1"/>
      <c r="B527" s="182" t="s">
        <v>5839</v>
      </c>
      <c r="C527" s="182" t="s">
        <v>5830</v>
      </c>
      <c r="D527" s="97" t="s">
        <v>356</v>
      </c>
      <c r="E527" s="183" t="s">
        <v>41</v>
      </c>
      <c r="F527" s="148">
        <v>1964</v>
      </c>
      <c r="G527" s="154">
        <v>8.0540000000000003</v>
      </c>
      <c r="H527" s="182" t="s">
        <v>95</v>
      </c>
      <c r="I527" s="157" t="s">
        <v>67</v>
      </c>
      <c r="J527" s="157"/>
      <c r="K527" s="154">
        <v>8.3000000000000007</v>
      </c>
      <c r="L527" s="182" t="s">
        <v>375</v>
      </c>
      <c r="M527" s="182" t="s">
        <v>495</v>
      </c>
      <c r="N527" s="182" t="s">
        <v>5838</v>
      </c>
      <c r="O527" s="182" t="s">
        <v>718</v>
      </c>
      <c r="P527" s="154">
        <v>3.14</v>
      </c>
      <c r="Q527" s="152"/>
      <c r="R527" s="152"/>
      <c r="S527" s="148">
        <v>12851</v>
      </c>
      <c r="T527" s="148">
        <v>2718</v>
      </c>
      <c r="U527" s="184">
        <v>42111</v>
      </c>
      <c r="V527" s="97" t="s">
        <v>303</v>
      </c>
      <c r="W527" s="97" t="s">
        <v>230</v>
      </c>
      <c r="X527" s="109"/>
      <c r="Y527" s="109"/>
      <c r="Z527" s="111"/>
      <c r="AA527" s="109"/>
      <c r="AB527" s="112"/>
      <c r="AC527" s="109"/>
      <c r="AD527" s="113"/>
      <c r="AE527" s="114"/>
      <c r="AF527" s="114"/>
      <c r="AG527" s="115"/>
      <c r="AH527" s="114"/>
      <c r="AI527" s="116"/>
      <c r="AJ527" s="116"/>
      <c r="AK527" s="116"/>
      <c r="AL527" s="117"/>
      <c r="AM527" s="116"/>
      <c r="AN527" s="118"/>
      <c r="AO527" s="118"/>
      <c r="AP527" s="118"/>
      <c r="AQ527" s="119"/>
      <c r="AR527" s="118"/>
      <c r="AS527" s="120"/>
      <c r="AT527" s="120"/>
      <c r="AU527" s="120"/>
      <c r="AV527" s="121"/>
      <c r="AW527" s="120"/>
      <c r="AX527" s="150"/>
    </row>
    <row r="528" spans="1:50" ht="12.75" customHeight="1" x14ac:dyDescent="0.25">
      <c r="A528" s="1"/>
      <c r="B528" s="182" t="s">
        <v>3183</v>
      </c>
      <c r="C528" s="182" t="s">
        <v>485</v>
      </c>
      <c r="D528" s="97" t="s">
        <v>356</v>
      </c>
      <c r="E528" s="183" t="s">
        <v>41</v>
      </c>
      <c r="F528" s="148">
        <v>1990</v>
      </c>
      <c r="G528" s="154">
        <v>4.5</v>
      </c>
      <c r="H528" s="182" t="s">
        <v>95</v>
      </c>
      <c r="I528" s="157" t="s">
        <v>121</v>
      </c>
      <c r="J528" s="157"/>
      <c r="K528" s="154">
        <v>4.5</v>
      </c>
      <c r="L528" s="182" t="s">
        <v>375</v>
      </c>
      <c r="M528" s="182" t="s">
        <v>3184</v>
      </c>
      <c r="N528" s="182" t="s">
        <v>3185</v>
      </c>
      <c r="O528" s="182" t="s">
        <v>3186</v>
      </c>
      <c r="P528" s="154">
        <v>4.17</v>
      </c>
      <c r="Q528" s="152"/>
      <c r="R528" s="152"/>
      <c r="S528" s="154"/>
      <c r="T528" s="148">
        <v>10</v>
      </c>
      <c r="U528" s="184">
        <v>42715</v>
      </c>
      <c r="V528" s="97" t="s">
        <v>363</v>
      </c>
      <c r="W528" s="97" t="s">
        <v>364</v>
      </c>
      <c r="X528" s="109"/>
      <c r="Y528" s="109"/>
      <c r="Z528" s="111"/>
      <c r="AA528" s="109"/>
      <c r="AB528" s="112"/>
      <c r="AC528" s="109"/>
      <c r="AD528" s="113"/>
      <c r="AE528" s="114"/>
      <c r="AF528" s="114"/>
      <c r="AG528" s="115"/>
      <c r="AH528" s="114"/>
      <c r="AI528" s="116"/>
      <c r="AJ528" s="116"/>
      <c r="AK528" s="116"/>
      <c r="AL528" s="117"/>
      <c r="AM528" s="116"/>
      <c r="AN528" s="118"/>
      <c r="AO528" s="118"/>
      <c r="AP528" s="118"/>
      <c r="AQ528" s="119"/>
      <c r="AR528" s="118"/>
      <c r="AS528" s="120"/>
      <c r="AT528" s="120"/>
      <c r="AU528" s="120"/>
      <c r="AV528" s="121"/>
      <c r="AW528" s="120"/>
      <c r="AX528" s="150"/>
    </row>
    <row r="529" spans="1:50" ht="12.75" customHeight="1" x14ac:dyDescent="0.25">
      <c r="A529" s="1"/>
      <c r="B529" s="182" t="s">
        <v>3187</v>
      </c>
      <c r="C529" s="182" t="s">
        <v>485</v>
      </c>
      <c r="D529" s="97" t="s">
        <v>356</v>
      </c>
      <c r="E529" s="183" t="s">
        <v>41</v>
      </c>
      <c r="F529" s="148">
        <v>1991</v>
      </c>
      <c r="G529" s="154">
        <v>5.6079999999999997</v>
      </c>
      <c r="H529" s="182" t="s">
        <v>3188</v>
      </c>
      <c r="I529" s="157" t="s">
        <v>121</v>
      </c>
      <c r="J529" s="157"/>
      <c r="K529" s="154">
        <v>4.5999999999999996</v>
      </c>
      <c r="L529" s="182" t="s">
        <v>3189</v>
      </c>
      <c r="M529" s="182" t="s">
        <v>3190</v>
      </c>
      <c r="N529" s="182" t="s">
        <v>3191</v>
      </c>
      <c r="O529" s="182" t="s">
        <v>3192</v>
      </c>
      <c r="P529" s="154">
        <v>7.36</v>
      </c>
      <c r="Q529" s="152"/>
      <c r="R529" s="152"/>
      <c r="S529" s="148">
        <v>566</v>
      </c>
      <c r="T529" s="148">
        <v>36</v>
      </c>
      <c r="U529" s="184">
        <v>42111</v>
      </c>
      <c r="V529" s="97" t="s">
        <v>412</v>
      </c>
      <c r="W529" s="97" t="s">
        <v>364</v>
      </c>
      <c r="X529" s="109"/>
      <c r="Y529" s="109"/>
      <c r="Z529" s="111"/>
      <c r="AA529" s="109"/>
      <c r="AB529" s="112"/>
      <c r="AC529" s="109"/>
      <c r="AD529" s="113"/>
      <c r="AE529" s="114"/>
      <c r="AF529" s="114"/>
      <c r="AG529" s="115"/>
      <c r="AH529" s="114"/>
      <c r="AI529" s="116"/>
      <c r="AJ529" s="116"/>
      <c r="AK529" s="116"/>
      <c r="AL529" s="117"/>
      <c r="AM529" s="116"/>
      <c r="AN529" s="118"/>
      <c r="AO529" s="118"/>
      <c r="AP529" s="118"/>
      <c r="AQ529" s="119"/>
      <c r="AR529" s="118"/>
      <c r="AS529" s="120"/>
      <c r="AT529" s="120"/>
      <c r="AU529" s="120"/>
      <c r="AV529" s="121"/>
      <c r="AW529" s="120"/>
      <c r="AX529" s="150"/>
    </row>
    <row r="530" spans="1:50" ht="12.75" customHeight="1" x14ac:dyDescent="0.25">
      <c r="A530" s="1"/>
      <c r="B530" s="182" t="s">
        <v>3193</v>
      </c>
      <c r="C530" s="182" t="s">
        <v>485</v>
      </c>
      <c r="D530" s="97" t="s">
        <v>356</v>
      </c>
      <c r="E530" s="183" t="s">
        <v>41</v>
      </c>
      <c r="F530" s="97">
        <v>1979</v>
      </c>
      <c r="G530" s="187">
        <v>8.0239999999999991</v>
      </c>
      <c r="H530" s="188" t="s">
        <v>286</v>
      </c>
      <c r="I530" s="189" t="s">
        <v>121</v>
      </c>
      <c r="J530" s="189"/>
      <c r="K530" s="187">
        <v>8.1</v>
      </c>
      <c r="L530" s="190" t="s">
        <v>375</v>
      </c>
      <c r="M530" s="190" t="s">
        <v>2241</v>
      </c>
      <c r="N530" s="190" t="s">
        <v>3194</v>
      </c>
      <c r="O530" s="190" t="s">
        <v>525</v>
      </c>
      <c r="P530" s="154">
        <v>4.05</v>
      </c>
      <c r="Q530" s="152"/>
      <c r="R530" s="152"/>
      <c r="S530" s="148">
        <v>88806</v>
      </c>
      <c r="T530" s="148">
        <v>3726</v>
      </c>
      <c r="U530" s="184">
        <v>42111</v>
      </c>
      <c r="V530" s="97" t="s">
        <v>363</v>
      </c>
      <c r="W530" s="97" t="s">
        <v>364</v>
      </c>
      <c r="X530" s="109"/>
      <c r="Y530" s="109"/>
      <c r="Z530" s="111"/>
      <c r="AA530" s="109"/>
      <c r="AB530" s="112"/>
      <c r="AC530" s="109"/>
      <c r="AD530" s="113"/>
      <c r="AE530" s="114"/>
      <c r="AF530" s="114"/>
      <c r="AG530" s="115"/>
      <c r="AH530" s="114"/>
      <c r="AI530" s="116"/>
      <c r="AJ530" s="116"/>
      <c r="AK530" s="116"/>
      <c r="AL530" s="117"/>
      <c r="AM530" s="116"/>
      <c r="AN530" s="118"/>
      <c r="AO530" s="118"/>
      <c r="AP530" s="118"/>
      <c r="AQ530" s="119"/>
      <c r="AR530" s="118"/>
      <c r="AS530" s="120"/>
      <c r="AT530" s="120"/>
      <c r="AU530" s="120"/>
      <c r="AV530" s="121"/>
      <c r="AW530" s="120"/>
      <c r="AX530" s="150"/>
    </row>
    <row r="531" spans="1:50" ht="12.75" customHeight="1" x14ac:dyDescent="0.25">
      <c r="A531" s="1"/>
      <c r="B531" s="182" t="s">
        <v>3195</v>
      </c>
      <c r="C531" s="182" t="s">
        <v>485</v>
      </c>
      <c r="D531" s="97" t="s">
        <v>356</v>
      </c>
      <c r="E531" s="183" t="s">
        <v>41</v>
      </c>
      <c r="F531" s="148">
        <v>1989</v>
      </c>
      <c r="G531" s="154">
        <v>6.4050000000000002</v>
      </c>
      <c r="H531" s="182" t="s">
        <v>95</v>
      </c>
      <c r="I531" s="157" t="s">
        <v>121</v>
      </c>
      <c r="J531" s="157"/>
      <c r="K531" s="154">
        <v>7</v>
      </c>
      <c r="L531" s="182" t="s">
        <v>375</v>
      </c>
      <c r="M531" s="182" t="s">
        <v>3196</v>
      </c>
      <c r="N531" s="182" t="s">
        <v>3197</v>
      </c>
      <c r="O531" s="182" t="s">
        <v>3198</v>
      </c>
      <c r="P531" s="154">
        <v>4.1399999999999997</v>
      </c>
      <c r="Q531" s="152"/>
      <c r="R531" s="152"/>
      <c r="S531" s="148">
        <v>135</v>
      </c>
      <c r="T531" s="148">
        <v>11</v>
      </c>
      <c r="U531" s="184">
        <v>42111</v>
      </c>
      <c r="V531" s="97" t="s">
        <v>363</v>
      </c>
      <c r="W531" s="97" t="s">
        <v>364</v>
      </c>
      <c r="X531" s="109"/>
      <c r="Y531" s="109"/>
      <c r="Z531" s="111"/>
      <c r="AA531" s="109"/>
      <c r="AB531" s="112"/>
      <c r="AC531" s="109"/>
      <c r="AD531" s="113"/>
      <c r="AE531" s="114"/>
      <c r="AF531" s="114"/>
      <c r="AG531" s="115"/>
      <c r="AH531" s="114"/>
      <c r="AI531" s="116"/>
      <c r="AJ531" s="116"/>
      <c r="AK531" s="116"/>
      <c r="AL531" s="117"/>
      <c r="AM531" s="116"/>
      <c r="AN531" s="118"/>
      <c r="AO531" s="118"/>
      <c r="AP531" s="118"/>
      <c r="AQ531" s="119"/>
      <c r="AR531" s="118"/>
      <c r="AS531" s="120"/>
      <c r="AT531" s="120"/>
      <c r="AU531" s="120"/>
      <c r="AV531" s="121"/>
      <c r="AW531" s="120"/>
      <c r="AX531" s="150"/>
    </row>
    <row r="532" spans="1:50" ht="12.75" customHeight="1" x14ac:dyDescent="0.25">
      <c r="A532" s="1"/>
      <c r="B532" s="182" t="s">
        <v>6114</v>
      </c>
      <c r="C532" s="182" t="s">
        <v>480</v>
      </c>
      <c r="D532" s="97" t="s">
        <v>356</v>
      </c>
      <c r="E532" s="183" t="s">
        <v>41</v>
      </c>
      <c r="F532" s="148">
        <v>1934</v>
      </c>
      <c r="G532" s="154">
        <v>6.0940000000000003</v>
      </c>
      <c r="H532" s="182" t="s">
        <v>66</v>
      </c>
      <c r="I532" s="157" t="s">
        <v>67</v>
      </c>
      <c r="J532" s="157"/>
      <c r="K532" s="154">
        <v>6.6</v>
      </c>
      <c r="L532" s="182" t="s">
        <v>375</v>
      </c>
      <c r="M532" s="182" t="s">
        <v>2900</v>
      </c>
      <c r="N532" s="182" t="s">
        <v>6115</v>
      </c>
      <c r="O532" s="182" t="s">
        <v>502</v>
      </c>
      <c r="P532" s="154">
        <v>3.46</v>
      </c>
      <c r="Q532" s="152"/>
      <c r="R532" s="152"/>
      <c r="S532" s="148">
        <v>224</v>
      </c>
      <c r="T532" s="148">
        <v>62</v>
      </c>
      <c r="U532" s="184">
        <v>42715</v>
      </c>
      <c r="V532" s="97" t="s">
        <v>363</v>
      </c>
      <c r="W532" s="97" t="s">
        <v>364</v>
      </c>
      <c r="X532" s="109"/>
      <c r="Y532" s="109"/>
      <c r="Z532" s="111"/>
      <c r="AA532" s="109"/>
      <c r="AB532" s="112"/>
      <c r="AC532" s="109"/>
      <c r="AD532" s="113"/>
      <c r="AE532" s="114"/>
      <c r="AF532" s="114"/>
      <c r="AG532" s="115"/>
      <c r="AH532" s="114"/>
      <c r="AI532" s="116"/>
      <c r="AJ532" s="116"/>
      <c r="AK532" s="116"/>
      <c r="AL532" s="117"/>
      <c r="AM532" s="116"/>
      <c r="AN532" s="118"/>
      <c r="AO532" s="118"/>
      <c r="AP532" s="118"/>
      <c r="AQ532" s="119"/>
      <c r="AR532" s="118"/>
      <c r="AS532" s="120"/>
      <c r="AT532" s="120"/>
      <c r="AU532" s="120"/>
      <c r="AV532" s="121"/>
      <c r="AW532" s="120"/>
      <c r="AX532" s="150"/>
    </row>
    <row r="533" spans="1:50" ht="12.75" customHeight="1" x14ac:dyDescent="0.25">
      <c r="A533" s="1"/>
      <c r="B533" s="182" t="s">
        <v>547</v>
      </c>
      <c r="C533" s="182" t="s">
        <v>548</v>
      </c>
      <c r="D533" s="110" t="s">
        <v>356</v>
      </c>
      <c r="E533" s="183" t="s">
        <v>41</v>
      </c>
      <c r="F533" s="148">
        <v>1932</v>
      </c>
      <c r="G533" s="154">
        <v>6.7889999999999997</v>
      </c>
      <c r="H533" s="182" t="s">
        <v>142</v>
      </c>
      <c r="I533" s="157" t="s">
        <v>67</v>
      </c>
      <c r="J533" s="157"/>
      <c r="K533" s="154">
        <v>7.1</v>
      </c>
      <c r="L533" s="182" t="s">
        <v>375</v>
      </c>
      <c r="M533" s="182" t="s">
        <v>523</v>
      </c>
      <c r="N533" s="182" t="s">
        <v>549</v>
      </c>
      <c r="O533" s="182" t="s">
        <v>516</v>
      </c>
      <c r="P533" s="154">
        <v>3.2</v>
      </c>
      <c r="Q533" s="152"/>
      <c r="R533" s="152"/>
      <c r="S533" s="148">
        <v>184</v>
      </c>
      <c r="T533" s="148">
        <v>239</v>
      </c>
      <c r="U533" s="184">
        <v>43212</v>
      </c>
      <c r="V533" s="97" t="s">
        <v>363</v>
      </c>
      <c r="W533" s="97" t="s">
        <v>364</v>
      </c>
      <c r="X533" s="109"/>
      <c r="Y533" s="109"/>
      <c r="Z533" s="111"/>
      <c r="AA533" s="109"/>
      <c r="AB533" s="112"/>
      <c r="AC533" s="109"/>
      <c r="AD533" s="113"/>
      <c r="AE533" s="114"/>
      <c r="AF533" s="114"/>
      <c r="AG533" s="115"/>
      <c r="AH533" s="114"/>
      <c r="AI533" s="116"/>
      <c r="AJ533" s="116"/>
      <c r="AK533" s="116"/>
      <c r="AL533" s="117"/>
      <c r="AM533" s="116"/>
      <c r="AN533" s="118"/>
      <c r="AO533" s="118"/>
      <c r="AP533" s="118"/>
      <c r="AQ533" s="119"/>
      <c r="AR533" s="118"/>
      <c r="AS533" s="120"/>
      <c r="AT533" s="120"/>
      <c r="AU533" s="120"/>
      <c r="AV533" s="121"/>
      <c r="AW533" s="120"/>
      <c r="AX533" s="150"/>
    </row>
    <row r="534" spans="1:50" ht="12.75" customHeight="1" x14ac:dyDescent="0.25">
      <c r="A534" s="1"/>
      <c r="B534" s="182" t="s">
        <v>6116</v>
      </c>
      <c r="C534" s="182" t="s">
        <v>480</v>
      </c>
      <c r="D534" s="97" t="s">
        <v>356</v>
      </c>
      <c r="E534" s="183" t="s">
        <v>41</v>
      </c>
      <c r="F534" s="148">
        <v>1969</v>
      </c>
      <c r="G534" s="154">
        <v>6.2030000000000003</v>
      </c>
      <c r="H534" s="182" t="s">
        <v>301</v>
      </c>
      <c r="I534" s="157" t="s">
        <v>121</v>
      </c>
      <c r="J534" s="157"/>
      <c r="K534" s="154">
        <v>6.5</v>
      </c>
      <c r="L534" s="182" t="s">
        <v>375</v>
      </c>
      <c r="M534" s="182" t="s">
        <v>6117</v>
      </c>
      <c r="N534" s="182" t="s">
        <v>6118</v>
      </c>
      <c r="O534" s="182" t="s">
        <v>521</v>
      </c>
      <c r="P534" s="154">
        <v>4.0999999999999996</v>
      </c>
      <c r="Q534" s="152"/>
      <c r="R534" s="152"/>
      <c r="S534" s="148">
        <v>743</v>
      </c>
      <c r="T534" s="148">
        <v>30</v>
      </c>
      <c r="U534" s="184">
        <v>42111</v>
      </c>
      <c r="V534" s="97" t="s">
        <v>363</v>
      </c>
      <c r="W534" s="97" t="s">
        <v>364</v>
      </c>
      <c r="X534" s="109"/>
      <c r="Y534" s="109"/>
      <c r="Z534" s="111"/>
      <c r="AA534" s="109"/>
      <c r="AB534" s="112"/>
      <c r="AC534" s="109"/>
      <c r="AD534" s="113"/>
      <c r="AE534" s="114"/>
      <c r="AF534" s="114"/>
      <c r="AG534" s="115"/>
      <c r="AH534" s="114"/>
      <c r="AI534" s="116"/>
      <c r="AJ534" s="116"/>
      <c r="AK534" s="116"/>
      <c r="AL534" s="117"/>
      <c r="AM534" s="116"/>
      <c r="AN534" s="118"/>
      <c r="AO534" s="118"/>
      <c r="AP534" s="118"/>
      <c r="AQ534" s="119"/>
      <c r="AR534" s="118"/>
      <c r="AS534" s="120"/>
      <c r="AT534" s="120"/>
      <c r="AU534" s="120"/>
      <c r="AV534" s="121"/>
      <c r="AW534" s="120"/>
      <c r="AX534" s="150"/>
    </row>
    <row r="535" spans="1:50" ht="12.75" customHeight="1" x14ac:dyDescent="0.25">
      <c r="A535" s="1"/>
      <c r="B535" s="182" t="s">
        <v>3199</v>
      </c>
      <c r="C535" s="182" t="s">
        <v>485</v>
      </c>
      <c r="D535" s="97" t="s">
        <v>356</v>
      </c>
      <c r="E535" s="183" t="s">
        <v>41</v>
      </c>
      <c r="F535" s="97">
        <v>1971</v>
      </c>
      <c r="G535" s="187">
        <v>6.7809999999999997</v>
      </c>
      <c r="H535" s="188" t="s">
        <v>240</v>
      </c>
      <c r="I535" s="189" t="s">
        <v>67</v>
      </c>
      <c r="J535" s="189"/>
      <c r="K535" s="187">
        <v>5.9</v>
      </c>
      <c r="L535" s="190" t="s">
        <v>375</v>
      </c>
      <c r="M535" s="190" t="s">
        <v>2743</v>
      </c>
      <c r="N535" s="190" t="s">
        <v>3200</v>
      </c>
      <c r="O535" s="190" t="s">
        <v>521</v>
      </c>
      <c r="P535" s="154">
        <v>2.65</v>
      </c>
      <c r="Q535" s="152"/>
      <c r="R535" s="152"/>
      <c r="S535" s="148">
        <v>384</v>
      </c>
      <c r="T535" s="148">
        <v>12</v>
      </c>
      <c r="U535" s="184">
        <v>42111</v>
      </c>
      <c r="V535" s="97" t="s">
        <v>620</v>
      </c>
      <c r="W535" s="97" t="s">
        <v>1041</v>
      </c>
      <c r="X535" s="109"/>
      <c r="Y535" s="109"/>
      <c r="Z535" s="111"/>
      <c r="AA535" s="109"/>
      <c r="AB535" s="112"/>
      <c r="AC535" s="109"/>
      <c r="AD535" s="113"/>
      <c r="AE535" s="114"/>
      <c r="AF535" s="114"/>
      <c r="AG535" s="115"/>
      <c r="AH535" s="114"/>
      <c r="AI535" s="116"/>
      <c r="AJ535" s="116"/>
      <c r="AK535" s="116"/>
      <c r="AL535" s="117"/>
      <c r="AM535" s="116"/>
      <c r="AN535" s="118"/>
      <c r="AO535" s="118"/>
      <c r="AP535" s="118"/>
      <c r="AQ535" s="119"/>
      <c r="AR535" s="118"/>
      <c r="AS535" s="120"/>
      <c r="AT535" s="120"/>
      <c r="AU535" s="120"/>
      <c r="AV535" s="121"/>
      <c r="AW535" s="120"/>
      <c r="AX535" s="150"/>
    </row>
    <row r="536" spans="1:50" ht="12.75" customHeight="1" x14ac:dyDescent="0.25">
      <c r="A536" s="1"/>
      <c r="B536" s="182" t="s">
        <v>3201</v>
      </c>
      <c r="C536" s="182" t="s">
        <v>485</v>
      </c>
      <c r="D536" s="97" t="s">
        <v>356</v>
      </c>
      <c r="E536" s="183" t="s">
        <v>41</v>
      </c>
      <c r="F536" s="148">
        <v>1987</v>
      </c>
      <c r="G536" s="187">
        <v>7.2610000000000001</v>
      </c>
      <c r="H536" s="188" t="s">
        <v>120</v>
      </c>
      <c r="I536" s="189" t="s">
        <v>67</v>
      </c>
      <c r="J536" s="189"/>
      <c r="K536" s="187">
        <v>6.5</v>
      </c>
      <c r="L536" s="190" t="s">
        <v>375</v>
      </c>
      <c r="M536" s="190" t="s">
        <v>3202</v>
      </c>
      <c r="N536" s="190" t="s">
        <v>3203</v>
      </c>
      <c r="O536" s="190" t="s">
        <v>525</v>
      </c>
      <c r="P536" s="154">
        <v>3.82</v>
      </c>
      <c r="Q536" s="152"/>
      <c r="R536" s="152"/>
      <c r="S536" s="148">
        <v>17302</v>
      </c>
      <c r="T536" s="148">
        <v>506</v>
      </c>
      <c r="U536" s="184">
        <v>42111</v>
      </c>
      <c r="V536" s="97" t="s">
        <v>363</v>
      </c>
      <c r="W536" s="97" t="s">
        <v>364</v>
      </c>
      <c r="X536" s="109"/>
      <c r="Y536" s="109"/>
      <c r="Z536" s="111"/>
      <c r="AA536" s="109"/>
      <c r="AB536" s="112"/>
      <c r="AC536" s="109"/>
      <c r="AD536" s="113"/>
      <c r="AE536" s="114"/>
      <c r="AF536" s="114"/>
      <c r="AG536" s="115"/>
      <c r="AH536" s="114"/>
      <c r="AI536" s="116"/>
      <c r="AJ536" s="116"/>
      <c r="AK536" s="116"/>
      <c r="AL536" s="117"/>
      <c r="AM536" s="116"/>
      <c r="AN536" s="118"/>
      <c r="AO536" s="118"/>
      <c r="AP536" s="118"/>
      <c r="AQ536" s="119"/>
      <c r="AR536" s="118"/>
      <c r="AS536" s="120"/>
      <c r="AT536" s="120"/>
      <c r="AU536" s="120"/>
      <c r="AV536" s="121"/>
      <c r="AW536" s="120"/>
      <c r="AX536" s="150"/>
    </row>
    <row r="537" spans="1:50" ht="12.75" customHeight="1" x14ac:dyDescent="0.25">
      <c r="A537" s="1"/>
      <c r="B537" s="182" t="s">
        <v>3204</v>
      </c>
      <c r="C537" s="182" t="s">
        <v>485</v>
      </c>
      <c r="D537" s="97" t="s">
        <v>356</v>
      </c>
      <c r="E537" s="183" t="s">
        <v>41</v>
      </c>
      <c r="F537" s="148">
        <v>1978</v>
      </c>
      <c r="G537" s="154">
        <v>5.9260000000000002</v>
      </c>
      <c r="H537" s="182" t="s">
        <v>555</v>
      </c>
      <c r="I537" s="157" t="s">
        <v>121</v>
      </c>
      <c r="J537" s="157"/>
      <c r="K537" s="154">
        <v>6.3</v>
      </c>
      <c r="L537" s="182" t="s">
        <v>375</v>
      </c>
      <c r="M537" s="182" t="s">
        <v>2942</v>
      </c>
      <c r="N537" s="182" t="s">
        <v>3205</v>
      </c>
      <c r="O537" s="182" t="s">
        <v>643</v>
      </c>
      <c r="P537" s="154">
        <v>7.95</v>
      </c>
      <c r="Q537" s="152"/>
      <c r="R537" s="152"/>
      <c r="S537" s="148">
        <v>206</v>
      </c>
      <c r="T537" s="148">
        <v>11</v>
      </c>
      <c r="U537" s="184">
        <v>42715</v>
      </c>
      <c r="V537" s="97" t="s">
        <v>412</v>
      </c>
      <c r="W537" s="97" t="s">
        <v>364</v>
      </c>
      <c r="X537" s="109"/>
      <c r="Y537" s="109"/>
      <c r="Z537" s="111"/>
      <c r="AA537" s="109"/>
      <c r="AB537" s="112"/>
      <c r="AC537" s="109"/>
      <c r="AD537" s="113"/>
      <c r="AE537" s="114"/>
      <c r="AF537" s="114"/>
      <c r="AG537" s="115"/>
      <c r="AH537" s="114"/>
      <c r="AI537" s="116"/>
      <c r="AJ537" s="116"/>
      <c r="AK537" s="116"/>
      <c r="AL537" s="117"/>
      <c r="AM537" s="116"/>
      <c r="AN537" s="118"/>
      <c r="AO537" s="118"/>
      <c r="AP537" s="118"/>
      <c r="AQ537" s="119"/>
      <c r="AR537" s="118"/>
      <c r="AS537" s="120"/>
      <c r="AT537" s="120"/>
      <c r="AU537" s="120"/>
      <c r="AV537" s="121"/>
      <c r="AW537" s="120"/>
      <c r="AX537" s="150"/>
    </row>
    <row r="538" spans="1:50" ht="12.75" customHeight="1" x14ac:dyDescent="0.25">
      <c r="A538" s="1"/>
      <c r="B538" s="182" t="s">
        <v>1408</v>
      </c>
      <c r="C538" s="182" t="s">
        <v>600</v>
      </c>
      <c r="D538" s="97" t="s">
        <v>356</v>
      </c>
      <c r="E538" s="183" t="s">
        <v>41</v>
      </c>
      <c r="F538" s="148">
        <v>1977</v>
      </c>
      <c r="G538" s="154">
        <v>7.6440000000000001</v>
      </c>
      <c r="H538" s="182" t="s">
        <v>336</v>
      </c>
      <c r="I538" s="157" t="s">
        <v>67</v>
      </c>
      <c r="J538" s="157"/>
      <c r="K538" s="154">
        <v>6.6</v>
      </c>
      <c r="L538" s="182" t="s">
        <v>375</v>
      </c>
      <c r="M538" s="182" t="s">
        <v>1409</v>
      </c>
      <c r="N538" s="182" t="s">
        <v>1410</v>
      </c>
      <c r="O538" s="182" t="s">
        <v>643</v>
      </c>
      <c r="P538" s="154">
        <v>3.59</v>
      </c>
      <c r="Q538" s="152"/>
      <c r="R538" s="152"/>
      <c r="S538" s="148">
        <v>393</v>
      </c>
      <c r="T538" s="148">
        <v>44</v>
      </c>
      <c r="U538" s="184">
        <v>42111</v>
      </c>
      <c r="V538" s="97" t="s">
        <v>363</v>
      </c>
      <c r="W538" s="97" t="s">
        <v>364</v>
      </c>
      <c r="X538" s="109"/>
      <c r="Y538" s="109"/>
      <c r="Z538" s="111"/>
      <c r="AA538" s="109"/>
      <c r="AB538" s="112"/>
      <c r="AC538" s="109"/>
      <c r="AD538" s="113"/>
      <c r="AE538" s="114"/>
      <c r="AF538" s="114"/>
      <c r="AG538" s="115"/>
      <c r="AH538" s="114"/>
      <c r="AI538" s="116"/>
      <c r="AJ538" s="116"/>
      <c r="AK538" s="116"/>
      <c r="AL538" s="117"/>
      <c r="AM538" s="116"/>
      <c r="AN538" s="118"/>
      <c r="AO538" s="118"/>
      <c r="AP538" s="118"/>
      <c r="AQ538" s="119"/>
      <c r="AR538" s="118"/>
      <c r="AS538" s="120"/>
      <c r="AT538" s="120"/>
      <c r="AU538" s="120"/>
      <c r="AV538" s="121"/>
      <c r="AW538" s="120"/>
      <c r="AX538" s="150"/>
    </row>
    <row r="539" spans="1:50" ht="12.75" customHeight="1" x14ac:dyDescent="0.25">
      <c r="A539" s="1"/>
      <c r="B539" s="182" t="s">
        <v>2173</v>
      </c>
      <c r="C539" s="150" t="s">
        <v>580</v>
      </c>
      <c r="D539" s="97" t="s">
        <v>356</v>
      </c>
      <c r="E539" s="183" t="s">
        <v>41</v>
      </c>
      <c r="F539" s="148">
        <v>1992</v>
      </c>
      <c r="G539" s="154">
        <v>7.9580000000000002</v>
      </c>
      <c r="H539" s="182" t="s">
        <v>294</v>
      </c>
      <c r="I539" s="157" t="s">
        <v>121</v>
      </c>
      <c r="J539" s="157"/>
      <c r="K539" s="154">
        <v>7.3</v>
      </c>
      <c r="L539" s="182" t="s">
        <v>375</v>
      </c>
      <c r="M539" s="182" t="s">
        <v>2174</v>
      </c>
      <c r="N539" s="182" t="s">
        <v>2175</v>
      </c>
      <c r="O539" s="182" t="s">
        <v>2176</v>
      </c>
      <c r="P539" s="154">
        <v>7.42</v>
      </c>
      <c r="Q539" s="152"/>
      <c r="R539" s="152"/>
      <c r="S539" s="148">
        <v>23185</v>
      </c>
      <c r="T539" s="148">
        <v>756</v>
      </c>
      <c r="U539" s="184">
        <v>42899</v>
      </c>
      <c r="V539" s="97" t="s">
        <v>412</v>
      </c>
      <c r="W539" s="97" t="s">
        <v>364</v>
      </c>
      <c r="X539" s="109"/>
      <c r="Y539" s="109"/>
      <c r="Z539" s="111"/>
      <c r="AA539" s="109"/>
      <c r="AB539" s="112"/>
      <c r="AC539" s="109"/>
      <c r="AD539" s="113"/>
      <c r="AE539" s="114"/>
      <c r="AF539" s="114"/>
      <c r="AG539" s="115"/>
      <c r="AH539" s="114"/>
      <c r="AI539" s="116"/>
      <c r="AJ539" s="116"/>
      <c r="AK539" s="116"/>
      <c r="AL539" s="117"/>
      <c r="AM539" s="116"/>
      <c r="AN539" s="118"/>
      <c r="AO539" s="118"/>
      <c r="AP539" s="118"/>
      <c r="AQ539" s="119"/>
      <c r="AR539" s="118"/>
      <c r="AS539" s="120"/>
      <c r="AT539" s="120"/>
      <c r="AU539" s="120"/>
      <c r="AV539" s="121"/>
      <c r="AW539" s="120"/>
      <c r="AX539" s="150"/>
    </row>
    <row r="540" spans="1:50" ht="12.75" customHeight="1" x14ac:dyDescent="0.25">
      <c r="A540" s="1"/>
      <c r="B540" s="182" t="s">
        <v>6119</v>
      </c>
      <c r="C540" s="182" t="s">
        <v>480</v>
      </c>
      <c r="D540" s="97" t="s">
        <v>356</v>
      </c>
      <c r="E540" s="183" t="s">
        <v>41</v>
      </c>
      <c r="F540" s="148">
        <v>1942</v>
      </c>
      <c r="G540" s="154">
        <v>7.3869999999999996</v>
      </c>
      <c r="H540" s="182" t="s">
        <v>348</v>
      </c>
      <c r="I540" s="157"/>
      <c r="J540" s="157"/>
      <c r="K540" s="154">
        <v>6.8</v>
      </c>
      <c r="L540" s="182" t="s">
        <v>375</v>
      </c>
      <c r="M540" s="182" t="s">
        <v>4397</v>
      </c>
      <c r="N540" s="182" t="s">
        <v>6120</v>
      </c>
      <c r="O540" s="182" t="s">
        <v>2351</v>
      </c>
      <c r="P540" s="154">
        <v>2.87</v>
      </c>
      <c r="Q540" s="152"/>
      <c r="R540" s="152"/>
      <c r="S540" s="148">
        <v>254</v>
      </c>
      <c r="T540" s="148">
        <v>130</v>
      </c>
      <c r="U540" s="184">
        <v>42715</v>
      </c>
      <c r="V540" s="97" t="s">
        <v>363</v>
      </c>
      <c r="W540" s="97" t="s">
        <v>364</v>
      </c>
      <c r="X540" s="109"/>
      <c r="Y540" s="109"/>
      <c r="Z540" s="111"/>
      <c r="AA540" s="109"/>
      <c r="AB540" s="112"/>
      <c r="AC540" s="109"/>
      <c r="AD540" s="113"/>
      <c r="AE540" s="114"/>
      <c r="AF540" s="114"/>
      <c r="AG540" s="115"/>
      <c r="AH540" s="114"/>
      <c r="AI540" s="116"/>
      <c r="AJ540" s="116"/>
      <c r="AK540" s="116"/>
      <c r="AL540" s="117"/>
      <c r="AM540" s="116"/>
      <c r="AN540" s="118"/>
      <c r="AO540" s="118"/>
      <c r="AP540" s="118"/>
      <c r="AQ540" s="119"/>
      <c r="AR540" s="118"/>
      <c r="AS540" s="120"/>
      <c r="AT540" s="120"/>
      <c r="AU540" s="120"/>
      <c r="AV540" s="121"/>
      <c r="AW540" s="120"/>
      <c r="AX540" s="150"/>
    </row>
    <row r="541" spans="1:50" ht="12.75" customHeight="1" x14ac:dyDescent="0.25">
      <c r="A541" s="1"/>
      <c r="B541" s="182" t="s">
        <v>6121</v>
      </c>
      <c r="C541" s="182" t="s">
        <v>480</v>
      </c>
      <c r="D541" s="97" t="s">
        <v>356</v>
      </c>
      <c r="E541" s="183" t="s">
        <v>41</v>
      </c>
      <c r="F541" s="148">
        <v>1942</v>
      </c>
      <c r="G541" s="154">
        <v>7.3869999999999996</v>
      </c>
      <c r="H541" s="182" t="s">
        <v>348</v>
      </c>
      <c r="I541" s="157"/>
      <c r="J541" s="157"/>
      <c r="K541" s="154">
        <v>6.8</v>
      </c>
      <c r="L541" s="182" t="s">
        <v>375</v>
      </c>
      <c r="M541" s="182" t="s">
        <v>4397</v>
      </c>
      <c r="N541" s="182" t="s">
        <v>6120</v>
      </c>
      <c r="O541" s="182" t="s">
        <v>2351</v>
      </c>
      <c r="P541" s="154">
        <v>2.9</v>
      </c>
      <c r="Q541" s="152"/>
      <c r="R541" s="152"/>
      <c r="S541" s="148">
        <v>254</v>
      </c>
      <c r="T541" s="148">
        <v>130</v>
      </c>
      <c r="U541" s="184">
        <v>42715</v>
      </c>
      <c r="V541" s="97" t="s">
        <v>363</v>
      </c>
      <c r="W541" s="97" t="s">
        <v>364</v>
      </c>
      <c r="X541" s="109"/>
      <c r="Y541" s="109"/>
      <c r="Z541" s="111"/>
      <c r="AA541" s="109"/>
      <c r="AB541" s="112"/>
      <c r="AC541" s="109"/>
      <c r="AD541" s="113"/>
      <c r="AE541" s="114"/>
      <c r="AF541" s="114"/>
      <c r="AG541" s="115"/>
      <c r="AH541" s="114"/>
      <c r="AI541" s="116"/>
      <c r="AJ541" s="116"/>
      <c r="AK541" s="116"/>
      <c r="AL541" s="117"/>
      <c r="AM541" s="116"/>
      <c r="AN541" s="118"/>
      <c r="AO541" s="118"/>
      <c r="AP541" s="118"/>
      <c r="AQ541" s="119"/>
      <c r="AR541" s="118"/>
      <c r="AS541" s="120"/>
      <c r="AT541" s="120"/>
      <c r="AU541" s="120"/>
      <c r="AV541" s="121"/>
      <c r="AW541" s="120"/>
      <c r="AX541" s="150"/>
    </row>
    <row r="542" spans="1:50" ht="12.75" customHeight="1" x14ac:dyDescent="0.25">
      <c r="A542" s="1"/>
      <c r="B542" s="182" t="s">
        <v>6122</v>
      </c>
      <c r="C542" s="182" t="s">
        <v>480</v>
      </c>
      <c r="D542" s="97" t="s">
        <v>356</v>
      </c>
      <c r="E542" s="183" t="s">
        <v>41</v>
      </c>
      <c r="F542" s="148">
        <v>1973</v>
      </c>
      <c r="G542" s="154">
        <v>7.3630000000000004</v>
      </c>
      <c r="H542" s="182" t="s">
        <v>499</v>
      </c>
      <c r="I542" s="157" t="s">
        <v>121</v>
      </c>
      <c r="J542" s="157"/>
      <c r="K542" s="154">
        <v>7.8</v>
      </c>
      <c r="L542" s="182" t="s">
        <v>375</v>
      </c>
      <c r="M542" s="182" t="s">
        <v>6123</v>
      </c>
      <c r="N542" s="182" t="s">
        <v>6124</v>
      </c>
      <c r="O542" s="182" t="s">
        <v>571</v>
      </c>
      <c r="P542" s="154">
        <v>6.63</v>
      </c>
      <c r="Q542" s="152"/>
      <c r="R542" s="152"/>
      <c r="S542" s="148">
        <v>176</v>
      </c>
      <c r="T542" s="148">
        <v>188</v>
      </c>
      <c r="U542" s="184">
        <v>42899</v>
      </c>
      <c r="V542" s="97" t="s">
        <v>412</v>
      </c>
      <c r="W542" s="97" t="s">
        <v>364</v>
      </c>
      <c r="X542" s="109"/>
      <c r="Y542" s="109"/>
      <c r="Z542" s="111"/>
      <c r="AA542" s="109"/>
      <c r="AB542" s="112"/>
      <c r="AC542" s="109"/>
      <c r="AD542" s="113"/>
      <c r="AE542" s="114"/>
      <c r="AF542" s="114"/>
      <c r="AG542" s="115"/>
      <c r="AH542" s="114"/>
      <c r="AI542" s="116"/>
      <c r="AJ542" s="116"/>
      <c r="AK542" s="116"/>
      <c r="AL542" s="117"/>
      <c r="AM542" s="116"/>
      <c r="AN542" s="118"/>
      <c r="AO542" s="118"/>
      <c r="AP542" s="118"/>
      <c r="AQ542" s="119"/>
      <c r="AR542" s="118"/>
      <c r="AS542" s="120"/>
      <c r="AT542" s="120"/>
      <c r="AU542" s="120"/>
      <c r="AV542" s="121"/>
      <c r="AW542" s="120"/>
      <c r="AX542" s="150"/>
    </row>
    <row r="543" spans="1:50" ht="12.75" customHeight="1" x14ac:dyDescent="0.25">
      <c r="A543" s="1"/>
      <c r="B543" s="182" t="s">
        <v>3206</v>
      </c>
      <c r="C543" s="182" t="s">
        <v>485</v>
      </c>
      <c r="D543" s="97" t="s">
        <v>356</v>
      </c>
      <c r="E543" s="186" t="s">
        <v>41</v>
      </c>
      <c r="F543" s="148">
        <v>1955</v>
      </c>
      <c r="G543" s="154">
        <v>7.391</v>
      </c>
      <c r="H543" s="182" t="s">
        <v>955</v>
      </c>
      <c r="I543" s="157" t="s">
        <v>121</v>
      </c>
      <c r="J543" s="157"/>
      <c r="K543" s="154">
        <v>7</v>
      </c>
      <c r="L543" s="182" t="s">
        <v>1309</v>
      </c>
      <c r="M543" s="182" t="s">
        <v>3207</v>
      </c>
      <c r="N543" s="182" t="s">
        <v>3208</v>
      </c>
      <c r="O543" s="182" t="s">
        <v>3209</v>
      </c>
      <c r="P543" s="154">
        <v>5.94</v>
      </c>
      <c r="Q543" s="152"/>
      <c r="R543" s="152"/>
      <c r="S543" s="148">
        <v>679</v>
      </c>
      <c r="T543" s="148">
        <v>284</v>
      </c>
      <c r="U543" s="184">
        <v>42715</v>
      </c>
      <c r="V543" s="97" t="s">
        <v>412</v>
      </c>
      <c r="W543" s="97" t="s">
        <v>364</v>
      </c>
      <c r="X543" s="109"/>
      <c r="Y543" s="109"/>
      <c r="Z543" s="111"/>
      <c r="AA543" s="109"/>
      <c r="AB543" s="112"/>
      <c r="AC543" s="109"/>
      <c r="AD543" s="113"/>
      <c r="AE543" s="114"/>
      <c r="AF543" s="114"/>
      <c r="AG543" s="115"/>
      <c r="AH543" s="114"/>
      <c r="AI543" s="116"/>
      <c r="AJ543" s="116"/>
      <c r="AK543" s="116"/>
      <c r="AL543" s="117"/>
      <c r="AM543" s="116"/>
      <c r="AN543" s="118"/>
      <c r="AO543" s="118"/>
      <c r="AP543" s="118"/>
      <c r="AQ543" s="119"/>
      <c r="AR543" s="118"/>
      <c r="AS543" s="120"/>
      <c r="AT543" s="120"/>
      <c r="AU543" s="120"/>
      <c r="AV543" s="121"/>
      <c r="AW543" s="120"/>
      <c r="AX543" s="150"/>
    </row>
    <row r="544" spans="1:50" ht="12.75" customHeight="1" x14ac:dyDescent="0.25">
      <c r="A544" s="1"/>
      <c r="B544" s="182" t="s">
        <v>3210</v>
      </c>
      <c r="C544" s="182" t="s">
        <v>485</v>
      </c>
      <c r="D544" s="97" t="s">
        <v>356</v>
      </c>
      <c r="E544" s="183" t="s">
        <v>41</v>
      </c>
      <c r="F544" s="97">
        <v>1965</v>
      </c>
      <c r="G544" s="187">
        <v>7.6920000000000002</v>
      </c>
      <c r="H544" s="188" t="s">
        <v>95</v>
      </c>
      <c r="I544" s="189" t="s">
        <v>121</v>
      </c>
      <c r="J544" s="189"/>
      <c r="K544" s="187">
        <v>7.5</v>
      </c>
      <c r="L544" s="190" t="s">
        <v>375</v>
      </c>
      <c r="M544" s="190" t="s">
        <v>2333</v>
      </c>
      <c r="N544" s="190" t="s">
        <v>3211</v>
      </c>
      <c r="O544" s="190" t="s">
        <v>538</v>
      </c>
      <c r="P544" s="154">
        <v>3.89</v>
      </c>
      <c r="Q544" s="152"/>
      <c r="R544" s="152"/>
      <c r="S544" s="148">
        <v>1496</v>
      </c>
      <c r="T544" s="148">
        <v>104</v>
      </c>
      <c r="U544" s="184">
        <v>42111</v>
      </c>
      <c r="V544" s="97" t="s">
        <v>363</v>
      </c>
      <c r="W544" s="97" t="s">
        <v>364</v>
      </c>
      <c r="X544" s="109"/>
      <c r="Y544" s="109"/>
      <c r="Z544" s="111"/>
      <c r="AA544" s="109"/>
      <c r="AB544" s="112"/>
      <c r="AC544" s="109"/>
      <c r="AD544" s="113"/>
      <c r="AE544" s="114"/>
      <c r="AF544" s="114"/>
      <c r="AG544" s="115"/>
      <c r="AH544" s="114"/>
      <c r="AI544" s="116"/>
      <c r="AJ544" s="116"/>
      <c r="AK544" s="116"/>
      <c r="AL544" s="117"/>
      <c r="AM544" s="116"/>
      <c r="AN544" s="118"/>
      <c r="AO544" s="118"/>
      <c r="AP544" s="118"/>
      <c r="AQ544" s="119"/>
      <c r="AR544" s="118"/>
      <c r="AS544" s="120"/>
      <c r="AT544" s="120"/>
      <c r="AU544" s="120"/>
      <c r="AV544" s="121"/>
      <c r="AW544" s="120"/>
      <c r="AX544" s="150"/>
    </row>
    <row r="545" spans="1:50" ht="12.75" customHeight="1" x14ac:dyDescent="0.25">
      <c r="A545" s="1"/>
      <c r="B545" s="182" t="s">
        <v>3212</v>
      </c>
      <c r="C545" s="182" t="s">
        <v>485</v>
      </c>
      <c r="D545" s="97" t="s">
        <v>356</v>
      </c>
      <c r="E545" s="183" t="s">
        <v>41</v>
      </c>
      <c r="F545" s="97">
        <v>1965</v>
      </c>
      <c r="G545" s="187">
        <v>7.6920000000000002</v>
      </c>
      <c r="H545" s="188" t="s">
        <v>95</v>
      </c>
      <c r="I545" s="189" t="s">
        <v>121</v>
      </c>
      <c r="J545" s="189"/>
      <c r="K545" s="187">
        <v>7.5</v>
      </c>
      <c r="L545" s="190" t="s">
        <v>375</v>
      </c>
      <c r="M545" s="190" t="s">
        <v>2333</v>
      </c>
      <c r="N545" s="190" t="s">
        <v>3211</v>
      </c>
      <c r="O545" s="190" t="s">
        <v>538</v>
      </c>
      <c r="P545" s="154">
        <v>3.86</v>
      </c>
      <c r="Q545" s="152"/>
      <c r="R545" s="152"/>
      <c r="S545" s="148">
        <v>1496</v>
      </c>
      <c r="T545" s="148">
        <v>104</v>
      </c>
      <c r="U545" s="184">
        <v>42111</v>
      </c>
      <c r="V545" s="97" t="s">
        <v>363</v>
      </c>
      <c r="W545" s="97" t="s">
        <v>364</v>
      </c>
      <c r="X545" s="109"/>
      <c r="Y545" s="109"/>
      <c r="Z545" s="111"/>
      <c r="AA545" s="109"/>
      <c r="AB545" s="112"/>
      <c r="AC545" s="109"/>
      <c r="AD545" s="113"/>
      <c r="AE545" s="114"/>
      <c r="AF545" s="114"/>
      <c r="AG545" s="115"/>
      <c r="AH545" s="114"/>
      <c r="AI545" s="116"/>
      <c r="AJ545" s="116"/>
      <c r="AK545" s="116"/>
      <c r="AL545" s="117"/>
      <c r="AM545" s="116"/>
      <c r="AN545" s="118"/>
      <c r="AO545" s="118"/>
      <c r="AP545" s="118"/>
      <c r="AQ545" s="119"/>
      <c r="AR545" s="118"/>
      <c r="AS545" s="120"/>
      <c r="AT545" s="120"/>
      <c r="AU545" s="120"/>
      <c r="AV545" s="121"/>
      <c r="AW545" s="120"/>
      <c r="AX545" s="150"/>
    </row>
    <row r="546" spans="1:50" ht="12.75" customHeight="1" x14ac:dyDescent="0.25">
      <c r="A546" s="1"/>
      <c r="B546" s="182" t="s">
        <v>6125</v>
      </c>
      <c r="C546" s="182" t="s">
        <v>480</v>
      </c>
      <c r="D546" s="97" t="s">
        <v>356</v>
      </c>
      <c r="E546" s="183" t="s">
        <v>41</v>
      </c>
      <c r="F546" s="148">
        <v>1941</v>
      </c>
      <c r="G546" s="154">
        <v>6.2089999999999996</v>
      </c>
      <c r="H546" s="182" t="s">
        <v>1243</v>
      </c>
      <c r="I546" s="157" t="s">
        <v>67</v>
      </c>
      <c r="J546" s="157"/>
      <c r="K546" s="154">
        <v>5.0999999999999996</v>
      </c>
      <c r="L546" s="182" t="s">
        <v>375</v>
      </c>
      <c r="M546" s="182" t="s">
        <v>1300</v>
      </c>
      <c r="N546" s="182" t="s">
        <v>6126</v>
      </c>
      <c r="O546" s="182" t="s">
        <v>823</v>
      </c>
      <c r="P546" s="154">
        <v>2.17</v>
      </c>
      <c r="Q546" s="152"/>
      <c r="R546" s="152" t="s">
        <v>6127</v>
      </c>
      <c r="S546" s="148">
        <v>156</v>
      </c>
      <c r="T546" s="148">
        <v>27</v>
      </c>
      <c r="U546" s="184">
        <v>42715</v>
      </c>
      <c r="V546" s="97" t="s">
        <v>363</v>
      </c>
      <c r="W546" s="97" t="s">
        <v>364</v>
      </c>
      <c r="X546" s="109"/>
      <c r="Y546" s="109"/>
      <c r="Z546" s="111"/>
      <c r="AA546" s="109"/>
      <c r="AB546" s="112"/>
      <c r="AC546" s="109"/>
      <c r="AD546" s="113"/>
      <c r="AE546" s="114"/>
      <c r="AF546" s="114"/>
      <c r="AG546" s="115"/>
      <c r="AH546" s="114"/>
      <c r="AI546" s="116"/>
      <c r="AJ546" s="116"/>
      <c r="AK546" s="116"/>
      <c r="AL546" s="117"/>
      <c r="AM546" s="116"/>
      <c r="AN546" s="118"/>
      <c r="AO546" s="118"/>
      <c r="AP546" s="118"/>
      <c r="AQ546" s="119"/>
      <c r="AR546" s="118"/>
      <c r="AS546" s="120"/>
      <c r="AT546" s="120"/>
      <c r="AU546" s="120"/>
      <c r="AV546" s="121"/>
      <c r="AW546" s="120"/>
      <c r="AX546" s="150"/>
    </row>
    <row r="547" spans="1:50" ht="12.75" customHeight="1" x14ac:dyDescent="0.25">
      <c r="A547" s="1"/>
      <c r="B547" s="182" t="s">
        <v>1411</v>
      </c>
      <c r="C547" s="182" t="s">
        <v>600</v>
      </c>
      <c r="D547" s="97" t="s">
        <v>356</v>
      </c>
      <c r="E547" s="183" t="s">
        <v>41</v>
      </c>
      <c r="F547" s="148">
        <v>1982</v>
      </c>
      <c r="G547" s="154">
        <v>8.5020000000000007</v>
      </c>
      <c r="H547" s="182" t="s">
        <v>299</v>
      </c>
      <c r="I547" s="157" t="s">
        <v>67</v>
      </c>
      <c r="J547" s="157"/>
      <c r="K547" s="154">
        <v>7.2</v>
      </c>
      <c r="L547" s="182" t="s">
        <v>375</v>
      </c>
      <c r="M547" s="182" t="s">
        <v>1412</v>
      </c>
      <c r="N547" s="182" t="s">
        <v>1413</v>
      </c>
      <c r="O547" s="182" t="s">
        <v>739</v>
      </c>
      <c r="P547" s="154">
        <v>6.78</v>
      </c>
      <c r="Q547" s="152"/>
      <c r="R547" s="152"/>
      <c r="S547" s="148">
        <v>999</v>
      </c>
      <c r="T547" s="148">
        <v>91</v>
      </c>
      <c r="U547" s="184">
        <v>42111</v>
      </c>
      <c r="V547" s="97" t="s">
        <v>412</v>
      </c>
      <c r="W547" s="97" t="s">
        <v>364</v>
      </c>
      <c r="X547" s="109"/>
      <c r="Y547" s="109"/>
      <c r="Z547" s="111"/>
      <c r="AA547" s="109"/>
      <c r="AB547" s="112"/>
      <c r="AC547" s="109"/>
      <c r="AD547" s="113"/>
      <c r="AE547" s="114"/>
      <c r="AF547" s="114"/>
      <c r="AG547" s="115"/>
      <c r="AH547" s="114"/>
      <c r="AI547" s="116"/>
      <c r="AJ547" s="116"/>
      <c r="AK547" s="116"/>
      <c r="AL547" s="117"/>
      <c r="AM547" s="116"/>
      <c r="AN547" s="118"/>
      <c r="AO547" s="118"/>
      <c r="AP547" s="118"/>
      <c r="AQ547" s="119"/>
      <c r="AR547" s="118"/>
      <c r="AS547" s="120"/>
      <c r="AT547" s="120"/>
      <c r="AU547" s="120"/>
      <c r="AV547" s="121"/>
      <c r="AW547" s="120"/>
      <c r="AX547" s="150"/>
    </row>
    <row r="548" spans="1:50" ht="12.75" customHeight="1" x14ac:dyDescent="0.25">
      <c r="A548" s="1"/>
      <c r="B548" s="150" t="s">
        <v>6128</v>
      </c>
      <c r="C548" s="182" t="s">
        <v>480</v>
      </c>
      <c r="D548" s="97" t="s">
        <v>356</v>
      </c>
      <c r="E548" s="183" t="s">
        <v>41</v>
      </c>
      <c r="F548" s="135">
        <v>1965</v>
      </c>
      <c r="G548" s="156">
        <v>6.77</v>
      </c>
      <c r="H548" s="182" t="s">
        <v>592</v>
      </c>
      <c r="I548" s="157" t="s">
        <v>43</v>
      </c>
      <c r="J548" s="157"/>
      <c r="K548" s="156">
        <v>6.6</v>
      </c>
      <c r="L548" s="155" t="s">
        <v>375</v>
      </c>
      <c r="M548" s="155" t="s">
        <v>6129</v>
      </c>
      <c r="N548" s="155" t="s">
        <v>6130</v>
      </c>
      <c r="O548" s="155" t="s">
        <v>538</v>
      </c>
      <c r="P548" s="156">
        <v>6.79</v>
      </c>
      <c r="Q548" s="152"/>
      <c r="R548" s="152"/>
      <c r="S548" s="148">
        <v>5948</v>
      </c>
      <c r="T548" s="148">
        <v>261</v>
      </c>
      <c r="U548" s="184">
        <v>42111</v>
      </c>
      <c r="V548" s="97" t="s">
        <v>412</v>
      </c>
      <c r="W548" s="97" t="s">
        <v>364</v>
      </c>
      <c r="X548" s="109"/>
      <c r="Y548" s="109"/>
      <c r="Z548" s="111"/>
      <c r="AA548" s="109"/>
      <c r="AB548" s="112"/>
      <c r="AC548" s="109"/>
      <c r="AD548" s="113"/>
      <c r="AE548" s="114"/>
      <c r="AF548" s="114"/>
      <c r="AG548" s="115"/>
      <c r="AH548" s="114"/>
      <c r="AI548" s="116"/>
      <c r="AJ548" s="116"/>
      <c r="AK548" s="116"/>
      <c r="AL548" s="117"/>
      <c r="AM548" s="116"/>
      <c r="AN548" s="118"/>
      <c r="AO548" s="118"/>
      <c r="AP548" s="118"/>
      <c r="AQ548" s="119"/>
      <c r="AR548" s="118"/>
      <c r="AS548" s="120"/>
      <c r="AT548" s="120"/>
      <c r="AU548" s="120"/>
      <c r="AV548" s="121"/>
      <c r="AW548" s="120"/>
      <c r="AX548" s="150"/>
    </row>
    <row r="549" spans="1:50" ht="12.75" customHeight="1" x14ac:dyDescent="0.25">
      <c r="A549" s="1"/>
      <c r="B549" s="182" t="s">
        <v>3213</v>
      </c>
      <c r="C549" s="182" t="s">
        <v>485</v>
      </c>
      <c r="D549" s="97" t="s">
        <v>356</v>
      </c>
      <c r="E549" s="183" t="s">
        <v>41</v>
      </c>
      <c r="F549" s="148">
        <v>1980</v>
      </c>
      <c r="G549" s="154">
        <v>7.3159999999999998</v>
      </c>
      <c r="H549" s="182" t="s">
        <v>331</v>
      </c>
      <c r="I549" s="157" t="s">
        <v>121</v>
      </c>
      <c r="J549" s="157"/>
      <c r="K549" s="154">
        <v>6.7</v>
      </c>
      <c r="L549" s="182" t="s">
        <v>375</v>
      </c>
      <c r="M549" s="182" t="s">
        <v>3214</v>
      </c>
      <c r="N549" s="182" t="s">
        <v>3215</v>
      </c>
      <c r="O549" s="182" t="s">
        <v>688</v>
      </c>
      <c r="P549" s="154">
        <v>3.6</v>
      </c>
      <c r="Q549" s="152"/>
      <c r="R549" s="152"/>
      <c r="S549" s="148">
        <v>2081</v>
      </c>
      <c r="T549" s="148">
        <v>20</v>
      </c>
      <c r="U549" s="184">
        <v>42899</v>
      </c>
      <c r="V549" s="97" t="s">
        <v>363</v>
      </c>
      <c r="W549" s="97" t="s">
        <v>364</v>
      </c>
      <c r="X549" s="109"/>
      <c r="Y549" s="109"/>
      <c r="Z549" s="111"/>
      <c r="AA549" s="109"/>
      <c r="AB549" s="112"/>
      <c r="AC549" s="109"/>
      <c r="AD549" s="113"/>
      <c r="AE549" s="114"/>
      <c r="AF549" s="114"/>
      <c r="AG549" s="115"/>
      <c r="AH549" s="114"/>
      <c r="AI549" s="116"/>
      <c r="AJ549" s="116"/>
      <c r="AK549" s="116"/>
      <c r="AL549" s="117"/>
      <c r="AM549" s="116"/>
      <c r="AN549" s="118"/>
      <c r="AO549" s="118"/>
      <c r="AP549" s="118"/>
      <c r="AQ549" s="119"/>
      <c r="AR549" s="118"/>
      <c r="AS549" s="120"/>
      <c r="AT549" s="120"/>
      <c r="AU549" s="120"/>
      <c r="AV549" s="121"/>
      <c r="AW549" s="120"/>
      <c r="AX549" s="150"/>
    </row>
    <row r="550" spans="1:50" ht="12.75" customHeight="1" x14ac:dyDescent="0.25">
      <c r="A550" s="1"/>
      <c r="B550" s="182" t="s">
        <v>6131</v>
      </c>
      <c r="C550" s="182" t="s">
        <v>480</v>
      </c>
      <c r="D550" s="97" t="s">
        <v>356</v>
      </c>
      <c r="E550" s="183" t="s">
        <v>41</v>
      </c>
      <c r="F550" s="148">
        <v>1947</v>
      </c>
      <c r="G550" s="154">
        <v>6.9619999999999997</v>
      </c>
      <c r="H550" s="182" t="s">
        <v>275</v>
      </c>
      <c r="I550" s="157" t="s">
        <v>67</v>
      </c>
      <c r="J550" s="157"/>
      <c r="K550" s="154">
        <v>7</v>
      </c>
      <c r="L550" s="182" t="s">
        <v>375</v>
      </c>
      <c r="M550" s="182" t="s">
        <v>4969</v>
      </c>
      <c r="N550" s="182" t="s">
        <v>6132</v>
      </c>
      <c r="O550" s="182" t="s">
        <v>525</v>
      </c>
      <c r="P550" s="154">
        <v>2.5499999999999998</v>
      </c>
      <c r="Q550" s="152"/>
      <c r="R550" s="152"/>
      <c r="S550" s="148">
        <v>239</v>
      </c>
      <c r="T550" s="148">
        <v>44</v>
      </c>
      <c r="U550" s="184">
        <v>42715</v>
      </c>
      <c r="V550" s="97" t="s">
        <v>363</v>
      </c>
      <c r="W550" s="97" t="s">
        <v>364</v>
      </c>
      <c r="X550" s="109"/>
      <c r="Y550" s="109"/>
      <c r="Z550" s="111"/>
      <c r="AA550" s="109"/>
      <c r="AB550" s="112"/>
      <c r="AC550" s="109"/>
      <c r="AD550" s="113"/>
      <c r="AE550" s="114"/>
      <c r="AF550" s="114"/>
      <c r="AG550" s="115"/>
      <c r="AH550" s="114"/>
      <c r="AI550" s="116"/>
      <c r="AJ550" s="116"/>
      <c r="AK550" s="116"/>
      <c r="AL550" s="117"/>
      <c r="AM550" s="116"/>
      <c r="AN550" s="118"/>
      <c r="AO550" s="118"/>
      <c r="AP550" s="118"/>
      <c r="AQ550" s="119"/>
      <c r="AR550" s="118"/>
      <c r="AS550" s="120"/>
      <c r="AT550" s="120"/>
      <c r="AU550" s="120"/>
      <c r="AV550" s="121"/>
      <c r="AW550" s="120"/>
      <c r="AX550" s="150"/>
    </row>
    <row r="551" spans="1:50" ht="12.75" customHeight="1" x14ac:dyDescent="0.25">
      <c r="A551" s="1"/>
      <c r="B551" s="182" t="s">
        <v>6133</v>
      </c>
      <c r="C551" s="182" t="s">
        <v>480</v>
      </c>
      <c r="D551" s="97" t="s">
        <v>356</v>
      </c>
      <c r="E551" s="183" t="s">
        <v>41</v>
      </c>
      <c r="F551" s="148">
        <v>1938</v>
      </c>
      <c r="G551" s="154">
        <v>5.1559999999999997</v>
      </c>
      <c r="H551" s="182" t="s">
        <v>555</v>
      </c>
      <c r="I551" s="157" t="s">
        <v>67</v>
      </c>
      <c r="J551" s="157"/>
      <c r="K551" s="97"/>
      <c r="L551" s="182" t="s">
        <v>375</v>
      </c>
      <c r="M551" s="182" t="s">
        <v>6134</v>
      </c>
      <c r="N551" s="182" t="s">
        <v>6135</v>
      </c>
      <c r="O551" s="182" t="s">
        <v>6136</v>
      </c>
      <c r="P551" s="154">
        <v>2.09</v>
      </c>
      <c r="Q551" s="152"/>
      <c r="R551" s="152"/>
      <c r="S551" s="148">
        <v>160</v>
      </c>
      <c r="T551" s="154"/>
      <c r="U551" s="184">
        <v>42111</v>
      </c>
      <c r="V551" s="97" t="s">
        <v>363</v>
      </c>
      <c r="W551" s="97" t="s">
        <v>364</v>
      </c>
      <c r="X551" s="109"/>
      <c r="Y551" s="109"/>
      <c r="Z551" s="111"/>
      <c r="AA551" s="109"/>
      <c r="AB551" s="112"/>
      <c r="AC551" s="109"/>
      <c r="AD551" s="113"/>
      <c r="AE551" s="114"/>
      <c r="AF551" s="114"/>
      <c r="AG551" s="115"/>
      <c r="AH551" s="114"/>
      <c r="AI551" s="116"/>
      <c r="AJ551" s="116"/>
      <c r="AK551" s="116"/>
      <c r="AL551" s="117"/>
      <c r="AM551" s="116"/>
      <c r="AN551" s="118"/>
      <c r="AO551" s="118"/>
      <c r="AP551" s="118"/>
      <c r="AQ551" s="119"/>
      <c r="AR551" s="118"/>
      <c r="AS551" s="120"/>
      <c r="AT551" s="120"/>
      <c r="AU551" s="120"/>
      <c r="AV551" s="121"/>
      <c r="AW551" s="120"/>
      <c r="AX551" s="150"/>
    </row>
    <row r="552" spans="1:50" ht="12.75" customHeight="1" x14ac:dyDescent="0.25">
      <c r="A552" s="1"/>
      <c r="B552" s="182" t="s">
        <v>3216</v>
      </c>
      <c r="C552" s="182" t="s">
        <v>485</v>
      </c>
      <c r="D552" s="97" t="s">
        <v>356</v>
      </c>
      <c r="E552" s="183" t="s">
        <v>41</v>
      </c>
      <c r="F552" s="148">
        <v>1991</v>
      </c>
      <c r="G552" s="154">
        <v>5.0060000000000002</v>
      </c>
      <c r="H552" s="182" t="s">
        <v>384</v>
      </c>
      <c r="I552" s="157" t="s">
        <v>43</v>
      </c>
      <c r="J552" s="157"/>
      <c r="K552" s="154">
        <v>4.2</v>
      </c>
      <c r="L552" s="182" t="s">
        <v>375</v>
      </c>
      <c r="M552" s="182" t="s">
        <v>3217</v>
      </c>
      <c r="N552" s="182" t="s">
        <v>3218</v>
      </c>
      <c r="O552" s="182" t="s">
        <v>3018</v>
      </c>
      <c r="P552" s="154">
        <v>3.43</v>
      </c>
      <c r="Q552" s="152"/>
      <c r="R552" s="152"/>
      <c r="S552" s="148">
        <v>138</v>
      </c>
      <c r="T552" s="148">
        <v>7</v>
      </c>
      <c r="U552" s="184">
        <v>42899</v>
      </c>
      <c r="V552" s="97" t="s">
        <v>363</v>
      </c>
      <c r="W552" s="97" t="s">
        <v>364</v>
      </c>
      <c r="X552" s="109"/>
      <c r="Y552" s="109"/>
      <c r="Z552" s="111"/>
      <c r="AA552" s="109"/>
      <c r="AB552" s="112"/>
      <c r="AC552" s="109"/>
      <c r="AD552" s="113"/>
      <c r="AE552" s="114"/>
      <c r="AF552" s="114"/>
      <c r="AG552" s="115"/>
      <c r="AH552" s="114"/>
      <c r="AI552" s="116"/>
      <c r="AJ552" s="116"/>
      <c r="AK552" s="116"/>
      <c r="AL552" s="117"/>
      <c r="AM552" s="116"/>
      <c r="AN552" s="118"/>
      <c r="AO552" s="118"/>
      <c r="AP552" s="118"/>
      <c r="AQ552" s="119"/>
      <c r="AR552" s="118"/>
      <c r="AS552" s="120"/>
      <c r="AT552" s="120"/>
      <c r="AU552" s="120"/>
      <c r="AV552" s="121"/>
      <c r="AW552" s="120"/>
      <c r="AX552" s="150"/>
    </row>
    <row r="553" spans="1:50" ht="12.75" customHeight="1" x14ac:dyDescent="0.25">
      <c r="A553" s="1"/>
      <c r="B553" s="182" t="s">
        <v>3219</v>
      </c>
      <c r="C553" s="182" t="s">
        <v>485</v>
      </c>
      <c r="D553" s="97" t="s">
        <v>356</v>
      </c>
      <c r="E553" s="183" t="s">
        <v>41</v>
      </c>
      <c r="F553" s="148">
        <v>1986</v>
      </c>
      <c r="G553" s="154">
        <v>6.68</v>
      </c>
      <c r="H553" s="182" t="s">
        <v>328</v>
      </c>
      <c r="I553" s="157" t="s">
        <v>43</v>
      </c>
      <c r="J553" s="157"/>
      <c r="K553" s="154">
        <v>5.0999999999999996</v>
      </c>
      <c r="L553" s="182" t="s">
        <v>375</v>
      </c>
      <c r="M553" s="182" t="s">
        <v>3220</v>
      </c>
      <c r="N553" s="182" t="s">
        <v>3221</v>
      </c>
      <c r="O553" s="182" t="s">
        <v>521</v>
      </c>
      <c r="P553" s="154">
        <v>4.2699999999999996</v>
      </c>
      <c r="Q553" s="152"/>
      <c r="R553" s="152"/>
      <c r="S553" s="148">
        <v>982</v>
      </c>
      <c r="T553" s="148">
        <v>35</v>
      </c>
      <c r="U553" s="184">
        <v>42715</v>
      </c>
      <c r="V553" s="97" t="s">
        <v>363</v>
      </c>
      <c r="W553" s="97" t="s">
        <v>364</v>
      </c>
      <c r="X553" s="109"/>
      <c r="Y553" s="109"/>
      <c r="Z553" s="111"/>
      <c r="AA553" s="109"/>
      <c r="AB553" s="112"/>
      <c r="AC553" s="109"/>
      <c r="AD553" s="113"/>
      <c r="AE553" s="114"/>
      <c r="AF553" s="114"/>
      <c r="AG553" s="115"/>
      <c r="AH553" s="114"/>
      <c r="AI553" s="116"/>
      <c r="AJ553" s="116"/>
      <c r="AK553" s="116"/>
      <c r="AL553" s="117"/>
      <c r="AM553" s="116"/>
      <c r="AN553" s="118"/>
      <c r="AO553" s="118"/>
      <c r="AP553" s="118"/>
      <c r="AQ553" s="119"/>
      <c r="AR553" s="118"/>
      <c r="AS553" s="120"/>
      <c r="AT553" s="120"/>
      <c r="AU553" s="120"/>
      <c r="AV553" s="121"/>
      <c r="AW553" s="120"/>
      <c r="AX553" s="150"/>
    </row>
    <row r="554" spans="1:50" ht="12.75" customHeight="1" x14ac:dyDescent="0.25">
      <c r="A554" s="1"/>
      <c r="B554" s="182" t="s">
        <v>6137</v>
      </c>
      <c r="C554" s="182" t="s">
        <v>480</v>
      </c>
      <c r="D554" s="97" t="s">
        <v>356</v>
      </c>
      <c r="E554" s="183" t="s">
        <v>41</v>
      </c>
      <c r="F554" s="148">
        <v>1968</v>
      </c>
      <c r="G554" s="154">
        <v>6.6790000000000003</v>
      </c>
      <c r="H554" s="182" t="s">
        <v>240</v>
      </c>
      <c r="I554" s="157" t="s">
        <v>121</v>
      </c>
      <c r="J554" s="157"/>
      <c r="K554" s="154">
        <v>6.2</v>
      </c>
      <c r="L554" s="182" t="s">
        <v>375</v>
      </c>
      <c r="M554" s="182" t="s">
        <v>2767</v>
      </c>
      <c r="N554" s="182" t="s">
        <v>6138</v>
      </c>
      <c r="O554" s="182" t="s">
        <v>958</v>
      </c>
      <c r="P554" s="154">
        <v>4.01</v>
      </c>
      <c r="Q554" s="152"/>
      <c r="R554" s="152"/>
      <c r="S554" s="148">
        <v>658</v>
      </c>
      <c r="T554" s="148">
        <v>34</v>
      </c>
      <c r="U554" s="184">
        <v>42899</v>
      </c>
      <c r="V554" s="97" t="s">
        <v>363</v>
      </c>
      <c r="W554" s="97" t="s">
        <v>364</v>
      </c>
      <c r="X554" s="109"/>
      <c r="Y554" s="109"/>
      <c r="Z554" s="111"/>
      <c r="AA554" s="109"/>
      <c r="AB554" s="112"/>
      <c r="AC554" s="109"/>
      <c r="AD554" s="113"/>
      <c r="AE554" s="114"/>
      <c r="AF554" s="114"/>
      <c r="AG554" s="115"/>
      <c r="AH554" s="114"/>
      <c r="AI554" s="116"/>
      <c r="AJ554" s="116"/>
      <c r="AK554" s="116"/>
      <c r="AL554" s="117"/>
      <c r="AM554" s="116"/>
      <c r="AN554" s="118"/>
      <c r="AO554" s="118"/>
      <c r="AP554" s="118"/>
      <c r="AQ554" s="119"/>
      <c r="AR554" s="118"/>
      <c r="AS554" s="120"/>
      <c r="AT554" s="120"/>
      <c r="AU554" s="120"/>
      <c r="AV554" s="121"/>
      <c r="AW554" s="120"/>
      <c r="AX554" s="150"/>
    </row>
    <row r="555" spans="1:50" ht="12.75" customHeight="1" x14ac:dyDescent="0.25">
      <c r="A555" s="1"/>
      <c r="B555" s="182" t="s">
        <v>3222</v>
      </c>
      <c r="C555" s="182" t="s">
        <v>485</v>
      </c>
      <c r="D555" s="97" t="s">
        <v>356</v>
      </c>
      <c r="E555" s="183" t="s">
        <v>41</v>
      </c>
      <c r="F555" s="148">
        <v>1971</v>
      </c>
      <c r="G555" s="154">
        <v>7.194</v>
      </c>
      <c r="H555" s="182" t="s">
        <v>95</v>
      </c>
      <c r="I555" s="157" t="s">
        <v>67</v>
      </c>
      <c r="J555" s="157"/>
      <c r="K555" s="154">
        <v>7</v>
      </c>
      <c r="L555" s="182" t="s">
        <v>1751</v>
      </c>
      <c r="M555" s="182" t="s">
        <v>3223</v>
      </c>
      <c r="N555" s="182" t="s">
        <v>3224</v>
      </c>
      <c r="O555" s="182" t="s">
        <v>3225</v>
      </c>
      <c r="P555" s="154">
        <v>6.39</v>
      </c>
      <c r="Q555" s="152"/>
      <c r="R555" s="152"/>
      <c r="S555" s="148">
        <v>446</v>
      </c>
      <c r="T555" s="148">
        <v>347</v>
      </c>
      <c r="U555" s="184">
        <v>42111</v>
      </c>
      <c r="V555" s="97" t="s">
        <v>412</v>
      </c>
      <c r="W555" s="97" t="s">
        <v>364</v>
      </c>
      <c r="X555" s="109"/>
      <c r="Y555" s="109"/>
      <c r="Z555" s="111"/>
      <c r="AA555" s="109"/>
      <c r="AB555" s="112"/>
      <c r="AC555" s="109"/>
      <c r="AD555" s="113"/>
      <c r="AE555" s="114"/>
      <c r="AF555" s="114"/>
      <c r="AG555" s="115"/>
      <c r="AH555" s="114"/>
      <c r="AI555" s="116"/>
      <c r="AJ555" s="116"/>
      <c r="AK555" s="116"/>
      <c r="AL555" s="117"/>
      <c r="AM555" s="116"/>
      <c r="AN555" s="118"/>
      <c r="AO555" s="118"/>
      <c r="AP555" s="118"/>
      <c r="AQ555" s="119"/>
      <c r="AR555" s="118"/>
      <c r="AS555" s="120"/>
      <c r="AT555" s="120"/>
      <c r="AU555" s="120"/>
      <c r="AV555" s="121"/>
      <c r="AW555" s="120"/>
      <c r="AX555" s="150"/>
    </row>
    <row r="556" spans="1:50" ht="12.75" customHeight="1" x14ac:dyDescent="0.25">
      <c r="A556" s="1"/>
      <c r="B556" s="182" t="s">
        <v>3226</v>
      </c>
      <c r="C556" s="182" t="s">
        <v>485</v>
      </c>
      <c r="D556" s="97" t="s">
        <v>356</v>
      </c>
      <c r="E556" s="183" t="s">
        <v>41</v>
      </c>
      <c r="F556" s="148">
        <v>1991</v>
      </c>
      <c r="G556" s="154">
        <v>7.6180000000000003</v>
      </c>
      <c r="H556" s="182" t="s">
        <v>499</v>
      </c>
      <c r="I556" s="157" t="s">
        <v>43</v>
      </c>
      <c r="J556" s="157"/>
      <c r="K556" s="154">
        <v>7</v>
      </c>
      <c r="L556" s="182" t="s">
        <v>3073</v>
      </c>
      <c r="M556" s="182" t="s">
        <v>3227</v>
      </c>
      <c r="N556" s="182" t="s">
        <v>3228</v>
      </c>
      <c r="O556" s="182" t="s">
        <v>3229</v>
      </c>
      <c r="P556" s="154">
        <v>4.32</v>
      </c>
      <c r="Q556" s="152"/>
      <c r="R556" s="152"/>
      <c r="S556" s="148">
        <v>746</v>
      </c>
      <c r="T556" s="148">
        <v>349</v>
      </c>
      <c r="U556" s="184">
        <v>42899</v>
      </c>
      <c r="V556" s="97" t="s">
        <v>363</v>
      </c>
      <c r="W556" s="97" t="s">
        <v>364</v>
      </c>
      <c r="X556" s="109"/>
      <c r="Y556" s="109"/>
      <c r="Z556" s="111"/>
      <c r="AA556" s="109"/>
      <c r="AB556" s="112"/>
      <c r="AC556" s="109"/>
      <c r="AD556" s="113"/>
      <c r="AE556" s="114"/>
      <c r="AF556" s="114"/>
      <c r="AG556" s="115"/>
      <c r="AH556" s="114"/>
      <c r="AI556" s="116"/>
      <c r="AJ556" s="116"/>
      <c r="AK556" s="116"/>
      <c r="AL556" s="117"/>
      <c r="AM556" s="116"/>
      <c r="AN556" s="118"/>
      <c r="AO556" s="118"/>
      <c r="AP556" s="118"/>
      <c r="AQ556" s="119"/>
      <c r="AR556" s="118"/>
      <c r="AS556" s="120"/>
      <c r="AT556" s="120"/>
      <c r="AU556" s="120"/>
      <c r="AV556" s="121"/>
      <c r="AW556" s="120"/>
      <c r="AX556" s="150"/>
    </row>
    <row r="557" spans="1:50" ht="12.75" customHeight="1" x14ac:dyDescent="0.25">
      <c r="A557" s="1"/>
      <c r="B557" s="182" t="s">
        <v>3230</v>
      </c>
      <c r="C557" s="182" t="s">
        <v>485</v>
      </c>
      <c r="D557" s="97" t="s">
        <v>356</v>
      </c>
      <c r="E557" s="183" t="s">
        <v>41</v>
      </c>
      <c r="F557" s="148">
        <v>1982</v>
      </c>
      <c r="G557" s="154">
        <v>7.0869999999999997</v>
      </c>
      <c r="H557" s="182" t="s">
        <v>95</v>
      </c>
      <c r="I557" s="157" t="s">
        <v>121</v>
      </c>
      <c r="J557" s="157"/>
      <c r="K557" s="154">
        <v>6.3</v>
      </c>
      <c r="L557" s="182" t="s">
        <v>375</v>
      </c>
      <c r="M557" s="182" t="s">
        <v>3231</v>
      </c>
      <c r="N557" s="182" t="s">
        <v>3232</v>
      </c>
      <c r="O557" s="182" t="s">
        <v>378</v>
      </c>
      <c r="P557" s="154">
        <v>3.81</v>
      </c>
      <c r="Q557" s="152"/>
      <c r="R557" s="152"/>
      <c r="S557" s="148">
        <v>688</v>
      </c>
      <c r="T557" s="148">
        <v>217</v>
      </c>
      <c r="U557" s="184">
        <v>42715</v>
      </c>
      <c r="V557" s="97" t="s">
        <v>363</v>
      </c>
      <c r="W557" s="97" t="s">
        <v>364</v>
      </c>
      <c r="X557" s="109"/>
      <c r="Y557" s="109"/>
      <c r="Z557" s="111"/>
      <c r="AA557" s="109"/>
      <c r="AB557" s="112"/>
      <c r="AC557" s="109"/>
      <c r="AD557" s="113"/>
      <c r="AE557" s="114"/>
      <c r="AF557" s="114"/>
      <c r="AG557" s="115"/>
      <c r="AH557" s="114"/>
      <c r="AI557" s="116"/>
      <c r="AJ557" s="116"/>
      <c r="AK557" s="116"/>
      <c r="AL557" s="117"/>
      <c r="AM557" s="116"/>
      <c r="AN557" s="118"/>
      <c r="AO557" s="118"/>
      <c r="AP557" s="118"/>
      <c r="AQ557" s="119"/>
      <c r="AR557" s="118"/>
      <c r="AS557" s="120"/>
      <c r="AT557" s="120"/>
      <c r="AU557" s="120"/>
      <c r="AV557" s="121"/>
      <c r="AW557" s="120"/>
      <c r="AX557" s="150"/>
    </row>
    <row r="558" spans="1:50" ht="12.75" customHeight="1" x14ac:dyDescent="0.25">
      <c r="A558" s="1"/>
      <c r="B558" s="182" t="s">
        <v>3233</v>
      </c>
      <c r="C558" s="182" t="s">
        <v>485</v>
      </c>
      <c r="D558" s="97" t="s">
        <v>356</v>
      </c>
      <c r="E558" s="183" t="s">
        <v>41</v>
      </c>
      <c r="F558" s="148">
        <v>1959</v>
      </c>
      <c r="G558" s="154">
        <v>6.4189999999999996</v>
      </c>
      <c r="H558" s="182" t="s">
        <v>273</v>
      </c>
      <c r="I558" s="157" t="s">
        <v>121</v>
      </c>
      <c r="J558" s="157"/>
      <c r="K558" s="154">
        <v>5.8</v>
      </c>
      <c r="L558" s="182" t="s">
        <v>375</v>
      </c>
      <c r="M558" s="182" t="s">
        <v>3234</v>
      </c>
      <c r="N558" s="182" t="s">
        <v>3235</v>
      </c>
      <c r="O558" s="182" t="s">
        <v>521</v>
      </c>
      <c r="P558" s="154">
        <v>4.25</v>
      </c>
      <c r="Q558" s="152"/>
      <c r="R558" s="152"/>
      <c r="S558" s="148">
        <v>1323</v>
      </c>
      <c r="T558" s="148">
        <v>53</v>
      </c>
      <c r="U558" s="184">
        <v>42715</v>
      </c>
      <c r="V558" s="97" t="s">
        <v>363</v>
      </c>
      <c r="W558" s="97" t="s">
        <v>364</v>
      </c>
      <c r="X558" s="109"/>
      <c r="Y558" s="109"/>
      <c r="Z558" s="111"/>
      <c r="AA558" s="109"/>
      <c r="AB558" s="112"/>
      <c r="AC558" s="109"/>
      <c r="AD558" s="113"/>
      <c r="AE558" s="114"/>
      <c r="AF558" s="114"/>
      <c r="AG558" s="115"/>
      <c r="AH558" s="114"/>
      <c r="AI558" s="116"/>
      <c r="AJ558" s="116"/>
      <c r="AK558" s="116"/>
      <c r="AL558" s="117"/>
      <c r="AM558" s="116"/>
      <c r="AN558" s="118"/>
      <c r="AO558" s="118"/>
      <c r="AP558" s="118"/>
      <c r="AQ558" s="119"/>
      <c r="AR558" s="118"/>
      <c r="AS558" s="120"/>
      <c r="AT558" s="120"/>
      <c r="AU558" s="120"/>
      <c r="AV558" s="121"/>
      <c r="AW558" s="120"/>
      <c r="AX558" s="150"/>
    </row>
    <row r="559" spans="1:50" ht="12.75" customHeight="1" x14ac:dyDescent="0.25">
      <c r="A559" s="1"/>
      <c r="B559" s="182" t="s">
        <v>3236</v>
      </c>
      <c r="C559" s="182" t="s">
        <v>485</v>
      </c>
      <c r="D559" s="97" t="s">
        <v>356</v>
      </c>
      <c r="E559" s="183" t="s">
        <v>41</v>
      </c>
      <c r="F559" s="148">
        <v>1979</v>
      </c>
      <c r="G559" s="154">
        <v>5.8170000000000002</v>
      </c>
      <c r="H559" s="182" t="s">
        <v>3237</v>
      </c>
      <c r="I559" s="157" t="s">
        <v>121</v>
      </c>
      <c r="J559" s="157"/>
      <c r="K559" s="154">
        <v>4.9000000000000004</v>
      </c>
      <c r="L559" s="182" t="s">
        <v>375</v>
      </c>
      <c r="M559" s="182" t="s">
        <v>3238</v>
      </c>
      <c r="N559" s="182" t="s">
        <v>3239</v>
      </c>
      <c r="O559" s="182" t="s">
        <v>958</v>
      </c>
      <c r="P559" s="154">
        <v>4.16</v>
      </c>
      <c r="Q559" s="152"/>
      <c r="R559" s="152"/>
      <c r="S559" s="148">
        <v>511</v>
      </c>
      <c r="T559" s="148">
        <v>47</v>
      </c>
      <c r="U559" s="184">
        <v>42899</v>
      </c>
      <c r="V559" s="97" t="s">
        <v>363</v>
      </c>
      <c r="W559" s="97" t="s">
        <v>364</v>
      </c>
      <c r="X559" s="109"/>
      <c r="Y559" s="109"/>
      <c r="Z559" s="111"/>
      <c r="AA559" s="109"/>
      <c r="AB559" s="112"/>
      <c r="AC559" s="109"/>
      <c r="AD559" s="113"/>
      <c r="AE559" s="114"/>
      <c r="AF559" s="114"/>
      <c r="AG559" s="115"/>
      <c r="AH559" s="114"/>
      <c r="AI559" s="116"/>
      <c r="AJ559" s="116"/>
      <c r="AK559" s="116"/>
      <c r="AL559" s="117"/>
      <c r="AM559" s="116"/>
      <c r="AN559" s="118"/>
      <c r="AO559" s="118"/>
      <c r="AP559" s="118"/>
      <c r="AQ559" s="119"/>
      <c r="AR559" s="118"/>
      <c r="AS559" s="120"/>
      <c r="AT559" s="120"/>
      <c r="AU559" s="120"/>
      <c r="AV559" s="121"/>
      <c r="AW559" s="120"/>
      <c r="AX559" s="150"/>
    </row>
    <row r="560" spans="1:50" ht="12.75" customHeight="1" x14ac:dyDescent="0.25">
      <c r="A560" s="1"/>
      <c r="B560" s="182" t="s">
        <v>3240</v>
      </c>
      <c r="C560" s="182" t="s">
        <v>485</v>
      </c>
      <c r="D560" s="97" t="s">
        <v>356</v>
      </c>
      <c r="E560" s="183" t="s">
        <v>41</v>
      </c>
      <c r="F560" s="148">
        <v>1984</v>
      </c>
      <c r="G560" s="154">
        <v>7.8689999999999998</v>
      </c>
      <c r="H560" s="182" t="s">
        <v>286</v>
      </c>
      <c r="I560" s="157" t="s">
        <v>67</v>
      </c>
      <c r="J560" s="157"/>
      <c r="K560" s="154">
        <v>8.8000000000000007</v>
      </c>
      <c r="L560" s="182" t="s">
        <v>375</v>
      </c>
      <c r="M560" s="182" t="s">
        <v>3241</v>
      </c>
      <c r="N560" s="182" t="s">
        <v>3242</v>
      </c>
      <c r="O560" s="182" t="s">
        <v>516</v>
      </c>
      <c r="P560" s="154">
        <v>6.57</v>
      </c>
      <c r="Q560" s="152"/>
      <c r="R560" s="152" t="s">
        <v>3243</v>
      </c>
      <c r="S560" s="148">
        <v>770</v>
      </c>
      <c r="T560" s="148">
        <v>1893</v>
      </c>
      <c r="U560" s="184">
        <v>42715</v>
      </c>
      <c r="V560" s="97" t="s">
        <v>412</v>
      </c>
      <c r="W560" s="97" t="s">
        <v>364</v>
      </c>
      <c r="X560" s="109"/>
      <c r="Y560" s="109"/>
      <c r="Z560" s="111"/>
      <c r="AA560" s="109"/>
      <c r="AB560" s="112"/>
      <c r="AC560" s="109"/>
      <c r="AD560" s="113"/>
      <c r="AE560" s="114"/>
      <c r="AF560" s="114"/>
      <c r="AG560" s="115"/>
      <c r="AH560" s="114"/>
      <c r="AI560" s="116"/>
      <c r="AJ560" s="116"/>
      <c r="AK560" s="116"/>
      <c r="AL560" s="117"/>
      <c r="AM560" s="116"/>
      <c r="AN560" s="118"/>
      <c r="AO560" s="118"/>
      <c r="AP560" s="118"/>
      <c r="AQ560" s="119"/>
      <c r="AR560" s="118"/>
      <c r="AS560" s="120"/>
      <c r="AT560" s="120"/>
      <c r="AU560" s="120"/>
      <c r="AV560" s="121"/>
      <c r="AW560" s="120"/>
      <c r="AX560" s="150"/>
    </row>
    <row r="561" spans="1:50" ht="12.75" customHeight="1" x14ac:dyDescent="0.25">
      <c r="A561" s="1"/>
      <c r="B561" s="182" t="s">
        <v>6139</v>
      </c>
      <c r="C561" s="182" t="s">
        <v>480</v>
      </c>
      <c r="D561" s="97" t="s">
        <v>356</v>
      </c>
      <c r="E561" s="183" t="s">
        <v>41</v>
      </c>
      <c r="F561" s="148">
        <v>1948</v>
      </c>
      <c r="G561" s="154">
        <v>6.6360000000000001</v>
      </c>
      <c r="H561" s="182" t="s">
        <v>142</v>
      </c>
      <c r="I561" s="157" t="s">
        <v>67</v>
      </c>
      <c r="J561" s="157"/>
      <c r="K561" s="154">
        <v>6.7</v>
      </c>
      <c r="L561" s="182" t="s">
        <v>375</v>
      </c>
      <c r="M561" s="182" t="s">
        <v>1509</v>
      </c>
      <c r="N561" s="182" t="s">
        <v>6140</v>
      </c>
      <c r="O561" s="182" t="s">
        <v>612</v>
      </c>
      <c r="P561" s="154">
        <v>3.21</v>
      </c>
      <c r="Q561" s="152"/>
      <c r="R561" s="152"/>
      <c r="S561" s="148">
        <v>294</v>
      </c>
      <c r="T561" s="148">
        <v>22</v>
      </c>
      <c r="U561" s="184">
        <v>42715</v>
      </c>
      <c r="V561" s="97" t="s">
        <v>363</v>
      </c>
      <c r="W561" s="97" t="s">
        <v>364</v>
      </c>
      <c r="X561" s="109"/>
      <c r="Y561" s="109"/>
      <c r="Z561" s="111"/>
      <c r="AA561" s="109"/>
      <c r="AB561" s="112"/>
      <c r="AC561" s="109"/>
      <c r="AD561" s="113"/>
      <c r="AE561" s="114"/>
      <c r="AF561" s="114"/>
      <c r="AG561" s="115"/>
      <c r="AH561" s="114"/>
      <c r="AI561" s="116"/>
      <c r="AJ561" s="116"/>
      <c r="AK561" s="116"/>
      <c r="AL561" s="117"/>
      <c r="AM561" s="116"/>
      <c r="AN561" s="118"/>
      <c r="AO561" s="118"/>
      <c r="AP561" s="118"/>
      <c r="AQ561" s="119"/>
      <c r="AR561" s="118"/>
      <c r="AS561" s="120"/>
      <c r="AT561" s="120"/>
      <c r="AU561" s="120"/>
      <c r="AV561" s="121"/>
      <c r="AW561" s="120"/>
      <c r="AX561" s="150"/>
    </row>
    <row r="562" spans="1:50" ht="12.75" customHeight="1" x14ac:dyDescent="0.25">
      <c r="A562" s="1"/>
      <c r="B562" s="182" t="s">
        <v>3244</v>
      </c>
      <c r="C562" s="182" t="s">
        <v>485</v>
      </c>
      <c r="D562" s="97" t="s">
        <v>356</v>
      </c>
      <c r="E562" s="183" t="s">
        <v>41</v>
      </c>
      <c r="F562" s="148">
        <v>1979</v>
      </c>
      <c r="G562" s="154">
        <v>6.3</v>
      </c>
      <c r="H562" s="182" t="s">
        <v>134</v>
      </c>
      <c r="I562" s="157" t="s">
        <v>121</v>
      </c>
      <c r="J562" s="157"/>
      <c r="K562" s="154">
        <v>6.1</v>
      </c>
      <c r="L562" s="182" t="s">
        <v>375</v>
      </c>
      <c r="M562" s="182" t="s">
        <v>2694</v>
      </c>
      <c r="N562" s="182" t="s">
        <v>3245</v>
      </c>
      <c r="O562" s="182" t="s">
        <v>688</v>
      </c>
      <c r="P562" s="154">
        <v>3.8</v>
      </c>
      <c r="Q562" s="152"/>
      <c r="R562" s="152"/>
      <c r="S562" s="148">
        <v>245</v>
      </c>
      <c r="T562" s="148">
        <v>22</v>
      </c>
      <c r="U562" s="184">
        <v>42715</v>
      </c>
      <c r="V562" s="97" t="s">
        <v>363</v>
      </c>
      <c r="W562" s="97" t="s">
        <v>364</v>
      </c>
      <c r="X562" s="109"/>
      <c r="Y562" s="109"/>
      <c r="Z562" s="111"/>
      <c r="AA562" s="109"/>
      <c r="AB562" s="112"/>
      <c r="AC562" s="109"/>
      <c r="AD562" s="113"/>
      <c r="AE562" s="114"/>
      <c r="AF562" s="114"/>
      <c r="AG562" s="115"/>
      <c r="AH562" s="114"/>
      <c r="AI562" s="116"/>
      <c r="AJ562" s="116"/>
      <c r="AK562" s="116"/>
      <c r="AL562" s="117"/>
      <c r="AM562" s="116"/>
      <c r="AN562" s="118"/>
      <c r="AO562" s="118"/>
      <c r="AP562" s="118"/>
      <c r="AQ562" s="119"/>
      <c r="AR562" s="118"/>
      <c r="AS562" s="120"/>
      <c r="AT562" s="120"/>
      <c r="AU562" s="120"/>
      <c r="AV562" s="121"/>
      <c r="AW562" s="120"/>
      <c r="AX562" s="150"/>
    </row>
    <row r="563" spans="1:50" ht="12.75" customHeight="1" x14ac:dyDescent="0.25">
      <c r="A563" s="1"/>
      <c r="B563" s="182" t="s">
        <v>3246</v>
      </c>
      <c r="C563" s="182" t="s">
        <v>485</v>
      </c>
      <c r="D563" s="97" t="s">
        <v>356</v>
      </c>
      <c r="E563" s="183" t="s">
        <v>41</v>
      </c>
      <c r="F563" s="148">
        <v>1983</v>
      </c>
      <c r="G563" s="154">
        <v>7.1660000000000004</v>
      </c>
      <c r="H563" s="182" t="s">
        <v>2403</v>
      </c>
      <c r="I563" s="157" t="s">
        <v>121</v>
      </c>
      <c r="J563" s="157"/>
      <c r="K563" s="154">
        <v>6.5</v>
      </c>
      <c r="L563" s="182" t="s">
        <v>375</v>
      </c>
      <c r="M563" s="182" t="s">
        <v>2214</v>
      </c>
      <c r="N563" s="182" t="s">
        <v>3247</v>
      </c>
      <c r="O563" s="182" t="s">
        <v>2461</v>
      </c>
      <c r="P563" s="154">
        <v>7.56</v>
      </c>
      <c r="Q563" s="152"/>
      <c r="R563" s="152"/>
      <c r="S563" s="148">
        <v>3254</v>
      </c>
      <c r="T563" s="148">
        <v>141</v>
      </c>
      <c r="U563" s="184">
        <v>42899</v>
      </c>
      <c r="V563" s="97" t="s">
        <v>412</v>
      </c>
      <c r="W563" s="97" t="s">
        <v>364</v>
      </c>
      <c r="X563" s="109"/>
      <c r="Y563" s="109"/>
      <c r="Z563" s="111"/>
      <c r="AA563" s="109"/>
      <c r="AB563" s="112"/>
      <c r="AC563" s="109"/>
      <c r="AD563" s="113"/>
      <c r="AE563" s="114"/>
      <c r="AF563" s="114"/>
      <c r="AG563" s="115"/>
      <c r="AH563" s="114"/>
      <c r="AI563" s="116"/>
      <c r="AJ563" s="116"/>
      <c r="AK563" s="116"/>
      <c r="AL563" s="117"/>
      <c r="AM563" s="116"/>
      <c r="AN563" s="118"/>
      <c r="AO563" s="118"/>
      <c r="AP563" s="118"/>
      <c r="AQ563" s="119"/>
      <c r="AR563" s="118"/>
      <c r="AS563" s="120"/>
      <c r="AT563" s="120"/>
      <c r="AU563" s="120"/>
      <c r="AV563" s="121"/>
      <c r="AW563" s="120"/>
      <c r="AX563" s="150"/>
    </row>
    <row r="564" spans="1:50" ht="12.75" customHeight="1" x14ac:dyDescent="0.25">
      <c r="A564" s="1"/>
      <c r="B564" s="182" t="s">
        <v>3248</v>
      </c>
      <c r="C564" s="182" t="s">
        <v>485</v>
      </c>
      <c r="D564" s="97" t="s">
        <v>356</v>
      </c>
      <c r="E564" s="183" t="s">
        <v>41</v>
      </c>
      <c r="F564" s="148">
        <v>1973</v>
      </c>
      <c r="G564" s="154">
        <v>7.0449999999999999</v>
      </c>
      <c r="H564" s="182" t="s">
        <v>95</v>
      </c>
      <c r="I564" s="157" t="s">
        <v>121</v>
      </c>
      <c r="J564" s="157"/>
      <c r="K564" s="154">
        <v>6.7</v>
      </c>
      <c r="L564" s="182" t="s">
        <v>375</v>
      </c>
      <c r="M564" s="182" t="s">
        <v>930</v>
      </c>
      <c r="N564" s="182" t="s">
        <v>3249</v>
      </c>
      <c r="O564" s="182" t="s">
        <v>378</v>
      </c>
      <c r="P564" s="154">
        <v>4.71</v>
      </c>
      <c r="Q564" s="152"/>
      <c r="R564" s="152"/>
      <c r="S564" s="148">
        <v>1925</v>
      </c>
      <c r="T564" s="148">
        <v>114</v>
      </c>
      <c r="U564" s="184">
        <v>42111</v>
      </c>
      <c r="V564" s="97" t="s">
        <v>412</v>
      </c>
      <c r="W564" s="97" t="s">
        <v>364</v>
      </c>
      <c r="X564" s="109"/>
      <c r="Y564" s="109"/>
      <c r="Z564" s="111"/>
      <c r="AA564" s="109"/>
      <c r="AB564" s="112"/>
      <c r="AC564" s="109"/>
      <c r="AD564" s="113"/>
      <c r="AE564" s="114"/>
      <c r="AF564" s="114"/>
      <c r="AG564" s="115"/>
      <c r="AH564" s="114"/>
      <c r="AI564" s="116"/>
      <c r="AJ564" s="116"/>
      <c r="AK564" s="116"/>
      <c r="AL564" s="117"/>
      <c r="AM564" s="116"/>
      <c r="AN564" s="118"/>
      <c r="AO564" s="118"/>
      <c r="AP564" s="118"/>
      <c r="AQ564" s="119"/>
      <c r="AR564" s="118"/>
      <c r="AS564" s="120"/>
      <c r="AT564" s="120"/>
      <c r="AU564" s="120"/>
      <c r="AV564" s="121"/>
      <c r="AW564" s="120"/>
      <c r="AX564" s="150"/>
    </row>
    <row r="565" spans="1:50" ht="12.75" customHeight="1" x14ac:dyDescent="0.25">
      <c r="A565" s="1"/>
      <c r="B565" s="182" t="s">
        <v>3250</v>
      </c>
      <c r="C565" s="182" t="s">
        <v>485</v>
      </c>
      <c r="D565" s="97" t="s">
        <v>356</v>
      </c>
      <c r="E565" s="183" t="s">
        <v>41</v>
      </c>
      <c r="F565" s="148">
        <v>1969</v>
      </c>
      <c r="G565" s="154">
        <v>7.99</v>
      </c>
      <c r="H565" s="182" t="s">
        <v>265</v>
      </c>
      <c r="I565" s="157" t="s">
        <v>67</v>
      </c>
      <c r="J565" s="157" t="s">
        <v>229</v>
      </c>
      <c r="K565" s="154">
        <v>7.5</v>
      </c>
      <c r="L565" s="182" t="s">
        <v>375</v>
      </c>
      <c r="M565" s="182" t="s">
        <v>1361</v>
      </c>
      <c r="N565" s="182" t="s">
        <v>3251</v>
      </c>
      <c r="O565" s="182" t="s">
        <v>525</v>
      </c>
      <c r="P565" s="154">
        <v>7.52</v>
      </c>
      <c r="Q565" s="152"/>
      <c r="R565" s="152"/>
      <c r="S565" s="148">
        <v>4566</v>
      </c>
      <c r="T565" s="148">
        <v>466</v>
      </c>
      <c r="U565" s="184">
        <v>42111</v>
      </c>
      <c r="V565" s="97" t="s">
        <v>412</v>
      </c>
      <c r="W565" s="97" t="s">
        <v>364</v>
      </c>
      <c r="X565" s="109"/>
      <c r="Y565" s="109"/>
      <c r="Z565" s="111"/>
      <c r="AA565" s="109"/>
      <c r="AB565" s="112"/>
      <c r="AC565" s="109"/>
      <c r="AD565" s="113"/>
      <c r="AE565" s="114"/>
      <c r="AF565" s="114"/>
      <c r="AG565" s="115"/>
      <c r="AH565" s="114"/>
      <c r="AI565" s="116"/>
      <c r="AJ565" s="116"/>
      <c r="AK565" s="116"/>
      <c r="AL565" s="117"/>
      <c r="AM565" s="116"/>
      <c r="AN565" s="118"/>
      <c r="AO565" s="118"/>
      <c r="AP565" s="118"/>
      <c r="AQ565" s="119"/>
      <c r="AR565" s="118"/>
      <c r="AS565" s="120"/>
      <c r="AT565" s="120"/>
      <c r="AU565" s="120"/>
      <c r="AV565" s="121"/>
      <c r="AW565" s="120"/>
      <c r="AX565" s="150"/>
    </row>
    <row r="566" spans="1:50" ht="12.75" customHeight="1" x14ac:dyDescent="0.25">
      <c r="A566" s="1"/>
      <c r="B566" s="182" t="s">
        <v>6141</v>
      </c>
      <c r="C566" s="182" t="s">
        <v>480</v>
      </c>
      <c r="D566" s="97" t="s">
        <v>356</v>
      </c>
      <c r="E566" s="183" t="s">
        <v>41</v>
      </c>
      <c r="F566" s="148">
        <v>1932</v>
      </c>
      <c r="G566" s="154">
        <v>5.5430000000000001</v>
      </c>
      <c r="H566" s="182" t="s">
        <v>95</v>
      </c>
      <c r="I566" s="157" t="s">
        <v>67</v>
      </c>
      <c r="J566" s="157"/>
      <c r="K566" s="154">
        <v>6.4</v>
      </c>
      <c r="L566" s="182" t="s">
        <v>375</v>
      </c>
      <c r="M566" s="182" t="s">
        <v>1244</v>
      </c>
      <c r="N566" s="182" t="s">
        <v>6142</v>
      </c>
      <c r="O566" s="182" t="s">
        <v>502</v>
      </c>
      <c r="P566" s="154">
        <v>3.27</v>
      </c>
      <c r="Q566" s="152"/>
      <c r="R566" s="152"/>
      <c r="S566" s="148">
        <v>113</v>
      </c>
      <c r="T566" s="148">
        <v>24</v>
      </c>
      <c r="U566" s="184">
        <v>42111</v>
      </c>
      <c r="V566" s="97" t="s">
        <v>363</v>
      </c>
      <c r="W566" s="97" t="s">
        <v>364</v>
      </c>
      <c r="X566" s="109"/>
      <c r="Y566" s="109"/>
      <c r="Z566" s="111"/>
      <c r="AA566" s="109"/>
      <c r="AB566" s="112"/>
      <c r="AC566" s="109"/>
      <c r="AD566" s="113"/>
      <c r="AE566" s="114"/>
      <c r="AF566" s="114"/>
      <c r="AG566" s="115"/>
      <c r="AH566" s="114"/>
      <c r="AI566" s="116"/>
      <c r="AJ566" s="116"/>
      <c r="AK566" s="116"/>
      <c r="AL566" s="117"/>
      <c r="AM566" s="116"/>
      <c r="AN566" s="118"/>
      <c r="AO566" s="118"/>
      <c r="AP566" s="118"/>
      <c r="AQ566" s="119"/>
      <c r="AR566" s="118"/>
      <c r="AS566" s="120"/>
      <c r="AT566" s="120"/>
      <c r="AU566" s="120"/>
      <c r="AV566" s="121"/>
      <c r="AW566" s="120"/>
      <c r="AX566" s="150"/>
    </row>
    <row r="567" spans="1:50" ht="12.75" customHeight="1" x14ac:dyDescent="0.25">
      <c r="A567" s="1"/>
      <c r="B567" s="182" t="s">
        <v>550</v>
      </c>
      <c r="C567" s="182" t="s">
        <v>485</v>
      </c>
      <c r="D567" s="110" t="s">
        <v>356</v>
      </c>
      <c r="E567" s="183" t="s">
        <v>41</v>
      </c>
      <c r="F567" s="148">
        <v>1990</v>
      </c>
      <c r="G567" s="154">
        <v>6.5890000000000004</v>
      </c>
      <c r="H567" s="182" t="s">
        <v>95</v>
      </c>
      <c r="I567" s="157"/>
      <c r="J567" s="157"/>
      <c r="K567" s="154">
        <v>6.4</v>
      </c>
      <c r="L567" s="182" t="s">
        <v>375</v>
      </c>
      <c r="M567" s="182" t="s">
        <v>551</v>
      </c>
      <c r="N567" s="182" t="s">
        <v>552</v>
      </c>
      <c r="O567" s="182" t="s">
        <v>553</v>
      </c>
      <c r="P567" s="154">
        <v>2.76</v>
      </c>
      <c r="Q567" s="152"/>
      <c r="R567" s="152"/>
      <c r="S567" s="148">
        <v>326</v>
      </c>
      <c r="T567" s="148">
        <v>17</v>
      </c>
      <c r="U567" s="184">
        <v>43212</v>
      </c>
      <c r="V567" s="97" t="s">
        <v>363</v>
      </c>
      <c r="W567" s="97" t="s">
        <v>364</v>
      </c>
      <c r="X567" s="109"/>
      <c r="Y567" s="109"/>
      <c r="Z567" s="111"/>
      <c r="AA567" s="109"/>
      <c r="AB567" s="112"/>
      <c r="AC567" s="109"/>
      <c r="AD567" s="113"/>
      <c r="AE567" s="114"/>
      <c r="AF567" s="114"/>
      <c r="AG567" s="115"/>
      <c r="AH567" s="114"/>
      <c r="AI567" s="116"/>
      <c r="AJ567" s="116"/>
      <c r="AK567" s="116"/>
      <c r="AL567" s="117"/>
      <c r="AM567" s="116"/>
      <c r="AN567" s="118"/>
      <c r="AO567" s="118"/>
      <c r="AP567" s="118"/>
      <c r="AQ567" s="119"/>
      <c r="AR567" s="118"/>
      <c r="AS567" s="120"/>
      <c r="AT567" s="120"/>
      <c r="AU567" s="120"/>
      <c r="AV567" s="121"/>
      <c r="AW567" s="120"/>
      <c r="AX567" s="150"/>
    </row>
    <row r="568" spans="1:50" ht="12.75" customHeight="1" x14ac:dyDescent="0.25">
      <c r="A568" s="1"/>
      <c r="B568" s="182" t="s">
        <v>1414</v>
      </c>
      <c r="C568" s="182" t="s">
        <v>600</v>
      </c>
      <c r="D568" s="97" t="s">
        <v>356</v>
      </c>
      <c r="E568" s="183" t="s">
        <v>41</v>
      </c>
      <c r="F568" s="148">
        <v>1966</v>
      </c>
      <c r="G568" s="154">
        <v>7.7839999999999998</v>
      </c>
      <c r="H568" s="182" t="s">
        <v>1415</v>
      </c>
      <c r="I568" s="157" t="s">
        <v>121</v>
      </c>
      <c r="J568" s="157"/>
      <c r="K568" s="154">
        <v>7.1</v>
      </c>
      <c r="L568" s="182" t="s">
        <v>375</v>
      </c>
      <c r="M568" s="182" t="s">
        <v>1416</v>
      </c>
      <c r="N568" s="182" t="s">
        <v>1417</v>
      </c>
      <c r="O568" s="182" t="s">
        <v>958</v>
      </c>
      <c r="P568" s="154">
        <v>4.28</v>
      </c>
      <c r="Q568" s="152"/>
      <c r="R568" s="152"/>
      <c r="S568" s="148">
        <v>3337</v>
      </c>
      <c r="T568" s="148">
        <v>195</v>
      </c>
      <c r="U568" s="184">
        <v>42111</v>
      </c>
      <c r="V568" s="97" t="s">
        <v>363</v>
      </c>
      <c r="W568" s="97" t="s">
        <v>364</v>
      </c>
      <c r="X568" s="109"/>
      <c r="Y568" s="109"/>
      <c r="Z568" s="111"/>
      <c r="AA568" s="109"/>
      <c r="AB568" s="112"/>
      <c r="AC568" s="109"/>
      <c r="AD568" s="113"/>
      <c r="AE568" s="114"/>
      <c r="AF568" s="114"/>
      <c r="AG568" s="115"/>
      <c r="AH568" s="114"/>
      <c r="AI568" s="116"/>
      <c r="AJ568" s="116"/>
      <c r="AK568" s="116"/>
      <c r="AL568" s="117"/>
      <c r="AM568" s="116"/>
      <c r="AN568" s="118"/>
      <c r="AO568" s="118"/>
      <c r="AP568" s="118"/>
      <c r="AQ568" s="119"/>
      <c r="AR568" s="118"/>
      <c r="AS568" s="120"/>
      <c r="AT568" s="120"/>
      <c r="AU568" s="120"/>
      <c r="AV568" s="121"/>
      <c r="AW568" s="120"/>
      <c r="AX568" s="150"/>
    </row>
    <row r="569" spans="1:50" ht="12.75" customHeight="1" x14ac:dyDescent="0.25">
      <c r="A569" s="1"/>
      <c r="B569" s="182" t="s">
        <v>6143</v>
      </c>
      <c r="C569" s="182" t="s">
        <v>480</v>
      </c>
      <c r="D569" s="97" t="s">
        <v>356</v>
      </c>
      <c r="E569" s="183" t="s">
        <v>41</v>
      </c>
      <c r="F569" s="148">
        <v>1970</v>
      </c>
      <c r="G569" s="154">
        <v>7.9909999999999997</v>
      </c>
      <c r="H569" s="182" t="s">
        <v>254</v>
      </c>
      <c r="I569" s="157" t="s">
        <v>121</v>
      </c>
      <c r="J569" s="157"/>
      <c r="K569" s="154">
        <v>7.4</v>
      </c>
      <c r="L569" s="182" t="s">
        <v>375</v>
      </c>
      <c r="M569" s="182" t="s">
        <v>2222</v>
      </c>
      <c r="N569" s="182" t="s">
        <v>6144</v>
      </c>
      <c r="O569" s="182" t="s">
        <v>643</v>
      </c>
      <c r="P569" s="154">
        <v>4.3600000000000003</v>
      </c>
      <c r="Q569" s="152"/>
      <c r="R569" s="152"/>
      <c r="S569" s="148">
        <v>2870</v>
      </c>
      <c r="T569" s="148">
        <v>109</v>
      </c>
      <c r="U569" s="184">
        <v>42111</v>
      </c>
      <c r="V569" s="97" t="s">
        <v>363</v>
      </c>
      <c r="W569" s="97" t="s">
        <v>364</v>
      </c>
      <c r="X569" s="109"/>
      <c r="Y569" s="109"/>
      <c r="Z569" s="111"/>
      <c r="AA569" s="109"/>
      <c r="AB569" s="112"/>
      <c r="AC569" s="109"/>
      <c r="AD569" s="113"/>
      <c r="AE569" s="114"/>
      <c r="AF569" s="114"/>
      <c r="AG569" s="115"/>
      <c r="AH569" s="114"/>
      <c r="AI569" s="116"/>
      <c r="AJ569" s="116"/>
      <c r="AK569" s="116"/>
      <c r="AL569" s="117"/>
      <c r="AM569" s="116"/>
      <c r="AN569" s="118"/>
      <c r="AO569" s="118"/>
      <c r="AP569" s="118"/>
      <c r="AQ569" s="119"/>
      <c r="AR569" s="118"/>
      <c r="AS569" s="120"/>
      <c r="AT569" s="120"/>
      <c r="AU569" s="120"/>
      <c r="AV569" s="121"/>
      <c r="AW569" s="120"/>
      <c r="AX569" s="150"/>
    </row>
    <row r="570" spans="1:50" ht="12.75" customHeight="1" x14ac:dyDescent="0.25">
      <c r="A570" s="1"/>
      <c r="B570" s="182" t="s">
        <v>3252</v>
      </c>
      <c r="C570" s="182" t="s">
        <v>485</v>
      </c>
      <c r="D570" s="97" t="s">
        <v>356</v>
      </c>
      <c r="E570" s="183" t="s">
        <v>41</v>
      </c>
      <c r="F570" s="148">
        <v>1976</v>
      </c>
      <c r="G570" s="154">
        <v>7.3659999999999997</v>
      </c>
      <c r="H570" s="182" t="s">
        <v>254</v>
      </c>
      <c r="I570" s="157" t="s">
        <v>121</v>
      </c>
      <c r="J570" s="157"/>
      <c r="K570" s="154">
        <v>7.1</v>
      </c>
      <c r="L570" s="182" t="s">
        <v>375</v>
      </c>
      <c r="M570" s="182" t="s">
        <v>2767</v>
      </c>
      <c r="N570" s="182" t="s">
        <v>3253</v>
      </c>
      <c r="O570" s="182" t="s">
        <v>538</v>
      </c>
      <c r="P570" s="154">
        <v>4.38</v>
      </c>
      <c r="Q570" s="152"/>
      <c r="R570" s="152"/>
      <c r="S570" s="148">
        <v>1590</v>
      </c>
      <c r="T570" s="148">
        <v>78</v>
      </c>
      <c r="U570" s="184">
        <v>42715</v>
      </c>
      <c r="V570" s="97" t="s">
        <v>363</v>
      </c>
      <c r="W570" s="97" t="s">
        <v>364</v>
      </c>
      <c r="X570" s="109"/>
      <c r="Y570" s="109"/>
      <c r="Z570" s="111"/>
      <c r="AA570" s="109"/>
      <c r="AB570" s="112"/>
      <c r="AC570" s="109"/>
      <c r="AD570" s="113"/>
      <c r="AE570" s="114"/>
      <c r="AF570" s="114"/>
      <c r="AG570" s="115"/>
      <c r="AH570" s="114"/>
      <c r="AI570" s="116"/>
      <c r="AJ570" s="116"/>
      <c r="AK570" s="116"/>
      <c r="AL570" s="117"/>
      <c r="AM570" s="116"/>
      <c r="AN570" s="118"/>
      <c r="AO570" s="118"/>
      <c r="AP570" s="118"/>
      <c r="AQ570" s="119"/>
      <c r="AR570" s="118"/>
      <c r="AS570" s="120"/>
      <c r="AT570" s="120"/>
      <c r="AU570" s="120"/>
      <c r="AV570" s="121"/>
      <c r="AW570" s="120"/>
      <c r="AX570" s="150"/>
    </row>
    <row r="571" spans="1:50" ht="12.75" customHeight="1" x14ac:dyDescent="0.25">
      <c r="A571" s="1"/>
      <c r="B571" s="182" t="s">
        <v>3254</v>
      </c>
      <c r="C571" s="182" t="s">
        <v>485</v>
      </c>
      <c r="D571" s="97" t="s">
        <v>356</v>
      </c>
      <c r="E571" s="183" t="s">
        <v>41</v>
      </c>
      <c r="F571" s="148">
        <v>1974</v>
      </c>
      <c r="G571" s="154">
        <v>6.3339999999999996</v>
      </c>
      <c r="H571" s="182" t="s">
        <v>240</v>
      </c>
      <c r="I571" s="157" t="s">
        <v>248</v>
      </c>
      <c r="J571" s="157"/>
      <c r="K571" s="97"/>
      <c r="L571" s="182" t="s">
        <v>375</v>
      </c>
      <c r="M571" s="182" t="s">
        <v>3255</v>
      </c>
      <c r="N571" s="182" t="s">
        <v>3256</v>
      </c>
      <c r="O571" s="182" t="s">
        <v>958</v>
      </c>
      <c r="P571" s="154">
        <v>7.47</v>
      </c>
      <c r="Q571" s="152"/>
      <c r="R571" s="182" t="s">
        <v>3257</v>
      </c>
      <c r="S571" s="148">
        <v>245</v>
      </c>
      <c r="T571" s="97"/>
      <c r="U571" s="184">
        <v>42899</v>
      </c>
      <c r="V571" s="97" t="s">
        <v>412</v>
      </c>
      <c r="W571" s="97" t="s">
        <v>364</v>
      </c>
      <c r="X571" s="109"/>
      <c r="Y571" s="109"/>
      <c r="Z571" s="111"/>
      <c r="AA571" s="109"/>
      <c r="AB571" s="112"/>
      <c r="AC571" s="109"/>
      <c r="AD571" s="113"/>
      <c r="AE571" s="114"/>
      <c r="AF571" s="114"/>
      <c r="AG571" s="115"/>
      <c r="AH571" s="114"/>
      <c r="AI571" s="116"/>
      <c r="AJ571" s="116"/>
      <c r="AK571" s="116"/>
      <c r="AL571" s="117"/>
      <c r="AM571" s="116"/>
      <c r="AN571" s="118"/>
      <c r="AO571" s="118"/>
      <c r="AP571" s="118"/>
      <c r="AQ571" s="119"/>
      <c r="AR571" s="118"/>
      <c r="AS571" s="120"/>
      <c r="AT571" s="120"/>
      <c r="AU571" s="120"/>
      <c r="AV571" s="121"/>
      <c r="AW571" s="120"/>
      <c r="AX571" s="150"/>
    </row>
    <row r="572" spans="1:50" ht="12.75" customHeight="1" x14ac:dyDescent="0.25">
      <c r="A572" s="1"/>
      <c r="B572" s="182" t="s">
        <v>6145</v>
      </c>
      <c r="C572" s="182" t="s">
        <v>480</v>
      </c>
      <c r="D572" s="97" t="s">
        <v>356</v>
      </c>
      <c r="E572" s="183" t="s">
        <v>41</v>
      </c>
      <c r="F572" s="148">
        <v>1935</v>
      </c>
      <c r="G572" s="154">
        <v>6.5</v>
      </c>
      <c r="H572" s="182" t="s">
        <v>120</v>
      </c>
      <c r="I572" s="157" t="s">
        <v>121</v>
      </c>
      <c r="J572" s="157"/>
      <c r="K572" s="154">
        <v>5.8</v>
      </c>
      <c r="L572" s="182" t="s">
        <v>375</v>
      </c>
      <c r="M572" s="182" t="s">
        <v>6146</v>
      </c>
      <c r="N572" s="182" t="s">
        <v>6147</v>
      </c>
      <c r="O572" s="182" t="s">
        <v>378</v>
      </c>
      <c r="P572" s="154">
        <v>2.91</v>
      </c>
      <c r="Q572" s="152"/>
      <c r="R572" s="152" t="s">
        <v>6148</v>
      </c>
      <c r="S572" s="148">
        <v>319</v>
      </c>
      <c r="T572" s="148">
        <v>42</v>
      </c>
      <c r="U572" s="184">
        <v>42111</v>
      </c>
      <c r="V572" s="97" t="s">
        <v>363</v>
      </c>
      <c r="W572" s="97" t="s">
        <v>364</v>
      </c>
      <c r="X572" s="109"/>
      <c r="Y572" s="109"/>
      <c r="Z572" s="111"/>
      <c r="AA572" s="109"/>
      <c r="AB572" s="112"/>
      <c r="AC572" s="109"/>
      <c r="AD572" s="113"/>
      <c r="AE572" s="114"/>
      <c r="AF572" s="114"/>
      <c r="AG572" s="115"/>
      <c r="AH572" s="114"/>
      <c r="AI572" s="116"/>
      <c r="AJ572" s="116"/>
      <c r="AK572" s="116"/>
      <c r="AL572" s="117"/>
      <c r="AM572" s="116"/>
      <c r="AN572" s="118"/>
      <c r="AO572" s="118"/>
      <c r="AP572" s="118"/>
      <c r="AQ572" s="119"/>
      <c r="AR572" s="118"/>
      <c r="AS572" s="120"/>
      <c r="AT572" s="120"/>
      <c r="AU572" s="120"/>
      <c r="AV572" s="121"/>
      <c r="AW572" s="120"/>
      <c r="AX572" s="150"/>
    </row>
    <row r="573" spans="1:50" ht="12.75" customHeight="1" x14ac:dyDescent="0.25">
      <c r="A573" s="1"/>
      <c r="B573" s="182" t="s">
        <v>3258</v>
      </c>
      <c r="C573" s="182" t="s">
        <v>485</v>
      </c>
      <c r="D573" s="97" t="s">
        <v>356</v>
      </c>
      <c r="E573" s="183" t="s">
        <v>41</v>
      </c>
      <c r="F573" s="148">
        <v>1972</v>
      </c>
      <c r="G573" s="154">
        <v>8.0730000000000004</v>
      </c>
      <c r="H573" s="182" t="s">
        <v>142</v>
      </c>
      <c r="I573" s="157" t="s">
        <v>121</v>
      </c>
      <c r="J573" s="157"/>
      <c r="K573" s="154">
        <v>7.1</v>
      </c>
      <c r="L573" s="182" t="s">
        <v>375</v>
      </c>
      <c r="M573" s="182" t="s">
        <v>3259</v>
      </c>
      <c r="N573" s="182" t="s">
        <v>3260</v>
      </c>
      <c r="O573" s="182" t="s">
        <v>525</v>
      </c>
      <c r="P573" s="154">
        <v>5.18</v>
      </c>
      <c r="Q573" s="152"/>
      <c r="R573" s="152"/>
      <c r="S573" s="148">
        <v>12003</v>
      </c>
      <c r="T573" s="148">
        <v>494</v>
      </c>
      <c r="U573" s="184">
        <v>42111</v>
      </c>
      <c r="V573" s="97" t="s">
        <v>3261</v>
      </c>
      <c r="W573" s="97" t="s">
        <v>230</v>
      </c>
      <c r="X573" s="109"/>
      <c r="Y573" s="109"/>
      <c r="Z573" s="111"/>
      <c r="AA573" s="109"/>
      <c r="AB573" s="112"/>
      <c r="AC573" s="109"/>
      <c r="AD573" s="113"/>
      <c r="AE573" s="114"/>
      <c r="AF573" s="114"/>
      <c r="AG573" s="115"/>
      <c r="AH573" s="114"/>
      <c r="AI573" s="116"/>
      <c r="AJ573" s="116"/>
      <c r="AK573" s="116"/>
      <c r="AL573" s="117"/>
      <c r="AM573" s="116"/>
      <c r="AN573" s="118"/>
      <c r="AO573" s="118"/>
      <c r="AP573" s="118"/>
      <c r="AQ573" s="119"/>
      <c r="AR573" s="118"/>
      <c r="AS573" s="120"/>
      <c r="AT573" s="120"/>
      <c r="AU573" s="120"/>
      <c r="AV573" s="121"/>
      <c r="AW573" s="120"/>
      <c r="AX573" s="150"/>
    </row>
    <row r="574" spans="1:50" ht="12.75" customHeight="1" x14ac:dyDescent="0.25">
      <c r="A574" s="1"/>
      <c r="B574" s="182" t="s">
        <v>554</v>
      </c>
      <c r="C574" s="182" t="s">
        <v>485</v>
      </c>
      <c r="D574" s="110" t="s">
        <v>356</v>
      </c>
      <c r="E574" s="183" t="s">
        <v>41</v>
      </c>
      <c r="F574" s="148">
        <v>1985</v>
      </c>
      <c r="G574" s="154">
        <v>6.524</v>
      </c>
      <c r="H574" s="182" t="s">
        <v>555</v>
      </c>
      <c r="I574" s="157"/>
      <c r="J574" s="157"/>
      <c r="K574" s="154">
        <v>5</v>
      </c>
      <c r="L574" s="182" t="s">
        <v>375</v>
      </c>
      <c r="M574" s="182" t="s">
        <v>556</v>
      </c>
      <c r="N574" s="182" t="s">
        <v>557</v>
      </c>
      <c r="O574" s="182" t="s">
        <v>525</v>
      </c>
      <c r="P574" s="154">
        <v>3.96</v>
      </c>
      <c r="Q574" s="152"/>
      <c r="R574" s="152"/>
      <c r="S574" s="148">
        <v>313</v>
      </c>
      <c r="T574" s="148">
        <v>14</v>
      </c>
      <c r="U574" s="184">
        <v>43212</v>
      </c>
      <c r="V574" s="97" t="s">
        <v>558</v>
      </c>
      <c r="W574" s="97" t="s">
        <v>364</v>
      </c>
      <c r="X574" s="109"/>
      <c r="Y574" s="109"/>
      <c r="Z574" s="111"/>
      <c r="AA574" s="109"/>
      <c r="AB574" s="112"/>
      <c r="AC574" s="109"/>
      <c r="AD574" s="113"/>
      <c r="AE574" s="114"/>
      <c r="AF574" s="114"/>
      <c r="AG574" s="115"/>
      <c r="AH574" s="114"/>
      <c r="AI574" s="116"/>
      <c r="AJ574" s="116"/>
      <c r="AK574" s="116"/>
      <c r="AL574" s="117"/>
      <c r="AM574" s="116"/>
      <c r="AN574" s="118"/>
      <c r="AO574" s="118"/>
      <c r="AP574" s="118"/>
      <c r="AQ574" s="119"/>
      <c r="AR574" s="118"/>
      <c r="AS574" s="120"/>
      <c r="AT574" s="120"/>
      <c r="AU574" s="120"/>
      <c r="AV574" s="121"/>
      <c r="AW574" s="120"/>
      <c r="AX574" s="150"/>
    </row>
    <row r="575" spans="1:50" ht="12.75" customHeight="1" x14ac:dyDescent="0.25">
      <c r="A575" s="1"/>
      <c r="B575" s="182" t="s">
        <v>3262</v>
      </c>
      <c r="C575" s="182" t="s">
        <v>485</v>
      </c>
      <c r="D575" s="97" t="s">
        <v>356</v>
      </c>
      <c r="E575" s="183" t="s">
        <v>41</v>
      </c>
      <c r="F575" s="148">
        <v>1985</v>
      </c>
      <c r="G575" s="154">
        <v>6.2309999999999999</v>
      </c>
      <c r="H575" s="182" t="s">
        <v>95</v>
      </c>
      <c r="I575" s="157" t="s">
        <v>121</v>
      </c>
      <c r="J575" s="157"/>
      <c r="K575" s="154">
        <v>4.7</v>
      </c>
      <c r="L575" s="182" t="s">
        <v>375</v>
      </c>
      <c r="M575" s="182" t="s">
        <v>674</v>
      </c>
      <c r="N575" s="182" t="s">
        <v>3263</v>
      </c>
      <c r="O575" s="182" t="s">
        <v>538</v>
      </c>
      <c r="P575" s="154">
        <v>4.3899999999999997</v>
      </c>
      <c r="Q575" s="152"/>
      <c r="R575" s="152"/>
      <c r="S575" s="148">
        <v>108</v>
      </c>
      <c r="T575" s="148">
        <v>12</v>
      </c>
      <c r="U575" s="184">
        <v>42715</v>
      </c>
      <c r="V575" s="97" t="s">
        <v>363</v>
      </c>
      <c r="W575" s="97" t="s">
        <v>364</v>
      </c>
      <c r="X575" s="109"/>
      <c r="Y575" s="109"/>
      <c r="Z575" s="111"/>
      <c r="AA575" s="109"/>
      <c r="AB575" s="112"/>
      <c r="AC575" s="109"/>
      <c r="AD575" s="113"/>
      <c r="AE575" s="114"/>
      <c r="AF575" s="114"/>
      <c r="AG575" s="115"/>
      <c r="AH575" s="114"/>
      <c r="AI575" s="116"/>
      <c r="AJ575" s="116"/>
      <c r="AK575" s="116"/>
      <c r="AL575" s="117"/>
      <c r="AM575" s="116"/>
      <c r="AN575" s="118"/>
      <c r="AO575" s="118"/>
      <c r="AP575" s="118"/>
      <c r="AQ575" s="119"/>
      <c r="AR575" s="118"/>
      <c r="AS575" s="120"/>
      <c r="AT575" s="120"/>
      <c r="AU575" s="120"/>
      <c r="AV575" s="121"/>
      <c r="AW575" s="120"/>
      <c r="AX575" s="150"/>
    </row>
    <row r="576" spans="1:50" ht="12.75" customHeight="1" x14ac:dyDescent="0.25">
      <c r="A576" s="1"/>
      <c r="B576" s="182" t="s">
        <v>6149</v>
      </c>
      <c r="C576" s="182" t="s">
        <v>480</v>
      </c>
      <c r="D576" s="97" t="s">
        <v>356</v>
      </c>
      <c r="E576" s="183" t="s">
        <v>41</v>
      </c>
      <c r="F576" s="148">
        <v>1939</v>
      </c>
      <c r="G576" s="154">
        <v>6.14</v>
      </c>
      <c r="H576" s="182" t="s">
        <v>307</v>
      </c>
      <c r="I576" s="157" t="s">
        <v>67</v>
      </c>
      <c r="J576" s="157"/>
      <c r="K576" s="154">
        <v>5.6</v>
      </c>
      <c r="L576" s="182" t="s">
        <v>375</v>
      </c>
      <c r="M576" s="182" t="s">
        <v>6150</v>
      </c>
      <c r="N576" s="182" t="s">
        <v>6151</v>
      </c>
      <c r="O576" s="182" t="s">
        <v>378</v>
      </c>
      <c r="P576" s="154">
        <v>2.77</v>
      </c>
      <c r="Q576" s="152"/>
      <c r="R576" s="152"/>
      <c r="S576" s="148">
        <v>96</v>
      </c>
      <c r="T576" s="148">
        <v>24</v>
      </c>
      <c r="U576" s="184">
        <v>42111</v>
      </c>
      <c r="V576" s="97" t="s">
        <v>363</v>
      </c>
      <c r="W576" s="97" t="s">
        <v>364</v>
      </c>
      <c r="X576" s="109"/>
      <c r="Y576" s="109"/>
      <c r="Z576" s="111"/>
      <c r="AA576" s="109"/>
      <c r="AB576" s="112"/>
      <c r="AC576" s="109"/>
      <c r="AD576" s="113"/>
      <c r="AE576" s="114"/>
      <c r="AF576" s="114"/>
      <c r="AG576" s="115"/>
      <c r="AH576" s="114"/>
      <c r="AI576" s="116"/>
      <c r="AJ576" s="116"/>
      <c r="AK576" s="116"/>
      <c r="AL576" s="117"/>
      <c r="AM576" s="116"/>
      <c r="AN576" s="118"/>
      <c r="AO576" s="118"/>
      <c r="AP576" s="118"/>
      <c r="AQ576" s="119"/>
      <c r="AR576" s="118"/>
      <c r="AS576" s="120"/>
      <c r="AT576" s="120"/>
      <c r="AU576" s="120"/>
      <c r="AV576" s="121"/>
      <c r="AW576" s="120"/>
      <c r="AX576" s="150"/>
    </row>
    <row r="577" spans="1:50" ht="12.75" customHeight="1" x14ac:dyDescent="0.25">
      <c r="A577" s="1"/>
      <c r="B577" s="182" t="s">
        <v>3264</v>
      </c>
      <c r="C577" s="182" t="s">
        <v>485</v>
      </c>
      <c r="D577" s="97" t="s">
        <v>356</v>
      </c>
      <c r="E577" s="183" t="s">
        <v>41</v>
      </c>
      <c r="F577" s="148">
        <v>1956</v>
      </c>
      <c r="G577" s="154">
        <v>6.8360000000000003</v>
      </c>
      <c r="H577" s="182" t="s">
        <v>240</v>
      </c>
      <c r="I577" s="157" t="s">
        <v>121</v>
      </c>
      <c r="J577" s="157"/>
      <c r="K577" s="97"/>
      <c r="L577" s="182" t="s">
        <v>375</v>
      </c>
      <c r="M577" s="182" t="s">
        <v>3265</v>
      </c>
      <c r="N577" s="182" t="s">
        <v>3266</v>
      </c>
      <c r="O577" s="182" t="s">
        <v>525</v>
      </c>
      <c r="P577" s="154">
        <v>3.91</v>
      </c>
      <c r="Q577" s="152"/>
      <c r="R577" s="152"/>
      <c r="S577" s="148">
        <v>714</v>
      </c>
      <c r="T577" s="154"/>
      <c r="U577" s="184">
        <v>42899</v>
      </c>
      <c r="V577" s="97" t="s">
        <v>363</v>
      </c>
      <c r="W577" s="97" t="s">
        <v>364</v>
      </c>
      <c r="X577" s="109"/>
      <c r="Y577" s="109"/>
      <c r="Z577" s="111"/>
      <c r="AA577" s="109"/>
      <c r="AB577" s="112"/>
      <c r="AC577" s="109"/>
      <c r="AD577" s="113"/>
      <c r="AE577" s="114"/>
      <c r="AF577" s="114"/>
      <c r="AG577" s="115"/>
      <c r="AH577" s="114"/>
      <c r="AI577" s="116"/>
      <c r="AJ577" s="116"/>
      <c r="AK577" s="116"/>
      <c r="AL577" s="117"/>
      <c r="AM577" s="116"/>
      <c r="AN577" s="118"/>
      <c r="AO577" s="118"/>
      <c r="AP577" s="118"/>
      <c r="AQ577" s="119"/>
      <c r="AR577" s="118"/>
      <c r="AS577" s="120"/>
      <c r="AT577" s="120"/>
      <c r="AU577" s="120"/>
      <c r="AV577" s="121"/>
      <c r="AW577" s="120"/>
      <c r="AX577" s="150"/>
    </row>
    <row r="578" spans="1:50" ht="12.75" customHeight="1" x14ac:dyDescent="0.25">
      <c r="A578" s="1"/>
      <c r="B578" s="150" t="s">
        <v>1302</v>
      </c>
      <c r="C578" s="182" t="s">
        <v>1303</v>
      </c>
      <c r="D578" s="97" t="s">
        <v>356</v>
      </c>
      <c r="E578" s="183" t="s">
        <v>41</v>
      </c>
      <c r="F578" s="148">
        <v>1984</v>
      </c>
      <c r="G578" s="187">
        <v>8.2639999999999993</v>
      </c>
      <c r="H578" s="188" t="s">
        <v>1304</v>
      </c>
      <c r="I578" s="189" t="s">
        <v>248</v>
      </c>
      <c r="J578" s="189" t="s">
        <v>150</v>
      </c>
      <c r="K578" s="187">
        <v>8.1999999999999993</v>
      </c>
      <c r="L578" s="190" t="s">
        <v>375</v>
      </c>
      <c r="M578" s="190" t="s">
        <v>1272</v>
      </c>
      <c r="N578" s="190" t="s">
        <v>1305</v>
      </c>
      <c r="O578" s="190" t="s">
        <v>980</v>
      </c>
      <c r="P578" s="154">
        <v>7.78</v>
      </c>
      <c r="Q578" s="152"/>
      <c r="R578" s="152"/>
      <c r="S578" s="148">
        <v>77403</v>
      </c>
      <c r="T578" s="148">
        <v>2417</v>
      </c>
      <c r="U578" s="184">
        <v>42111</v>
      </c>
      <c r="V578" s="97" t="s">
        <v>412</v>
      </c>
      <c r="W578" s="97" t="s">
        <v>364</v>
      </c>
      <c r="X578" s="109"/>
      <c r="Y578" s="109"/>
      <c r="Z578" s="111"/>
      <c r="AA578" s="109"/>
      <c r="AB578" s="112"/>
      <c r="AC578" s="109"/>
      <c r="AD578" s="113"/>
      <c r="AE578" s="114"/>
      <c r="AF578" s="114"/>
      <c r="AG578" s="115"/>
      <c r="AH578" s="114"/>
      <c r="AI578" s="116"/>
      <c r="AJ578" s="116"/>
      <c r="AK578" s="116"/>
      <c r="AL578" s="117"/>
      <c r="AM578" s="116"/>
      <c r="AN578" s="118"/>
      <c r="AO578" s="118"/>
      <c r="AP578" s="118"/>
      <c r="AQ578" s="119"/>
      <c r="AR578" s="118"/>
      <c r="AS578" s="120"/>
      <c r="AT578" s="120"/>
      <c r="AU578" s="120"/>
      <c r="AV578" s="121"/>
      <c r="AW578" s="120"/>
      <c r="AX578" s="150"/>
    </row>
    <row r="579" spans="1:50" ht="12.75" customHeight="1" x14ac:dyDescent="0.25">
      <c r="A579" s="1"/>
      <c r="B579" s="150" t="s">
        <v>1306</v>
      </c>
      <c r="C579" s="182" t="s">
        <v>1303</v>
      </c>
      <c r="D579" s="97" t="s">
        <v>356</v>
      </c>
      <c r="E579" s="183" t="s">
        <v>41</v>
      </c>
      <c r="F579" s="148">
        <v>1984</v>
      </c>
      <c r="G579" s="187">
        <v>8.2639999999999993</v>
      </c>
      <c r="H579" s="188" t="s">
        <v>1304</v>
      </c>
      <c r="I579" s="189" t="s">
        <v>248</v>
      </c>
      <c r="J579" s="189" t="s">
        <v>150</v>
      </c>
      <c r="K579" s="187">
        <v>8.1999999999999993</v>
      </c>
      <c r="L579" s="190" t="s">
        <v>375</v>
      </c>
      <c r="M579" s="190" t="s">
        <v>1272</v>
      </c>
      <c r="N579" s="190" t="s">
        <v>1305</v>
      </c>
      <c r="O579" s="190" t="s">
        <v>980</v>
      </c>
      <c r="P579" s="154">
        <v>6.47</v>
      </c>
      <c r="Q579" s="152"/>
      <c r="R579" s="152"/>
      <c r="S579" s="148">
        <v>77403</v>
      </c>
      <c r="T579" s="148">
        <v>2417</v>
      </c>
      <c r="U579" s="184">
        <v>42111</v>
      </c>
      <c r="V579" s="97" t="s">
        <v>412</v>
      </c>
      <c r="W579" s="97" t="s">
        <v>364</v>
      </c>
      <c r="X579" s="109"/>
      <c r="Y579" s="109"/>
      <c r="Z579" s="111"/>
      <c r="AA579" s="109"/>
      <c r="AB579" s="112"/>
      <c r="AC579" s="109"/>
      <c r="AD579" s="113"/>
      <c r="AE579" s="114"/>
      <c r="AF579" s="114"/>
      <c r="AG579" s="115"/>
      <c r="AH579" s="114"/>
      <c r="AI579" s="116"/>
      <c r="AJ579" s="116"/>
      <c r="AK579" s="116"/>
      <c r="AL579" s="117"/>
      <c r="AM579" s="116"/>
      <c r="AN579" s="118"/>
      <c r="AO579" s="118"/>
      <c r="AP579" s="118"/>
      <c r="AQ579" s="119"/>
      <c r="AR579" s="118"/>
      <c r="AS579" s="120"/>
      <c r="AT579" s="120"/>
      <c r="AU579" s="120"/>
      <c r="AV579" s="121"/>
      <c r="AW579" s="120"/>
      <c r="AX579" s="150"/>
    </row>
    <row r="580" spans="1:50" ht="12.75" customHeight="1" x14ac:dyDescent="0.25">
      <c r="A580" s="1"/>
      <c r="B580" s="182" t="s">
        <v>6152</v>
      </c>
      <c r="C580" s="182" t="s">
        <v>480</v>
      </c>
      <c r="D580" s="97" t="s">
        <v>356</v>
      </c>
      <c r="E580" s="183" t="s">
        <v>41</v>
      </c>
      <c r="F580" s="148">
        <v>1964</v>
      </c>
      <c r="G580" s="154">
        <v>7.3650000000000002</v>
      </c>
      <c r="H580" s="182" t="s">
        <v>58</v>
      </c>
      <c r="I580" s="157" t="s">
        <v>67</v>
      </c>
      <c r="J580" s="157"/>
      <c r="K580" s="154">
        <v>7.1</v>
      </c>
      <c r="L580" s="182" t="s">
        <v>375</v>
      </c>
      <c r="M580" s="182" t="s">
        <v>6153</v>
      </c>
      <c r="N580" s="182" t="s">
        <v>6154</v>
      </c>
      <c r="O580" s="182" t="s">
        <v>718</v>
      </c>
      <c r="P580" s="154">
        <v>4.17</v>
      </c>
      <c r="Q580" s="152"/>
      <c r="R580" s="152"/>
      <c r="S580" s="148">
        <v>1663</v>
      </c>
      <c r="T580" s="148">
        <v>102</v>
      </c>
      <c r="U580" s="184">
        <v>42899</v>
      </c>
      <c r="V580" s="97" t="s">
        <v>363</v>
      </c>
      <c r="W580" s="97" t="s">
        <v>364</v>
      </c>
      <c r="X580" s="109"/>
      <c r="Y580" s="109"/>
      <c r="Z580" s="111"/>
      <c r="AA580" s="109"/>
      <c r="AB580" s="112"/>
      <c r="AC580" s="109"/>
      <c r="AD580" s="113"/>
      <c r="AE580" s="114"/>
      <c r="AF580" s="114"/>
      <c r="AG580" s="115"/>
      <c r="AH580" s="114"/>
      <c r="AI580" s="116"/>
      <c r="AJ580" s="116"/>
      <c r="AK580" s="116"/>
      <c r="AL580" s="117"/>
      <c r="AM580" s="116"/>
      <c r="AN580" s="118"/>
      <c r="AO580" s="118"/>
      <c r="AP580" s="118"/>
      <c r="AQ580" s="119"/>
      <c r="AR580" s="118"/>
      <c r="AS580" s="120"/>
      <c r="AT580" s="120"/>
      <c r="AU580" s="120"/>
      <c r="AV580" s="121"/>
      <c r="AW580" s="120"/>
      <c r="AX580" s="150"/>
    </row>
    <row r="581" spans="1:50" ht="12.75" customHeight="1" x14ac:dyDescent="0.25">
      <c r="A581" s="1"/>
      <c r="B581" s="182" t="s">
        <v>3267</v>
      </c>
      <c r="C581" s="182" t="s">
        <v>485</v>
      </c>
      <c r="D581" s="97" t="s">
        <v>356</v>
      </c>
      <c r="E581" s="183" t="s">
        <v>41</v>
      </c>
      <c r="F581" s="148">
        <v>1965</v>
      </c>
      <c r="G581" s="154">
        <v>6.8819999999999997</v>
      </c>
      <c r="H581" s="182" t="s">
        <v>254</v>
      </c>
      <c r="I581" s="157" t="s">
        <v>121</v>
      </c>
      <c r="J581" s="157"/>
      <c r="K581" s="154">
        <v>6.8</v>
      </c>
      <c r="L581" s="182" t="s">
        <v>375</v>
      </c>
      <c r="M581" s="182" t="s">
        <v>2024</v>
      </c>
      <c r="N581" s="182" t="s">
        <v>3268</v>
      </c>
      <c r="O581" s="182" t="s">
        <v>525</v>
      </c>
      <c r="P581" s="154">
        <v>2.99</v>
      </c>
      <c r="Q581" s="152"/>
      <c r="R581" s="152"/>
      <c r="S581" s="148">
        <v>1656</v>
      </c>
      <c r="T581" s="148">
        <v>93</v>
      </c>
      <c r="U581" s="184">
        <v>42899</v>
      </c>
      <c r="V581" s="97" t="s">
        <v>363</v>
      </c>
      <c r="W581" s="97" t="s">
        <v>364</v>
      </c>
      <c r="X581" s="109"/>
      <c r="Y581" s="109"/>
      <c r="Z581" s="111"/>
      <c r="AA581" s="109"/>
      <c r="AB581" s="112"/>
      <c r="AC581" s="109"/>
      <c r="AD581" s="113"/>
      <c r="AE581" s="114"/>
      <c r="AF581" s="114"/>
      <c r="AG581" s="115"/>
      <c r="AH581" s="114"/>
      <c r="AI581" s="116"/>
      <c r="AJ581" s="116"/>
      <c r="AK581" s="116"/>
      <c r="AL581" s="117"/>
      <c r="AM581" s="116"/>
      <c r="AN581" s="118"/>
      <c r="AO581" s="118"/>
      <c r="AP581" s="118"/>
      <c r="AQ581" s="119"/>
      <c r="AR581" s="118"/>
      <c r="AS581" s="120"/>
      <c r="AT581" s="120"/>
      <c r="AU581" s="120"/>
      <c r="AV581" s="121"/>
      <c r="AW581" s="120"/>
      <c r="AX581" s="150"/>
    </row>
    <row r="582" spans="1:50" ht="12.75" customHeight="1" x14ac:dyDescent="0.25">
      <c r="A582" s="1"/>
      <c r="B582" s="182" t="s">
        <v>6155</v>
      </c>
      <c r="C582" s="182" t="s">
        <v>480</v>
      </c>
      <c r="D582" s="97" t="s">
        <v>356</v>
      </c>
      <c r="E582" s="183" t="s">
        <v>41</v>
      </c>
      <c r="F582" s="148">
        <v>1938</v>
      </c>
      <c r="G582" s="154">
        <v>5.7969999999999997</v>
      </c>
      <c r="H582" s="182" t="s">
        <v>1243</v>
      </c>
      <c r="I582" s="157" t="s">
        <v>121</v>
      </c>
      <c r="J582" s="157"/>
      <c r="K582" s="154">
        <v>4.5</v>
      </c>
      <c r="L582" s="182" t="s">
        <v>375</v>
      </c>
      <c r="M582" s="182" t="s">
        <v>1300</v>
      </c>
      <c r="N582" s="182" t="s">
        <v>6156</v>
      </c>
      <c r="O582" s="182" t="s">
        <v>6157</v>
      </c>
      <c r="P582" s="154">
        <v>2.31</v>
      </c>
      <c r="Q582" s="152"/>
      <c r="R582" s="152"/>
      <c r="S582" s="148">
        <v>222</v>
      </c>
      <c r="T582" s="148">
        <v>12</v>
      </c>
      <c r="U582" s="184">
        <v>42715</v>
      </c>
      <c r="V582" s="97" t="s">
        <v>363</v>
      </c>
      <c r="W582" s="97" t="s">
        <v>364</v>
      </c>
      <c r="X582" s="109"/>
      <c r="Y582" s="109"/>
      <c r="Z582" s="111"/>
      <c r="AA582" s="109"/>
      <c r="AB582" s="112"/>
      <c r="AC582" s="109"/>
      <c r="AD582" s="113"/>
      <c r="AE582" s="114"/>
      <c r="AF582" s="114"/>
      <c r="AG582" s="115"/>
      <c r="AH582" s="114"/>
      <c r="AI582" s="116"/>
      <c r="AJ582" s="116"/>
      <c r="AK582" s="116"/>
      <c r="AL582" s="117"/>
      <c r="AM582" s="116"/>
      <c r="AN582" s="118"/>
      <c r="AO582" s="118"/>
      <c r="AP582" s="118"/>
      <c r="AQ582" s="119"/>
      <c r="AR582" s="118"/>
      <c r="AS582" s="120"/>
      <c r="AT582" s="120"/>
      <c r="AU582" s="120"/>
      <c r="AV582" s="121"/>
      <c r="AW582" s="120"/>
      <c r="AX582" s="150"/>
    </row>
    <row r="583" spans="1:50" ht="12.75" customHeight="1" x14ac:dyDescent="0.25">
      <c r="A583" s="1"/>
      <c r="B583" s="182" t="s">
        <v>3269</v>
      </c>
      <c r="C583" s="182" t="s">
        <v>485</v>
      </c>
      <c r="D583" s="97" t="s">
        <v>356</v>
      </c>
      <c r="E583" s="183" t="s">
        <v>41</v>
      </c>
      <c r="F583" s="148">
        <v>1984</v>
      </c>
      <c r="G583" s="154">
        <v>6.8710000000000004</v>
      </c>
      <c r="H583" s="182" t="s">
        <v>254</v>
      </c>
      <c r="I583" s="157" t="s">
        <v>121</v>
      </c>
      <c r="J583" s="157"/>
      <c r="K583" s="154">
        <v>6.9</v>
      </c>
      <c r="L583" s="182" t="s">
        <v>375</v>
      </c>
      <c r="M583" s="182" t="s">
        <v>3270</v>
      </c>
      <c r="N583" s="182" t="s">
        <v>3271</v>
      </c>
      <c r="O583" s="182" t="s">
        <v>3272</v>
      </c>
      <c r="P583" s="154">
        <v>3.45</v>
      </c>
      <c r="Q583" s="152"/>
      <c r="R583" s="152"/>
      <c r="S583" s="148">
        <v>185</v>
      </c>
      <c r="T583" s="148">
        <v>9</v>
      </c>
      <c r="U583" s="184">
        <v>42715</v>
      </c>
      <c r="V583" s="97" t="s">
        <v>363</v>
      </c>
      <c r="W583" s="97" t="s">
        <v>364</v>
      </c>
      <c r="X583" s="109"/>
      <c r="Y583" s="109"/>
      <c r="Z583" s="111"/>
      <c r="AA583" s="109"/>
      <c r="AB583" s="112"/>
      <c r="AC583" s="109"/>
      <c r="AD583" s="113"/>
      <c r="AE583" s="114"/>
      <c r="AF583" s="114"/>
      <c r="AG583" s="115"/>
      <c r="AH583" s="114"/>
      <c r="AI583" s="116"/>
      <c r="AJ583" s="116"/>
      <c r="AK583" s="116"/>
      <c r="AL583" s="117"/>
      <c r="AM583" s="116"/>
      <c r="AN583" s="118"/>
      <c r="AO583" s="118"/>
      <c r="AP583" s="118"/>
      <c r="AQ583" s="119"/>
      <c r="AR583" s="118"/>
      <c r="AS583" s="120"/>
      <c r="AT583" s="120"/>
      <c r="AU583" s="120"/>
      <c r="AV583" s="121"/>
      <c r="AW583" s="120"/>
      <c r="AX583" s="150"/>
    </row>
    <row r="584" spans="1:50" ht="12.75" customHeight="1" x14ac:dyDescent="0.25">
      <c r="A584" s="1"/>
      <c r="B584" s="182" t="s">
        <v>3273</v>
      </c>
      <c r="C584" s="182" t="s">
        <v>485</v>
      </c>
      <c r="D584" s="97" t="s">
        <v>356</v>
      </c>
      <c r="E584" s="183" t="s">
        <v>41</v>
      </c>
      <c r="F584" s="148">
        <v>1983</v>
      </c>
      <c r="G584" s="154">
        <v>6.9809999999999999</v>
      </c>
      <c r="H584" s="182" t="s">
        <v>134</v>
      </c>
      <c r="I584" s="157" t="s">
        <v>43</v>
      </c>
      <c r="J584" s="157"/>
      <c r="K584" s="154">
        <v>6.5</v>
      </c>
      <c r="L584" s="182" t="s">
        <v>375</v>
      </c>
      <c r="M584" s="182" t="s">
        <v>3274</v>
      </c>
      <c r="N584" s="182" t="s">
        <v>3275</v>
      </c>
      <c r="O584" s="182" t="s">
        <v>521</v>
      </c>
      <c r="P584" s="154">
        <v>3.92</v>
      </c>
      <c r="Q584" s="152"/>
      <c r="R584" s="152"/>
      <c r="S584" s="148">
        <v>1482</v>
      </c>
      <c r="T584" s="148">
        <v>84</v>
      </c>
      <c r="U584" s="184">
        <v>42899</v>
      </c>
      <c r="V584" s="97" t="s">
        <v>363</v>
      </c>
      <c r="W584" s="97" t="s">
        <v>364</v>
      </c>
      <c r="X584" s="109"/>
      <c r="Y584" s="109"/>
      <c r="Z584" s="111"/>
      <c r="AA584" s="109"/>
      <c r="AB584" s="112"/>
      <c r="AC584" s="109"/>
      <c r="AD584" s="113"/>
      <c r="AE584" s="114"/>
      <c r="AF584" s="114"/>
      <c r="AG584" s="115"/>
      <c r="AH584" s="114"/>
      <c r="AI584" s="116"/>
      <c r="AJ584" s="116"/>
      <c r="AK584" s="116"/>
      <c r="AL584" s="117"/>
      <c r="AM584" s="116"/>
      <c r="AN584" s="118"/>
      <c r="AO584" s="118"/>
      <c r="AP584" s="118"/>
      <c r="AQ584" s="119"/>
      <c r="AR584" s="118"/>
      <c r="AS584" s="120"/>
      <c r="AT584" s="120"/>
      <c r="AU584" s="120"/>
      <c r="AV584" s="121"/>
      <c r="AW584" s="120"/>
      <c r="AX584" s="150"/>
    </row>
    <row r="585" spans="1:50" ht="12.75" customHeight="1" x14ac:dyDescent="0.25">
      <c r="A585" s="1"/>
      <c r="B585" s="182" t="s">
        <v>6158</v>
      </c>
      <c r="C585" s="182" t="s">
        <v>480</v>
      </c>
      <c r="D585" s="97" t="s">
        <v>356</v>
      </c>
      <c r="E585" s="183" t="s">
        <v>41</v>
      </c>
      <c r="F585" s="148">
        <v>1934</v>
      </c>
      <c r="G585" s="154">
        <v>6.4089999999999998</v>
      </c>
      <c r="H585" s="182" t="s">
        <v>95</v>
      </c>
      <c r="I585" s="157" t="s">
        <v>43</v>
      </c>
      <c r="J585" s="157"/>
      <c r="K585" s="154">
        <v>6.8</v>
      </c>
      <c r="L585" s="182" t="s">
        <v>375</v>
      </c>
      <c r="M585" s="182" t="s">
        <v>5003</v>
      </c>
      <c r="N585" s="182" t="s">
        <v>6159</v>
      </c>
      <c r="O585" s="182" t="s">
        <v>1187</v>
      </c>
      <c r="P585" s="154">
        <v>3.22</v>
      </c>
      <c r="Q585" s="152"/>
      <c r="R585" s="152"/>
      <c r="S585" s="148">
        <v>615</v>
      </c>
      <c r="T585" s="148">
        <v>73</v>
      </c>
      <c r="U585" s="184">
        <v>42111</v>
      </c>
      <c r="V585" s="97" t="s">
        <v>363</v>
      </c>
      <c r="W585" s="97" t="s">
        <v>364</v>
      </c>
      <c r="X585" s="109"/>
      <c r="Y585" s="109"/>
      <c r="Z585" s="111"/>
      <c r="AA585" s="109"/>
      <c r="AB585" s="112"/>
      <c r="AC585" s="109"/>
      <c r="AD585" s="113"/>
      <c r="AE585" s="114"/>
      <c r="AF585" s="114"/>
      <c r="AG585" s="115"/>
      <c r="AH585" s="114"/>
      <c r="AI585" s="116"/>
      <c r="AJ585" s="116"/>
      <c r="AK585" s="116"/>
      <c r="AL585" s="117"/>
      <c r="AM585" s="116"/>
      <c r="AN585" s="118"/>
      <c r="AO585" s="118"/>
      <c r="AP585" s="118"/>
      <c r="AQ585" s="119"/>
      <c r="AR585" s="118"/>
      <c r="AS585" s="120"/>
      <c r="AT585" s="120"/>
      <c r="AU585" s="120"/>
      <c r="AV585" s="121"/>
      <c r="AW585" s="120"/>
      <c r="AX585" s="150"/>
    </row>
    <row r="586" spans="1:50" ht="12.75" customHeight="1" x14ac:dyDescent="0.25">
      <c r="A586" s="1"/>
      <c r="B586" s="182" t="s">
        <v>6160</v>
      </c>
      <c r="C586" s="182" t="s">
        <v>480</v>
      </c>
      <c r="D586" s="97" t="s">
        <v>356</v>
      </c>
      <c r="E586" s="183" t="s">
        <v>41</v>
      </c>
      <c r="F586" s="148">
        <v>1968</v>
      </c>
      <c r="G586" s="154">
        <v>6.1849999999999996</v>
      </c>
      <c r="H586" s="182" t="s">
        <v>95</v>
      </c>
      <c r="I586" s="157" t="s">
        <v>67</v>
      </c>
      <c r="J586" s="157"/>
      <c r="K586" s="154">
        <v>5.8</v>
      </c>
      <c r="L586" s="182" t="s">
        <v>375</v>
      </c>
      <c r="M586" s="182" t="s">
        <v>6161</v>
      </c>
      <c r="N586" s="182" t="s">
        <v>6162</v>
      </c>
      <c r="O586" s="182" t="s">
        <v>378</v>
      </c>
      <c r="P586" s="154">
        <v>3.6</v>
      </c>
      <c r="Q586" s="152"/>
      <c r="R586" s="152"/>
      <c r="S586" s="148">
        <v>218</v>
      </c>
      <c r="T586" s="148">
        <v>16</v>
      </c>
      <c r="U586" s="184">
        <v>42715</v>
      </c>
      <c r="V586" s="97" t="s">
        <v>363</v>
      </c>
      <c r="W586" s="97" t="s">
        <v>364</v>
      </c>
      <c r="X586" s="109"/>
      <c r="Y586" s="109"/>
      <c r="Z586" s="111"/>
      <c r="AA586" s="109"/>
      <c r="AB586" s="112"/>
      <c r="AC586" s="109"/>
      <c r="AD586" s="113"/>
      <c r="AE586" s="114"/>
      <c r="AF586" s="114"/>
      <c r="AG586" s="115"/>
      <c r="AH586" s="114"/>
      <c r="AI586" s="116"/>
      <c r="AJ586" s="116"/>
      <c r="AK586" s="116"/>
      <c r="AL586" s="117"/>
      <c r="AM586" s="116"/>
      <c r="AN586" s="118"/>
      <c r="AO586" s="118"/>
      <c r="AP586" s="118"/>
      <c r="AQ586" s="119"/>
      <c r="AR586" s="118"/>
      <c r="AS586" s="120"/>
      <c r="AT586" s="120"/>
      <c r="AU586" s="120"/>
      <c r="AV586" s="121"/>
      <c r="AW586" s="120"/>
      <c r="AX586" s="150"/>
    </row>
    <row r="587" spans="1:50" ht="12.75" customHeight="1" x14ac:dyDescent="0.25">
      <c r="A587" s="1"/>
      <c r="B587" s="182" t="s">
        <v>3276</v>
      </c>
      <c r="C587" s="182" t="s">
        <v>485</v>
      </c>
      <c r="D587" s="97" t="s">
        <v>356</v>
      </c>
      <c r="E587" s="183" t="s">
        <v>41</v>
      </c>
      <c r="F587" s="148">
        <v>1990</v>
      </c>
      <c r="G587" s="154">
        <v>6.21</v>
      </c>
      <c r="H587" s="182" t="s">
        <v>142</v>
      </c>
      <c r="I587" s="157" t="s">
        <v>143</v>
      </c>
      <c r="J587" s="157"/>
      <c r="K587" s="154">
        <v>6.2</v>
      </c>
      <c r="L587" s="182" t="s">
        <v>375</v>
      </c>
      <c r="M587" s="182" t="s">
        <v>3277</v>
      </c>
      <c r="N587" s="182" t="s">
        <v>3278</v>
      </c>
      <c r="O587" s="182" t="s">
        <v>688</v>
      </c>
      <c r="P587" s="154">
        <v>3.33</v>
      </c>
      <c r="Q587" s="152"/>
      <c r="R587" s="152"/>
      <c r="S587" s="148">
        <v>1056</v>
      </c>
      <c r="T587" s="148">
        <v>68</v>
      </c>
      <c r="U587" s="184">
        <v>42715</v>
      </c>
      <c r="V587" s="97" t="s">
        <v>363</v>
      </c>
      <c r="W587" s="97" t="s">
        <v>364</v>
      </c>
      <c r="X587" s="109"/>
      <c r="Y587" s="109"/>
      <c r="Z587" s="111"/>
      <c r="AA587" s="109"/>
      <c r="AB587" s="112"/>
      <c r="AC587" s="109"/>
      <c r="AD587" s="113"/>
      <c r="AE587" s="114"/>
      <c r="AF587" s="114"/>
      <c r="AG587" s="115"/>
      <c r="AH587" s="114"/>
      <c r="AI587" s="116"/>
      <c r="AJ587" s="116"/>
      <c r="AK587" s="116"/>
      <c r="AL587" s="117"/>
      <c r="AM587" s="116"/>
      <c r="AN587" s="118"/>
      <c r="AO587" s="118"/>
      <c r="AP587" s="118"/>
      <c r="AQ587" s="119"/>
      <c r="AR587" s="118"/>
      <c r="AS587" s="120"/>
      <c r="AT587" s="120"/>
      <c r="AU587" s="120"/>
      <c r="AV587" s="121"/>
      <c r="AW587" s="120"/>
      <c r="AX587" s="150"/>
    </row>
    <row r="588" spans="1:50" ht="12.75" customHeight="1" x14ac:dyDescent="0.25">
      <c r="A588" s="1"/>
      <c r="B588" s="182" t="s">
        <v>3279</v>
      </c>
      <c r="C588" s="182" t="s">
        <v>485</v>
      </c>
      <c r="D588" s="97" t="s">
        <v>356</v>
      </c>
      <c r="E588" s="183" t="s">
        <v>41</v>
      </c>
      <c r="F588" s="148">
        <v>1984</v>
      </c>
      <c r="G588" s="154">
        <v>6.5869999999999997</v>
      </c>
      <c r="H588" s="182" t="s">
        <v>231</v>
      </c>
      <c r="I588" s="157" t="s">
        <v>121</v>
      </c>
      <c r="J588" s="157"/>
      <c r="K588" s="154">
        <v>5.3</v>
      </c>
      <c r="L588" s="182" t="s">
        <v>375</v>
      </c>
      <c r="M588" s="182" t="s">
        <v>3220</v>
      </c>
      <c r="N588" s="182" t="s">
        <v>3280</v>
      </c>
      <c r="O588" s="182" t="s">
        <v>521</v>
      </c>
      <c r="P588" s="154">
        <v>3.99</v>
      </c>
      <c r="Q588" s="152"/>
      <c r="R588" s="152"/>
      <c r="S588" s="148">
        <v>937</v>
      </c>
      <c r="T588" s="148">
        <v>56</v>
      </c>
      <c r="U588" s="184">
        <v>42111</v>
      </c>
      <c r="V588" s="97" t="s">
        <v>363</v>
      </c>
      <c r="W588" s="97" t="s">
        <v>364</v>
      </c>
      <c r="X588" s="109"/>
      <c r="Y588" s="109"/>
      <c r="Z588" s="111"/>
      <c r="AA588" s="109"/>
      <c r="AB588" s="112"/>
      <c r="AC588" s="109"/>
      <c r="AD588" s="113"/>
      <c r="AE588" s="114"/>
      <c r="AF588" s="114"/>
      <c r="AG588" s="115"/>
      <c r="AH588" s="114"/>
      <c r="AI588" s="116"/>
      <c r="AJ588" s="116"/>
      <c r="AK588" s="116"/>
      <c r="AL588" s="117"/>
      <c r="AM588" s="116"/>
      <c r="AN588" s="118"/>
      <c r="AO588" s="118"/>
      <c r="AP588" s="118"/>
      <c r="AQ588" s="119"/>
      <c r="AR588" s="118"/>
      <c r="AS588" s="120"/>
      <c r="AT588" s="120"/>
      <c r="AU588" s="120"/>
      <c r="AV588" s="121"/>
      <c r="AW588" s="120"/>
      <c r="AX588" s="150"/>
    </row>
    <row r="589" spans="1:50" ht="12.75" customHeight="1" x14ac:dyDescent="0.25">
      <c r="A589" s="1"/>
      <c r="B589" s="182" t="s">
        <v>559</v>
      </c>
      <c r="C589" s="182" t="s">
        <v>480</v>
      </c>
      <c r="D589" s="110" t="s">
        <v>356</v>
      </c>
      <c r="E589" s="183" t="s">
        <v>41</v>
      </c>
      <c r="F589" s="148">
        <v>1980</v>
      </c>
      <c r="G589" s="154">
        <v>7.3289999999999997</v>
      </c>
      <c r="H589" s="182" t="s">
        <v>95</v>
      </c>
      <c r="I589" s="157" t="s">
        <v>121</v>
      </c>
      <c r="J589" s="157"/>
      <c r="K589" s="154">
        <v>7.6</v>
      </c>
      <c r="L589" s="182" t="s">
        <v>375</v>
      </c>
      <c r="M589" s="182" t="s">
        <v>560</v>
      </c>
      <c r="N589" s="182" t="s">
        <v>561</v>
      </c>
      <c r="O589" s="182" t="s">
        <v>516</v>
      </c>
      <c r="P589" s="154">
        <v>4.25</v>
      </c>
      <c r="Q589" s="152"/>
      <c r="R589" s="152"/>
      <c r="S589" s="148">
        <v>226</v>
      </c>
      <c r="T589" s="148">
        <v>93</v>
      </c>
      <c r="U589" s="184">
        <v>43212</v>
      </c>
      <c r="V589" s="97" t="s">
        <v>363</v>
      </c>
      <c r="W589" s="97" t="s">
        <v>364</v>
      </c>
      <c r="X589" s="109"/>
      <c r="Y589" s="109"/>
      <c r="Z589" s="111"/>
      <c r="AA589" s="109"/>
      <c r="AB589" s="112"/>
      <c r="AC589" s="109"/>
      <c r="AD589" s="113"/>
      <c r="AE589" s="114"/>
      <c r="AF589" s="114"/>
      <c r="AG589" s="115"/>
      <c r="AH589" s="114"/>
      <c r="AI589" s="116"/>
      <c r="AJ589" s="116"/>
      <c r="AK589" s="116"/>
      <c r="AL589" s="117"/>
      <c r="AM589" s="116"/>
      <c r="AN589" s="118"/>
      <c r="AO589" s="118"/>
      <c r="AP589" s="118"/>
      <c r="AQ589" s="119"/>
      <c r="AR589" s="118"/>
      <c r="AS589" s="120"/>
      <c r="AT589" s="120"/>
      <c r="AU589" s="120"/>
      <c r="AV589" s="121"/>
      <c r="AW589" s="120"/>
      <c r="AX589" s="150"/>
    </row>
    <row r="590" spans="1:50" ht="12.75" customHeight="1" x14ac:dyDescent="0.25">
      <c r="A590" s="1"/>
      <c r="B590" s="182" t="s">
        <v>3281</v>
      </c>
      <c r="C590" s="182" t="s">
        <v>485</v>
      </c>
      <c r="D590" s="97" t="s">
        <v>356</v>
      </c>
      <c r="E590" s="183" t="s">
        <v>41</v>
      </c>
      <c r="F590" s="148">
        <v>1989</v>
      </c>
      <c r="G590" s="154">
        <v>6.8029999999999999</v>
      </c>
      <c r="H590" s="182" t="s">
        <v>142</v>
      </c>
      <c r="I590" s="157" t="s">
        <v>143</v>
      </c>
      <c r="J590" s="157"/>
      <c r="K590" s="154">
        <v>6.5</v>
      </c>
      <c r="L590" s="182" t="s">
        <v>375</v>
      </c>
      <c r="M590" s="182" t="s">
        <v>3282</v>
      </c>
      <c r="N590" s="182" t="s">
        <v>3283</v>
      </c>
      <c r="O590" s="182" t="s">
        <v>3284</v>
      </c>
      <c r="P590" s="154">
        <v>7.88</v>
      </c>
      <c r="Q590" s="152"/>
      <c r="R590" s="152"/>
      <c r="S590" s="148">
        <v>1829</v>
      </c>
      <c r="T590" s="148">
        <v>90</v>
      </c>
      <c r="U590" s="184">
        <v>42899</v>
      </c>
      <c r="V590" s="97" t="s">
        <v>412</v>
      </c>
      <c r="W590" s="97" t="s">
        <v>364</v>
      </c>
      <c r="X590" s="109"/>
      <c r="Y590" s="109"/>
      <c r="Z590" s="111"/>
      <c r="AA590" s="109"/>
      <c r="AB590" s="112"/>
      <c r="AC590" s="109"/>
      <c r="AD590" s="113"/>
      <c r="AE590" s="114"/>
      <c r="AF590" s="114"/>
      <c r="AG590" s="115"/>
      <c r="AH590" s="114"/>
      <c r="AI590" s="116"/>
      <c r="AJ590" s="116"/>
      <c r="AK590" s="116"/>
      <c r="AL590" s="117"/>
      <c r="AM590" s="116"/>
      <c r="AN590" s="118"/>
      <c r="AO590" s="118"/>
      <c r="AP590" s="118"/>
      <c r="AQ590" s="119"/>
      <c r="AR590" s="118"/>
      <c r="AS590" s="120"/>
      <c r="AT590" s="120"/>
      <c r="AU590" s="120"/>
      <c r="AV590" s="121"/>
      <c r="AW590" s="120"/>
      <c r="AX590" s="150"/>
    </row>
    <row r="591" spans="1:50" ht="12.75" customHeight="1" x14ac:dyDescent="0.25">
      <c r="A591" s="1"/>
      <c r="B591" s="182" t="s">
        <v>3285</v>
      </c>
      <c r="C591" s="182" t="s">
        <v>485</v>
      </c>
      <c r="D591" s="97" t="s">
        <v>356</v>
      </c>
      <c r="E591" s="183" t="s">
        <v>41</v>
      </c>
      <c r="F591" s="148">
        <v>1988</v>
      </c>
      <c r="G591" s="154">
        <v>6.43</v>
      </c>
      <c r="H591" s="182" t="s">
        <v>95</v>
      </c>
      <c r="I591" s="157" t="s">
        <v>67</v>
      </c>
      <c r="J591" s="157"/>
      <c r="K591" s="154">
        <v>6.7</v>
      </c>
      <c r="L591" s="182" t="s">
        <v>375</v>
      </c>
      <c r="M591" s="182" t="s">
        <v>1844</v>
      </c>
      <c r="N591" s="182" t="s">
        <v>3286</v>
      </c>
      <c r="O591" s="182" t="s">
        <v>538</v>
      </c>
      <c r="P591" s="154">
        <v>7.77</v>
      </c>
      <c r="Q591" s="152"/>
      <c r="R591" s="152"/>
      <c r="S591" s="148">
        <v>233</v>
      </c>
      <c r="T591" s="148">
        <v>14</v>
      </c>
      <c r="U591" s="184">
        <v>42899</v>
      </c>
      <c r="V591" s="97" t="s">
        <v>412</v>
      </c>
      <c r="W591" s="97" t="s">
        <v>364</v>
      </c>
      <c r="X591" s="109"/>
      <c r="Y591" s="109"/>
      <c r="Z591" s="111"/>
      <c r="AA591" s="109"/>
      <c r="AB591" s="112"/>
      <c r="AC591" s="109"/>
      <c r="AD591" s="113"/>
      <c r="AE591" s="114"/>
      <c r="AF591" s="114"/>
      <c r="AG591" s="115"/>
      <c r="AH591" s="114"/>
      <c r="AI591" s="116"/>
      <c r="AJ591" s="116"/>
      <c r="AK591" s="116"/>
      <c r="AL591" s="117"/>
      <c r="AM591" s="116"/>
      <c r="AN591" s="118"/>
      <c r="AO591" s="118"/>
      <c r="AP591" s="118"/>
      <c r="AQ591" s="119"/>
      <c r="AR591" s="118"/>
      <c r="AS591" s="120"/>
      <c r="AT591" s="120"/>
      <c r="AU591" s="120"/>
      <c r="AV591" s="121"/>
      <c r="AW591" s="120"/>
      <c r="AX591" s="150"/>
    </row>
    <row r="592" spans="1:50" ht="12.75" customHeight="1" x14ac:dyDescent="0.25">
      <c r="A592" s="1"/>
      <c r="B592" s="182" t="s">
        <v>3287</v>
      </c>
      <c r="C592" s="182" t="s">
        <v>485</v>
      </c>
      <c r="D592" s="97" t="s">
        <v>356</v>
      </c>
      <c r="E592" s="183" t="s">
        <v>41</v>
      </c>
      <c r="F592" s="148">
        <v>1988</v>
      </c>
      <c r="G592" s="154">
        <v>6.43</v>
      </c>
      <c r="H592" s="182" t="s">
        <v>95</v>
      </c>
      <c r="I592" s="157" t="s">
        <v>67</v>
      </c>
      <c r="J592" s="157"/>
      <c r="K592" s="154">
        <v>6.7</v>
      </c>
      <c r="L592" s="182" t="s">
        <v>375</v>
      </c>
      <c r="M592" s="182" t="s">
        <v>1844</v>
      </c>
      <c r="N592" s="182" t="s">
        <v>3286</v>
      </c>
      <c r="O592" s="182" t="s">
        <v>538</v>
      </c>
      <c r="P592" s="154">
        <v>3.65</v>
      </c>
      <c r="Q592" s="152"/>
      <c r="R592" s="152"/>
      <c r="S592" s="148">
        <v>233</v>
      </c>
      <c r="T592" s="148">
        <v>14</v>
      </c>
      <c r="U592" s="184">
        <v>42899</v>
      </c>
      <c r="V592" s="97" t="s">
        <v>363</v>
      </c>
      <c r="W592" s="97" t="s">
        <v>364</v>
      </c>
      <c r="X592" s="109"/>
      <c r="Y592" s="109"/>
      <c r="Z592" s="111"/>
      <c r="AA592" s="109"/>
      <c r="AB592" s="112"/>
      <c r="AC592" s="109"/>
      <c r="AD592" s="113"/>
      <c r="AE592" s="114"/>
      <c r="AF592" s="114"/>
      <c r="AG592" s="115"/>
      <c r="AH592" s="114"/>
      <c r="AI592" s="116"/>
      <c r="AJ592" s="116"/>
      <c r="AK592" s="116"/>
      <c r="AL592" s="117"/>
      <c r="AM592" s="116"/>
      <c r="AN592" s="118"/>
      <c r="AO592" s="118"/>
      <c r="AP592" s="118"/>
      <c r="AQ592" s="119"/>
      <c r="AR592" s="118"/>
      <c r="AS592" s="120"/>
      <c r="AT592" s="120"/>
      <c r="AU592" s="120"/>
      <c r="AV592" s="121"/>
      <c r="AW592" s="120"/>
      <c r="AX592" s="150"/>
    </row>
    <row r="593" spans="1:50" ht="12.75" customHeight="1" x14ac:dyDescent="0.25">
      <c r="A593" s="1"/>
      <c r="B593" s="182" t="s">
        <v>3288</v>
      </c>
      <c r="C593" s="182" t="s">
        <v>485</v>
      </c>
      <c r="D593" s="97" t="s">
        <v>356</v>
      </c>
      <c r="E593" s="183" t="s">
        <v>41</v>
      </c>
      <c r="F593" s="148">
        <v>1957</v>
      </c>
      <c r="G593" s="154">
        <v>7.0549999999999997</v>
      </c>
      <c r="H593" s="182" t="s">
        <v>95</v>
      </c>
      <c r="I593" s="157"/>
      <c r="J593" s="157"/>
      <c r="K593" s="154">
        <v>6.9</v>
      </c>
      <c r="L593" s="182" t="s">
        <v>375</v>
      </c>
      <c r="M593" s="182" t="s">
        <v>3289</v>
      </c>
      <c r="N593" s="182" t="s">
        <v>3290</v>
      </c>
      <c r="O593" s="182" t="s">
        <v>525</v>
      </c>
      <c r="P593" s="154">
        <v>4.1900000000000004</v>
      </c>
      <c r="Q593" s="152"/>
      <c r="R593" s="152"/>
      <c r="S593" s="148">
        <v>805</v>
      </c>
      <c r="T593" s="148">
        <v>27</v>
      </c>
      <c r="U593" s="184">
        <v>42715</v>
      </c>
      <c r="V593" s="97" t="s">
        <v>363</v>
      </c>
      <c r="W593" s="97" t="s">
        <v>364</v>
      </c>
      <c r="X593" s="109"/>
      <c r="Y593" s="109"/>
      <c r="Z593" s="111"/>
      <c r="AA593" s="109"/>
      <c r="AB593" s="112"/>
      <c r="AC593" s="109"/>
      <c r="AD593" s="113"/>
      <c r="AE593" s="114"/>
      <c r="AF593" s="114"/>
      <c r="AG593" s="115"/>
      <c r="AH593" s="114"/>
      <c r="AI593" s="116"/>
      <c r="AJ593" s="116"/>
      <c r="AK593" s="116"/>
      <c r="AL593" s="117"/>
      <c r="AM593" s="116"/>
      <c r="AN593" s="118"/>
      <c r="AO593" s="118"/>
      <c r="AP593" s="118"/>
      <c r="AQ593" s="119"/>
      <c r="AR593" s="118"/>
      <c r="AS593" s="120"/>
      <c r="AT593" s="120"/>
      <c r="AU593" s="120"/>
      <c r="AV593" s="121"/>
      <c r="AW593" s="120"/>
      <c r="AX593" s="150"/>
    </row>
    <row r="594" spans="1:50" ht="12.75" customHeight="1" x14ac:dyDescent="0.25">
      <c r="A594" s="1"/>
      <c r="B594" s="155" t="s">
        <v>3291</v>
      </c>
      <c r="C594" s="182" t="s">
        <v>485</v>
      </c>
      <c r="D594" s="97" t="s">
        <v>356</v>
      </c>
      <c r="E594" s="183" t="s">
        <v>41</v>
      </c>
      <c r="F594" s="148">
        <v>1982</v>
      </c>
      <c r="G594" s="154">
        <v>6.774</v>
      </c>
      <c r="H594" s="182" t="s">
        <v>253</v>
      </c>
      <c r="I594" s="157" t="s">
        <v>67</v>
      </c>
      <c r="J594" s="157"/>
      <c r="K594" s="154">
        <v>5.8</v>
      </c>
      <c r="L594" s="182" t="s">
        <v>375</v>
      </c>
      <c r="M594" s="182" t="s">
        <v>3292</v>
      </c>
      <c r="N594" s="182" t="s">
        <v>3293</v>
      </c>
      <c r="O594" s="182" t="s">
        <v>958</v>
      </c>
      <c r="P594" s="154">
        <v>2.4</v>
      </c>
      <c r="Q594" s="152"/>
      <c r="R594" s="152"/>
      <c r="S594" s="148">
        <v>937</v>
      </c>
      <c r="T594" s="148">
        <v>44</v>
      </c>
      <c r="U594" s="184">
        <v>42111</v>
      </c>
      <c r="V594" s="97" t="s">
        <v>1040</v>
      </c>
      <c r="W594" s="97" t="s">
        <v>364</v>
      </c>
      <c r="X594" s="109"/>
      <c r="Y594" s="109"/>
      <c r="Z594" s="111"/>
      <c r="AA594" s="109"/>
      <c r="AB594" s="112"/>
      <c r="AC594" s="109"/>
      <c r="AD594" s="113"/>
      <c r="AE594" s="114"/>
      <c r="AF594" s="114"/>
      <c r="AG594" s="115"/>
      <c r="AH594" s="114"/>
      <c r="AI594" s="116"/>
      <c r="AJ594" s="116"/>
      <c r="AK594" s="116"/>
      <c r="AL594" s="117"/>
      <c r="AM594" s="116"/>
      <c r="AN594" s="118"/>
      <c r="AO594" s="118"/>
      <c r="AP594" s="118"/>
      <c r="AQ594" s="119"/>
      <c r="AR594" s="118"/>
      <c r="AS594" s="120"/>
      <c r="AT594" s="120"/>
      <c r="AU594" s="120"/>
      <c r="AV594" s="121"/>
      <c r="AW594" s="120"/>
      <c r="AX594" s="150"/>
    </row>
    <row r="595" spans="1:50" ht="12.75" customHeight="1" x14ac:dyDescent="0.25">
      <c r="A595" s="1"/>
      <c r="B595" s="182" t="s">
        <v>6163</v>
      </c>
      <c r="C595" s="182" t="s">
        <v>480</v>
      </c>
      <c r="D595" s="97" t="s">
        <v>356</v>
      </c>
      <c r="E595" s="183" t="s">
        <v>41</v>
      </c>
      <c r="F595" s="148">
        <v>1944</v>
      </c>
      <c r="G595" s="154">
        <v>6.8869999999999996</v>
      </c>
      <c r="H595" s="182" t="s">
        <v>6164</v>
      </c>
      <c r="I595" s="157" t="s">
        <v>121</v>
      </c>
      <c r="J595" s="157"/>
      <c r="K595" s="154">
        <v>6.5</v>
      </c>
      <c r="L595" s="182" t="s">
        <v>375</v>
      </c>
      <c r="M595" s="182" t="s">
        <v>2028</v>
      </c>
      <c r="N595" s="182" t="s">
        <v>6165</v>
      </c>
      <c r="O595" s="182" t="s">
        <v>704</v>
      </c>
      <c r="P595" s="154">
        <v>3.39</v>
      </c>
      <c r="Q595" s="152"/>
      <c r="R595" s="152"/>
      <c r="S595" s="148">
        <v>245</v>
      </c>
      <c r="T595" s="148">
        <v>42</v>
      </c>
      <c r="U595" s="184">
        <v>42111</v>
      </c>
      <c r="V595" s="97" t="s">
        <v>363</v>
      </c>
      <c r="W595" s="97" t="s">
        <v>364</v>
      </c>
      <c r="X595" s="109"/>
      <c r="Y595" s="109"/>
      <c r="Z595" s="111"/>
      <c r="AA595" s="109"/>
      <c r="AB595" s="112"/>
      <c r="AC595" s="109"/>
      <c r="AD595" s="113"/>
      <c r="AE595" s="114"/>
      <c r="AF595" s="114"/>
      <c r="AG595" s="115"/>
      <c r="AH595" s="114"/>
      <c r="AI595" s="116"/>
      <c r="AJ595" s="116"/>
      <c r="AK595" s="116"/>
      <c r="AL595" s="117"/>
      <c r="AM595" s="116"/>
      <c r="AN595" s="118"/>
      <c r="AO595" s="118"/>
      <c r="AP595" s="118"/>
      <c r="AQ595" s="119"/>
      <c r="AR595" s="118"/>
      <c r="AS595" s="120"/>
      <c r="AT595" s="120"/>
      <c r="AU595" s="120"/>
      <c r="AV595" s="121"/>
      <c r="AW595" s="120"/>
      <c r="AX595" s="150"/>
    </row>
    <row r="596" spans="1:50" ht="12.75" customHeight="1" x14ac:dyDescent="0.25">
      <c r="A596" s="1"/>
      <c r="B596" s="182" t="s">
        <v>1843</v>
      </c>
      <c r="C596" s="182" t="s">
        <v>567</v>
      </c>
      <c r="D596" s="97" t="s">
        <v>356</v>
      </c>
      <c r="E596" s="183" t="s">
        <v>41</v>
      </c>
      <c r="F596" s="148">
        <v>1967</v>
      </c>
      <c r="G596" s="154">
        <v>7.2949999999999999</v>
      </c>
      <c r="H596" s="182" t="s">
        <v>336</v>
      </c>
      <c r="I596" s="157" t="s">
        <v>121</v>
      </c>
      <c r="J596" s="157"/>
      <c r="K596" s="154">
        <v>6.7</v>
      </c>
      <c r="L596" s="182" t="s">
        <v>375</v>
      </c>
      <c r="M596" s="182" t="s">
        <v>1844</v>
      </c>
      <c r="N596" s="182" t="s">
        <v>1845</v>
      </c>
      <c r="O596" s="182" t="s">
        <v>538</v>
      </c>
      <c r="P596" s="154">
        <v>3.68</v>
      </c>
      <c r="Q596" s="152"/>
      <c r="R596" s="152" t="s">
        <v>1846</v>
      </c>
      <c r="S596" s="148">
        <v>293</v>
      </c>
      <c r="T596" s="148">
        <v>23</v>
      </c>
      <c r="U596" s="184">
        <v>42899</v>
      </c>
      <c r="V596" s="97" t="s">
        <v>363</v>
      </c>
      <c r="W596" s="97" t="s">
        <v>364</v>
      </c>
      <c r="X596" s="109"/>
      <c r="Y596" s="109"/>
      <c r="Z596" s="111"/>
      <c r="AA596" s="109"/>
      <c r="AB596" s="112"/>
      <c r="AC596" s="109"/>
      <c r="AD596" s="113"/>
      <c r="AE596" s="114"/>
      <c r="AF596" s="114"/>
      <c r="AG596" s="115"/>
      <c r="AH596" s="114"/>
      <c r="AI596" s="116"/>
      <c r="AJ596" s="116"/>
      <c r="AK596" s="116"/>
      <c r="AL596" s="117"/>
      <c r="AM596" s="116"/>
      <c r="AN596" s="118"/>
      <c r="AO596" s="118"/>
      <c r="AP596" s="118"/>
      <c r="AQ596" s="119"/>
      <c r="AR596" s="118"/>
      <c r="AS596" s="120"/>
      <c r="AT596" s="120"/>
      <c r="AU596" s="120"/>
      <c r="AV596" s="121"/>
      <c r="AW596" s="120"/>
      <c r="AX596" s="150"/>
    </row>
    <row r="597" spans="1:50" ht="12.75" customHeight="1" x14ac:dyDescent="0.25">
      <c r="A597" s="1"/>
      <c r="B597" s="182" t="s">
        <v>6166</v>
      </c>
      <c r="C597" s="182" t="s">
        <v>480</v>
      </c>
      <c r="D597" s="97" t="s">
        <v>356</v>
      </c>
      <c r="E597" s="183" t="s">
        <v>41</v>
      </c>
      <c r="F597" s="97">
        <v>1965</v>
      </c>
      <c r="G597" s="187">
        <v>7.6459999999999999</v>
      </c>
      <c r="H597" s="188" t="s">
        <v>240</v>
      </c>
      <c r="I597" s="189" t="s">
        <v>67</v>
      </c>
      <c r="J597" s="189"/>
      <c r="K597" s="187">
        <v>7.1</v>
      </c>
      <c r="L597" s="190" t="s">
        <v>375</v>
      </c>
      <c r="M597" s="190" t="s">
        <v>2241</v>
      </c>
      <c r="N597" s="190" t="s">
        <v>6167</v>
      </c>
      <c r="O597" s="190" t="s">
        <v>525</v>
      </c>
      <c r="P597" s="154">
        <v>4.09</v>
      </c>
      <c r="Q597" s="152"/>
      <c r="R597" s="152"/>
      <c r="S597" s="148">
        <v>10399</v>
      </c>
      <c r="T597" s="148">
        <v>587</v>
      </c>
      <c r="U597" s="184">
        <v>42111</v>
      </c>
      <c r="V597" s="97" t="s">
        <v>363</v>
      </c>
      <c r="W597" s="97" t="s">
        <v>364</v>
      </c>
      <c r="X597" s="109"/>
      <c r="Y597" s="109"/>
      <c r="Z597" s="111"/>
      <c r="AA597" s="109"/>
      <c r="AB597" s="112"/>
      <c r="AC597" s="109"/>
      <c r="AD597" s="113"/>
      <c r="AE597" s="114"/>
      <c r="AF597" s="114"/>
      <c r="AG597" s="115"/>
      <c r="AH597" s="114"/>
      <c r="AI597" s="116"/>
      <c r="AJ597" s="116"/>
      <c r="AK597" s="116"/>
      <c r="AL597" s="117"/>
      <c r="AM597" s="116"/>
      <c r="AN597" s="118"/>
      <c r="AO597" s="118"/>
      <c r="AP597" s="118"/>
      <c r="AQ597" s="119"/>
      <c r="AR597" s="118"/>
      <c r="AS597" s="120"/>
      <c r="AT597" s="120"/>
      <c r="AU597" s="120"/>
      <c r="AV597" s="121"/>
      <c r="AW597" s="120"/>
      <c r="AX597" s="150"/>
    </row>
    <row r="598" spans="1:50" ht="12.75" customHeight="1" x14ac:dyDescent="0.25">
      <c r="A598" s="1"/>
      <c r="B598" s="182" t="s">
        <v>6168</v>
      </c>
      <c r="C598" s="182" t="s">
        <v>480</v>
      </c>
      <c r="D598" s="97" t="s">
        <v>356</v>
      </c>
      <c r="E598" s="183" t="s">
        <v>41</v>
      </c>
      <c r="F598" s="148">
        <v>1948</v>
      </c>
      <c r="G598" s="154">
        <v>5.4039999999999999</v>
      </c>
      <c r="H598" s="182" t="s">
        <v>240</v>
      </c>
      <c r="I598" s="157" t="s">
        <v>67</v>
      </c>
      <c r="J598" s="157"/>
      <c r="K598" s="154">
        <v>5.3</v>
      </c>
      <c r="L598" s="182" t="s">
        <v>375</v>
      </c>
      <c r="M598" s="182" t="s">
        <v>6169</v>
      </c>
      <c r="N598" s="182" t="s">
        <v>6170</v>
      </c>
      <c r="O598" s="182" t="s">
        <v>6171</v>
      </c>
      <c r="P598" s="154">
        <v>2.76</v>
      </c>
      <c r="Q598" s="152"/>
      <c r="R598" s="152" t="s">
        <v>6172</v>
      </c>
      <c r="S598" s="148">
        <v>145</v>
      </c>
      <c r="T598" s="148">
        <v>17</v>
      </c>
      <c r="U598" s="184">
        <v>42715</v>
      </c>
      <c r="V598" s="97" t="s">
        <v>363</v>
      </c>
      <c r="W598" s="97" t="s">
        <v>364</v>
      </c>
      <c r="X598" s="109"/>
      <c r="Y598" s="109"/>
      <c r="Z598" s="111"/>
      <c r="AA598" s="109"/>
      <c r="AB598" s="112"/>
      <c r="AC598" s="109"/>
      <c r="AD598" s="113"/>
      <c r="AE598" s="114"/>
      <c r="AF598" s="114"/>
      <c r="AG598" s="115"/>
      <c r="AH598" s="114"/>
      <c r="AI598" s="116"/>
      <c r="AJ598" s="116"/>
      <c r="AK598" s="116"/>
      <c r="AL598" s="117"/>
      <c r="AM598" s="116"/>
      <c r="AN598" s="118"/>
      <c r="AO598" s="118"/>
      <c r="AP598" s="118"/>
      <c r="AQ598" s="119"/>
      <c r="AR598" s="118"/>
      <c r="AS598" s="120"/>
      <c r="AT598" s="120"/>
      <c r="AU598" s="120"/>
      <c r="AV598" s="121"/>
      <c r="AW598" s="120"/>
      <c r="AX598" s="150"/>
    </row>
    <row r="599" spans="1:50" ht="12.75" customHeight="1" x14ac:dyDescent="0.25">
      <c r="A599" s="1"/>
      <c r="B599" s="182" t="s">
        <v>3294</v>
      </c>
      <c r="C599" s="182" t="s">
        <v>485</v>
      </c>
      <c r="D599" s="97" t="s">
        <v>356</v>
      </c>
      <c r="E599" s="183" t="s">
        <v>41</v>
      </c>
      <c r="F599" s="148">
        <v>1950</v>
      </c>
      <c r="G599" s="154">
        <v>6.5309999999999997</v>
      </c>
      <c r="H599" s="182" t="s">
        <v>95</v>
      </c>
      <c r="I599" s="157" t="s">
        <v>67</v>
      </c>
      <c r="J599" s="157"/>
      <c r="K599" s="154">
        <v>6.1</v>
      </c>
      <c r="L599" s="182" t="s">
        <v>375</v>
      </c>
      <c r="M599" s="182" t="s">
        <v>1077</v>
      </c>
      <c r="N599" s="182" t="s">
        <v>3295</v>
      </c>
      <c r="O599" s="182" t="s">
        <v>525</v>
      </c>
      <c r="P599" s="154">
        <v>3.33</v>
      </c>
      <c r="Q599" s="152"/>
      <c r="R599" s="152"/>
      <c r="S599" s="148">
        <v>216</v>
      </c>
      <c r="T599" s="148">
        <v>26</v>
      </c>
      <c r="U599" s="184">
        <v>42899</v>
      </c>
      <c r="V599" s="97" t="s">
        <v>363</v>
      </c>
      <c r="W599" s="97" t="s">
        <v>364</v>
      </c>
      <c r="X599" s="109"/>
      <c r="Y599" s="109"/>
      <c r="Z599" s="111"/>
      <c r="AA599" s="109"/>
      <c r="AB599" s="112"/>
      <c r="AC599" s="109"/>
      <c r="AD599" s="113"/>
      <c r="AE599" s="114"/>
      <c r="AF599" s="114"/>
      <c r="AG599" s="115"/>
      <c r="AH599" s="114"/>
      <c r="AI599" s="116"/>
      <c r="AJ599" s="116"/>
      <c r="AK599" s="116"/>
      <c r="AL599" s="117"/>
      <c r="AM599" s="116"/>
      <c r="AN599" s="118"/>
      <c r="AO599" s="118"/>
      <c r="AP599" s="118"/>
      <c r="AQ599" s="119"/>
      <c r="AR599" s="118"/>
      <c r="AS599" s="120"/>
      <c r="AT599" s="120"/>
      <c r="AU599" s="120"/>
      <c r="AV599" s="121"/>
      <c r="AW599" s="120"/>
      <c r="AX599" s="150"/>
    </row>
    <row r="600" spans="1:50" ht="12.75" customHeight="1" x14ac:dyDescent="0.25">
      <c r="A600" s="1"/>
      <c r="B600" s="150" t="s">
        <v>3296</v>
      </c>
      <c r="C600" s="182" t="s">
        <v>485</v>
      </c>
      <c r="D600" s="97" t="s">
        <v>356</v>
      </c>
      <c r="E600" s="183" t="s">
        <v>41</v>
      </c>
      <c r="F600" s="135">
        <v>1988</v>
      </c>
      <c r="G600" s="156">
        <v>7.4180000000000001</v>
      </c>
      <c r="H600" s="182" t="s">
        <v>120</v>
      </c>
      <c r="I600" s="157" t="s">
        <v>121</v>
      </c>
      <c r="J600" s="157"/>
      <c r="K600" s="156">
        <v>7</v>
      </c>
      <c r="L600" s="155" t="s">
        <v>375</v>
      </c>
      <c r="M600" s="155" t="s">
        <v>3297</v>
      </c>
      <c r="N600" s="155" t="s">
        <v>3298</v>
      </c>
      <c r="O600" s="155" t="s">
        <v>521</v>
      </c>
      <c r="P600" s="156">
        <v>1.37</v>
      </c>
      <c r="Q600" s="152"/>
      <c r="R600" s="152"/>
      <c r="S600" s="148">
        <v>1779</v>
      </c>
      <c r="T600" s="148">
        <v>62</v>
      </c>
      <c r="U600" s="184">
        <v>42111</v>
      </c>
      <c r="V600" s="110" t="s">
        <v>1040</v>
      </c>
      <c r="W600" s="97" t="s">
        <v>1359</v>
      </c>
      <c r="X600" s="109"/>
      <c r="Y600" s="109"/>
      <c r="Z600" s="111"/>
      <c r="AA600" s="109"/>
      <c r="AB600" s="112"/>
      <c r="AC600" s="109"/>
      <c r="AD600" s="113"/>
      <c r="AE600" s="114"/>
      <c r="AF600" s="114"/>
      <c r="AG600" s="115"/>
      <c r="AH600" s="114"/>
      <c r="AI600" s="116"/>
      <c r="AJ600" s="116"/>
      <c r="AK600" s="116"/>
      <c r="AL600" s="117"/>
      <c r="AM600" s="116"/>
      <c r="AN600" s="118"/>
      <c r="AO600" s="118"/>
      <c r="AP600" s="118"/>
      <c r="AQ600" s="119"/>
      <c r="AR600" s="118"/>
      <c r="AS600" s="120"/>
      <c r="AT600" s="120"/>
      <c r="AU600" s="120"/>
      <c r="AV600" s="121"/>
      <c r="AW600" s="120"/>
      <c r="AX600" s="150"/>
    </row>
    <row r="601" spans="1:50" ht="12.75" customHeight="1" x14ac:dyDescent="0.25">
      <c r="A601" s="1"/>
      <c r="B601" s="182" t="s">
        <v>5865</v>
      </c>
      <c r="C601" s="182" t="s">
        <v>5866</v>
      </c>
      <c r="D601" s="97" t="s">
        <v>356</v>
      </c>
      <c r="E601" s="183" t="s">
        <v>41</v>
      </c>
      <c r="F601" s="148">
        <v>1960</v>
      </c>
      <c r="G601" s="154">
        <v>7.7350000000000003</v>
      </c>
      <c r="H601" s="182" t="s">
        <v>254</v>
      </c>
      <c r="I601" s="157" t="s">
        <v>248</v>
      </c>
      <c r="J601" s="157"/>
      <c r="K601" s="154">
        <v>7.4</v>
      </c>
      <c r="L601" s="182" t="s">
        <v>375</v>
      </c>
      <c r="M601" s="182" t="s">
        <v>2736</v>
      </c>
      <c r="N601" s="182" t="s">
        <v>5867</v>
      </c>
      <c r="O601" s="182" t="s">
        <v>378</v>
      </c>
      <c r="P601" s="154">
        <v>4.16</v>
      </c>
      <c r="Q601" s="152"/>
      <c r="R601" s="152"/>
      <c r="S601" s="148">
        <v>2749</v>
      </c>
      <c r="T601" s="148">
        <v>1028</v>
      </c>
      <c r="U601" s="184">
        <v>42715</v>
      </c>
      <c r="V601" s="97" t="s">
        <v>363</v>
      </c>
      <c r="W601" s="97" t="s">
        <v>364</v>
      </c>
      <c r="X601" s="109"/>
      <c r="Y601" s="109"/>
      <c r="Z601" s="111"/>
      <c r="AA601" s="109"/>
      <c r="AB601" s="112"/>
      <c r="AC601" s="109"/>
      <c r="AD601" s="113"/>
      <c r="AE601" s="114"/>
      <c r="AF601" s="114"/>
      <c r="AG601" s="115"/>
      <c r="AH601" s="114"/>
      <c r="AI601" s="116"/>
      <c r="AJ601" s="116"/>
      <c r="AK601" s="116"/>
      <c r="AL601" s="117"/>
      <c r="AM601" s="116"/>
      <c r="AN601" s="118"/>
      <c r="AO601" s="118"/>
      <c r="AP601" s="118"/>
      <c r="AQ601" s="119"/>
      <c r="AR601" s="118"/>
      <c r="AS601" s="120"/>
      <c r="AT601" s="120"/>
      <c r="AU601" s="120"/>
      <c r="AV601" s="121"/>
      <c r="AW601" s="120"/>
      <c r="AX601" s="150"/>
    </row>
    <row r="602" spans="1:50" ht="12.75" customHeight="1" x14ac:dyDescent="0.25">
      <c r="A602" s="1"/>
      <c r="B602" s="182" t="s">
        <v>562</v>
      </c>
      <c r="C602" s="182" t="s">
        <v>485</v>
      </c>
      <c r="D602" s="110" t="s">
        <v>356</v>
      </c>
      <c r="E602" s="183" t="s">
        <v>41</v>
      </c>
      <c r="F602" s="148">
        <v>1990</v>
      </c>
      <c r="G602" s="154">
        <v>7.2930000000000001</v>
      </c>
      <c r="H602" s="182" t="s">
        <v>95</v>
      </c>
      <c r="I602" s="157" t="s">
        <v>121</v>
      </c>
      <c r="J602" s="157"/>
      <c r="K602" s="154">
        <v>7</v>
      </c>
      <c r="L602" s="182" t="s">
        <v>375</v>
      </c>
      <c r="M602" s="182" t="s">
        <v>563</v>
      </c>
      <c r="N602" s="182" t="s">
        <v>564</v>
      </c>
      <c r="O602" s="182" t="s">
        <v>565</v>
      </c>
      <c r="P602" s="154">
        <v>1.46</v>
      </c>
      <c r="Q602" s="152"/>
      <c r="R602" s="152"/>
      <c r="S602" s="148">
        <v>353</v>
      </c>
      <c r="T602" s="148">
        <v>38</v>
      </c>
      <c r="U602" s="184">
        <v>43212</v>
      </c>
      <c r="V602" s="97" t="s">
        <v>363</v>
      </c>
      <c r="W602" s="97" t="s">
        <v>364</v>
      </c>
      <c r="X602" s="109"/>
      <c r="Y602" s="109"/>
      <c r="Z602" s="111"/>
      <c r="AA602" s="109"/>
      <c r="AB602" s="112"/>
      <c r="AC602" s="109"/>
      <c r="AD602" s="113"/>
      <c r="AE602" s="114"/>
      <c r="AF602" s="114"/>
      <c r="AG602" s="115"/>
      <c r="AH602" s="114"/>
      <c r="AI602" s="116"/>
      <c r="AJ602" s="116"/>
      <c r="AK602" s="116"/>
      <c r="AL602" s="117"/>
      <c r="AM602" s="116"/>
      <c r="AN602" s="118"/>
      <c r="AO602" s="118"/>
      <c r="AP602" s="118"/>
      <c r="AQ602" s="119"/>
      <c r="AR602" s="118"/>
      <c r="AS602" s="120"/>
      <c r="AT602" s="120"/>
      <c r="AU602" s="120"/>
      <c r="AV602" s="121"/>
      <c r="AW602" s="120"/>
      <c r="AX602" s="150"/>
    </row>
    <row r="603" spans="1:50" ht="12.75" customHeight="1" x14ac:dyDescent="0.25">
      <c r="A603" s="1"/>
      <c r="B603" s="182" t="s">
        <v>3299</v>
      </c>
      <c r="C603" s="182" t="s">
        <v>485</v>
      </c>
      <c r="D603" s="97" t="s">
        <v>356</v>
      </c>
      <c r="E603" s="183" t="s">
        <v>41</v>
      </c>
      <c r="F603" s="148">
        <v>1981</v>
      </c>
      <c r="G603" s="154">
        <v>7.2220000000000004</v>
      </c>
      <c r="H603" s="182" t="s">
        <v>120</v>
      </c>
      <c r="I603" s="157" t="s">
        <v>248</v>
      </c>
      <c r="J603" s="157"/>
      <c r="K603" s="154">
        <v>6.6</v>
      </c>
      <c r="L603" s="182" t="s">
        <v>375</v>
      </c>
      <c r="M603" s="182" t="s">
        <v>3300</v>
      </c>
      <c r="N603" s="182" t="s">
        <v>3301</v>
      </c>
      <c r="O603" s="182" t="s">
        <v>525</v>
      </c>
      <c r="P603" s="154">
        <v>4.05</v>
      </c>
      <c r="Q603" s="152"/>
      <c r="R603" s="152"/>
      <c r="S603" s="148">
        <v>6223</v>
      </c>
      <c r="T603" s="148">
        <v>160</v>
      </c>
      <c r="U603" s="184">
        <v>42899</v>
      </c>
      <c r="V603" s="97" t="s">
        <v>363</v>
      </c>
      <c r="W603" s="97" t="s">
        <v>364</v>
      </c>
      <c r="X603" s="109"/>
      <c r="Y603" s="109"/>
      <c r="Z603" s="111"/>
      <c r="AA603" s="109"/>
      <c r="AB603" s="112"/>
      <c r="AC603" s="109"/>
      <c r="AD603" s="113"/>
      <c r="AE603" s="114"/>
      <c r="AF603" s="114"/>
      <c r="AG603" s="115"/>
      <c r="AH603" s="114"/>
      <c r="AI603" s="116"/>
      <c r="AJ603" s="116"/>
      <c r="AK603" s="116"/>
      <c r="AL603" s="117"/>
      <c r="AM603" s="116"/>
      <c r="AN603" s="118"/>
      <c r="AO603" s="118"/>
      <c r="AP603" s="118"/>
      <c r="AQ603" s="119"/>
      <c r="AR603" s="118"/>
      <c r="AS603" s="120"/>
      <c r="AT603" s="120"/>
      <c r="AU603" s="120"/>
      <c r="AV603" s="121"/>
      <c r="AW603" s="120"/>
      <c r="AX603" s="150"/>
    </row>
    <row r="604" spans="1:50" ht="12.75" customHeight="1" x14ac:dyDescent="0.25">
      <c r="A604" s="1"/>
      <c r="B604" s="182" t="s">
        <v>3302</v>
      </c>
      <c r="C604" s="182" t="s">
        <v>485</v>
      </c>
      <c r="D604" s="97" t="s">
        <v>356</v>
      </c>
      <c r="E604" s="183" t="s">
        <v>41</v>
      </c>
      <c r="F604" s="148">
        <v>1987</v>
      </c>
      <c r="G604" s="154">
        <v>6.681</v>
      </c>
      <c r="H604" s="182" t="s">
        <v>499</v>
      </c>
      <c r="I604" s="157" t="s">
        <v>121</v>
      </c>
      <c r="J604" s="157"/>
      <c r="K604" s="154">
        <v>6.9</v>
      </c>
      <c r="L604" s="182" t="s">
        <v>375</v>
      </c>
      <c r="M604" s="182" t="s">
        <v>3303</v>
      </c>
      <c r="N604" s="182" t="s">
        <v>3304</v>
      </c>
      <c r="O604" s="182" t="s">
        <v>643</v>
      </c>
      <c r="P604" s="154">
        <v>4.21</v>
      </c>
      <c r="Q604" s="152"/>
      <c r="R604" s="152" t="s">
        <v>3305</v>
      </c>
      <c r="S604" s="148">
        <v>589</v>
      </c>
      <c r="T604" s="148">
        <v>64</v>
      </c>
      <c r="U604" s="184">
        <v>42111</v>
      </c>
      <c r="V604" s="97" t="s">
        <v>363</v>
      </c>
      <c r="W604" s="97" t="s">
        <v>364</v>
      </c>
      <c r="X604" s="109"/>
      <c r="Y604" s="109"/>
      <c r="Z604" s="111"/>
      <c r="AA604" s="109"/>
      <c r="AB604" s="112"/>
      <c r="AC604" s="109"/>
      <c r="AD604" s="113"/>
      <c r="AE604" s="114"/>
      <c r="AF604" s="114"/>
      <c r="AG604" s="115"/>
      <c r="AH604" s="114"/>
      <c r="AI604" s="116"/>
      <c r="AJ604" s="116"/>
      <c r="AK604" s="116"/>
      <c r="AL604" s="117"/>
      <c r="AM604" s="116"/>
      <c r="AN604" s="118"/>
      <c r="AO604" s="118"/>
      <c r="AP604" s="118"/>
      <c r="AQ604" s="119"/>
      <c r="AR604" s="118"/>
      <c r="AS604" s="120"/>
      <c r="AT604" s="120"/>
      <c r="AU604" s="120"/>
      <c r="AV604" s="121"/>
      <c r="AW604" s="120"/>
      <c r="AX604" s="150"/>
    </row>
    <row r="605" spans="1:50" ht="12.75" customHeight="1" x14ac:dyDescent="0.25">
      <c r="A605" s="1"/>
      <c r="B605" s="182" t="s">
        <v>3306</v>
      </c>
      <c r="C605" s="182" t="s">
        <v>485</v>
      </c>
      <c r="D605" s="97" t="s">
        <v>356</v>
      </c>
      <c r="E605" s="183" t="s">
        <v>41</v>
      </c>
      <c r="F605" s="148">
        <v>1972</v>
      </c>
      <c r="G605" s="154">
        <v>7.3280000000000003</v>
      </c>
      <c r="H605" s="182" t="s">
        <v>3307</v>
      </c>
      <c r="I605" s="157" t="s">
        <v>248</v>
      </c>
      <c r="J605" s="157"/>
      <c r="K605" s="154">
        <v>6.6</v>
      </c>
      <c r="L605" s="182" t="s">
        <v>375</v>
      </c>
      <c r="M605" s="182" t="s">
        <v>1022</v>
      </c>
      <c r="N605" s="182" t="s">
        <v>3308</v>
      </c>
      <c r="O605" s="182" t="s">
        <v>1259</v>
      </c>
      <c r="P605" s="154">
        <v>6.6</v>
      </c>
      <c r="Q605" s="152"/>
      <c r="R605" s="152"/>
      <c r="S605" s="148">
        <v>3173</v>
      </c>
      <c r="T605" s="148">
        <v>298</v>
      </c>
      <c r="U605" s="184">
        <v>42111</v>
      </c>
      <c r="V605" s="97" t="s">
        <v>412</v>
      </c>
      <c r="W605" s="97" t="s">
        <v>364</v>
      </c>
      <c r="X605" s="109"/>
      <c r="Y605" s="109"/>
      <c r="Z605" s="111"/>
      <c r="AA605" s="109"/>
      <c r="AB605" s="112"/>
      <c r="AC605" s="109"/>
      <c r="AD605" s="113"/>
      <c r="AE605" s="114"/>
      <c r="AF605" s="114"/>
      <c r="AG605" s="115"/>
      <c r="AH605" s="114"/>
      <c r="AI605" s="116"/>
      <c r="AJ605" s="116"/>
      <c r="AK605" s="116"/>
      <c r="AL605" s="117"/>
      <c r="AM605" s="116"/>
      <c r="AN605" s="118"/>
      <c r="AO605" s="118"/>
      <c r="AP605" s="118"/>
      <c r="AQ605" s="119"/>
      <c r="AR605" s="118"/>
      <c r="AS605" s="120"/>
      <c r="AT605" s="120"/>
      <c r="AU605" s="120"/>
      <c r="AV605" s="121"/>
      <c r="AW605" s="120"/>
      <c r="AX605" s="150"/>
    </row>
    <row r="606" spans="1:50" ht="12.75" customHeight="1" x14ac:dyDescent="0.25">
      <c r="A606" s="1"/>
      <c r="B606" s="182" t="s">
        <v>3309</v>
      </c>
      <c r="C606" s="182" t="s">
        <v>485</v>
      </c>
      <c r="D606" s="97" t="s">
        <v>356</v>
      </c>
      <c r="E606" s="183" t="s">
        <v>41</v>
      </c>
      <c r="F606" s="148">
        <v>1972</v>
      </c>
      <c r="G606" s="154">
        <v>7.3280000000000003</v>
      </c>
      <c r="H606" s="182" t="s">
        <v>3307</v>
      </c>
      <c r="I606" s="157" t="s">
        <v>248</v>
      </c>
      <c r="J606" s="157"/>
      <c r="K606" s="154">
        <v>6.6</v>
      </c>
      <c r="L606" s="182" t="s">
        <v>375</v>
      </c>
      <c r="M606" s="182" t="s">
        <v>1022</v>
      </c>
      <c r="N606" s="182" t="s">
        <v>3308</v>
      </c>
      <c r="O606" s="182" t="s">
        <v>1259</v>
      </c>
      <c r="P606" s="154">
        <v>7.05</v>
      </c>
      <c r="Q606" s="152"/>
      <c r="R606" s="152"/>
      <c r="S606" s="148">
        <v>3173</v>
      </c>
      <c r="T606" s="148">
        <v>298</v>
      </c>
      <c r="U606" s="184">
        <v>42111</v>
      </c>
      <c r="V606" s="97" t="s">
        <v>412</v>
      </c>
      <c r="W606" s="97" t="s">
        <v>364</v>
      </c>
      <c r="X606" s="109"/>
      <c r="Y606" s="109"/>
      <c r="Z606" s="111"/>
      <c r="AA606" s="109"/>
      <c r="AB606" s="112"/>
      <c r="AC606" s="109"/>
      <c r="AD606" s="113"/>
      <c r="AE606" s="114"/>
      <c r="AF606" s="114"/>
      <c r="AG606" s="115"/>
      <c r="AH606" s="114"/>
      <c r="AI606" s="116"/>
      <c r="AJ606" s="116"/>
      <c r="AK606" s="116"/>
      <c r="AL606" s="117"/>
      <c r="AM606" s="116"/>
      <c r="AN606" s="118"/>
      <c r="AO606" s="118"/>
      <c r="AP606" s="118"/>
      <c r="AQ606" s="119"/>
      <c r="AR606" s="118"/>
      <c r="AS606" s="120"/>
      <c r="AT606" s="120"/>
      <c r="AU606" s="120"/>
      <c r="AV606" s="121"/>
      <c r="AW606" s="120"/>
      <c r="AX606" s="150"/>
    </row>
    <row r="607" spans="1:50" ht="12.75" customHeight="1" x14ac:dyDescent="0.25">
      <c r="A607" s="1"/>
      <c r="B607" s="182" t="s">
        <v>3310</v>
      </c>
      <c r="C607" s="182" t="s">
        <v>485</v>
      </c>
      <c r="D607" s="97" t="s">
        <v>356</v>
      </c>
      <c r="E607" s="183" t="s">
        <v>41</v>
      </c>
      <c r="F607" s="148">
        <v>1974</v>
      </c>
      <c r="G607" s="154">
        <v>6.8049999999999997</v>
      </c>
      <c r="H607" s="182" t="s">
        <v>240</v>
      </c>
      <c r="I607" s="157" t="s">
        <v>67</v>
      </c>
      <c r="J607" s="157"/>
      <c r="K607" s="154">
        <v>6.7</v>
      </c>
      <c r="L607" s="182" t="s">
        <v>375</v>
      </c>
      <c r="M607" s="182" t="s">
        <v>3311</v>
      </c>
      <c r="N607" s="182" t="s">
        <v>3312</v>
      </c>
      <c r="O607" s="182" t="s">
        <v>525</v>
      </c>
      <c r="P607" s="154">
        <v>4</v>
      </c>
      <c r="Q607" s="152"/>
      <c r="R607" s="152"/>
      <c r="S607" s="148">
        <v>1889</v>
      </c>
      <c r="T607" s="148">
        <v>82</v>
      </c>
      <c r="U607" s="184">
        <v>42899</v>
      </c>
      <c r="V607" s="97" t="s">
        <v>363</v>
      </c>
      <c r="W607" s="97" t="s">
        <v>364</v>
      </c>
      <c r="X607" s="109"/>
      <c r="Y607" s="109"/>
      <c r="Z607" s="111"/>
      <c r="AA607" s="109"/>
      <c r="AB607" s="112"/>
      <c r="AC607" s="109"/>
      <c r="AD607" s="113"/>
      <c r="AE607" s="114"/>
      <c r="AF607" s="114"/>
      <c r="AG607" s="115"/>
      <c r="AH607" s="114"/>
      <c r="AI607" s="116"/>
      <c r="AJ607" s="116"/>
      <c r="AK607" s="116"/>
      <c r="AL607" s="117"/>
      <c r="AM607" s="116"/>
      <c r="AN607" s="118"/>
      <c r="AO607" s="118"/>
      <c r="AP607" s="118"/>
      <c r="AQ607" s="119"/>
      <c r="AR607" s="118"/>
      <c r="AS607" s="120"/>
      <c r="AT607" s="120"/>
      <c r="AU607" s="120"/>
      <c r="AV607" s="121"/>
      <c r="AW607" s="120"/>
      <c r="AX607" s="150"/>
    </row>
    <row r="608" spans="1:50" ht="12.75" customHeight="1" x14ac:dyDescent="0.25">
      <c r="A608" s="1"/>
      <c r="B608" s="182" t="s">
        <v>3313</v>
      </c>
      <c r="C608" s="182" t="s">
        <v>485</v>
      </c>
      <c r="D608" s="97" t="s">
        <v>356</v>
      </c>
      <c r="E608" s="183" t="s">
        <v>41</v>
      </c>
      <c r="F608" s="148">
        <v>1979</v>
      </c>
      <c r="G608" s="154">
        <v>7.2389999999999999</v>
      </c>
      <c r="H608" s="182" t="s">
        <v>190</v>
      </c>
      <c r="I608" s="157" t="s">
        <v>43</v>
      </c>
      <c r="J608" s="157"/>
      <c r="K608" s="154">
        <v>6.9</v>
      </c>
      <c r="L608" s="182" t="s">
        <v>375</v>
      </c>
      <c r="M608" s="182" t="s">
        <v>3314</v>
      </c>
      <c r="N608" s="182" t="s">
        <v>3315</v>
      </c>
      <c r="O608" s="182" t="s">
        <v>521</v>
      </c>
      <c r="P608" s="154">
        <v>3.7</v>
      </c>
      <c r="Q608" s="152"/>
      <c r="R608" s="152"/>
      <c r="S608" s="148">
        <v>3276</v>
      </c>
      <c r="T608" s="148">
        <v>88</v>
      </c>
      <c r="U608" s="184">
        <v>42111</v>
      </c>
      <c r="V608" s="97" t="s">
        <v>363</v>
      </c>
      <c r="W608" s="97" t="s">
        <v>364</v>
      </c>
      <c r="X608" s="109"/>
      <c r="Y608" s="109"/>
      <c r="Z608" s="111"/>
      <c r="AA608" s="109"/>
      <c r="AB608" s="112"/>
      <c r="AC608" s="109"/>
      <c r="AD608" s="113"/>
      <c r="AE608" s="114"/>
      <c r="AF608" s="114"/>
      <c r="AG608" s="115"/>
      <c r="AH608" s="114"/>
      <c r="AI608" s="116"/>
      <c r="AJ608" s="116"/>
      <c r="AK608" s="116"/>
      <c r="AL608" s="117"/>
      <c r="AM608" s="116"/>
      <c r="AN608" s="118"/>
      <c r="AO608" s="118"/>
      <c r="AP608" s="118"/>
      <c r="AQ608" s="119"/>
      <c r="AR608" s="118"/>
      <c r="AS608" s="120"/>
      <c r="AT608" s="120"/>
      <c r="AU608" s="120"/>
      <c r="AV608" s="121"/>
      <c r="AW608" s="120"/>
      <c r="AX608" s="150"/>
    </row>
    <row r="609" spans="1:50" ht="12.75" customHeight="1" x14ac:dyDescent="0.25">
      <c r="A609" s="1"/>
      <c r="B609" s="150" t="s">
        <v>6173</v>
      </c>
      <c r="C609" s="182" t="s">
        <v>480</v>
      </c>
      <c r="D609" s="97" t="s">
        <v>356</v>
      </c>
      <c r="E609" s="183" t="s">
        <v>41</v>
      </c>
      <c r="F609" s="97">
        <v>1967</v>
      </c>
      <c r="G609" s="154">
        <v>7.335</v>
      </c>
      <c r="H609" s="182" t="s">
        <v>95</v>
      </c>
      <c r="I609" s="157" t="s">
        <v>67</v>
      </c>
      <c r="J609" s="157"/>
      <c r="K609" s="154">
        <v>6.5</v>
      </c>
      <c r="L609" s="182" t="s">
        <v>375</v>
      </c>
      <c r="M609" s="182" t="s">
        <v>6174</v>
      </c>
      <c r="N609" s="182" t="s">
        <v>6175</v>
      </c>
      <c r="O609" s="182" t="s">
        <v>525</v>
      </c>
      <c r="P609" s="154">
        <v>4.21</v>
      </c>
      <c r="Q609" s="152"/>
      <c r="R609" s="152"/>
      <c r="S609" s="148">
        <v>290</v>
      </c>
      <c r="T609" s="148">
        <v>18</v>
      </c>
      <c r="U609" s="184">
        <v>42111</v>
      </c>
      <c r="V609" s="97" t="s">
        <v>363</v>
      </c>
      <c r="W609" s="97" t="s">
        <v>364</v>
      </c>
      <c r="X609" s="109"/>
      <c r="Y609" s="109"/>
      <c r="Z609" s="111"/>
      <c r="AA609" s="109"/>
      <c r="AB609" s="112"/>
      <c r="AC609" s="109"/>
      <c r="AD609" s="113"/>
      <c r="AE609" s="114"/>
      <c r="AF609" s="114"/>
      <c r="AG609" s="115"/>
      <c r="AH609" s="114"/>
      <c r="AI609" s="116"/>
      <c r="AJ609" s="116"/>
      <c r="AK609" s="116"/>
      <c r="AL609" s="117"/>
      <c r="AM609" s="116"/>
      <c r="AN609" s="118"/>
      <c r="AO609" s="118"/>
      <c r="AP609" s="118"/>
      <c r="AQ609" s="119"/>
      <c r="AR609" s="118"/>
      <c r="AS609" s="120"/>
      <c r="AT609" s="120"/>
      <c r="AU609" s="120"/>
      <c r="AV609" s="121"/>
      <c r="AW609" s="120"/>
      <c r="AX609" s="150"/>
    </row>
    <row r="610" spans="1:50" ht="12.75" customHeight="1" x14ac:dyDescent="0.25">
      <c r="A610" s="1"/>
      <c r="B610" s="182" t="s">
        <v>6176</v>
      </c>
      <c r="C610" s="182" t="s">
        <v>480</v>
      </c>
      <c r="D610" s="97" t="s">
        <v>356</v>
      </c>
      <c r="E610" s="183" t="s">
        <v>41</v>
      </c>
      <c r="F610" s="148">
        <v>1967</v>
      </c>
      <c r="G610" s="154">
        <v>7.1449999999999996</v>
      </c>
      <c r="H610" s="182" t="s">
        <v>449</v>
      </c>
      <c r="I610" s="157" t="s">
        <v>121</v>
      </c>
      <c r="J610" s="157"/>
      <c r="K610" s="154">
        <v>6.6</v>
      </c>
      <c r="L610" s="182" t="s">
        <v>375</v>
      </c>
      <c r="M610" s="182" t="s">
        <v>5660</v>
      </c>
      <c r="N610" s="182" t="s">
        <v>6177</v>
      </c>
      <c r="O610" s="182" t="s">
        <v>378</v>
      </c>
      <c r="P610" s="154">
        <v>3.65</v>
      </c>
      <c r="Q610" s="152"/>
      <c r="R610" s="152"/>
      <c r="S610" s="148">
        <v>2358</v>
      </c>
      <c r="T610" s="148">
        <v>115</v>
      </c>
      <c r="U610" s="184">
        <v>42715</v>
      </c>
      <c r="V610" s="97" t="s">
        <v>363</v>
      </c>
      <c r="W610" s="97" t="s">
        <v>364</v>
      </c>
      <c r="X610" s="109"/>
      <c r="Y610" s="109"/>
      <c r="Z610" s="111"/>
      <c r="AA610" s="109"/>
      <c r="AB610" s="112"/>
      <c r="AC610" s="109"/>
      <c r="AD610" s="113"/>
      <c r="AE610" s="114"/>
      <c r="AF610" s="114"/>
      <c r="AG610" s="115"/>
      <c r="AH610" s="114"/>
      <c r="AI610" s="116"/>
      <c r="AJ610" s="116"/>
      <c r="AK610" s="116"/>
      <c r="AL610" s="117"/>
      <c r="AM610" s="116"/>
      <c r="AN610" s="118"/>
      <c r="AO610" s="118"/>
      <c r="AP610" s="118"/>
      <c r="AQ610" s="119"/>
      <c r="AR610" s="118"/>
      <c r="AS610" s="120"/>
      <c r="AT610" s="120"/>
      <c r="AU610" s="120"/>
      <c r="AV610" s="121"/>
      <c r="AW610" s="120"/>
      <c r="AX610" s="150"/>
    </row>
    <row r="611" spans="1:50" ht="12.75" customHeight="1" x14ac:dyDescent="0.25">
      <c r="A611" s="1"/>
      <c r="B611" s="182" t="s">
        <v>6178</v>
      </c>
      <c r="C611" s="182" t="s">
        <v>480</v>
      </c>
      <c r="D611" s="97" t="s">
        <v>356</v>
      </c>
      <c r="E611" s="183" t="s">
        <v>41</v>
      </c>
      <c r="F611" s="148">
        <v>1943</v>
      </c>
      <c r="G611" s="154">
        <v>7.9509999999999996</v>
      </c>
      <c r="H611" s="182" t="s">
        <v>6179</v>
      </c>
      <c r="I611" s="157" t="s">
        <v>248</v>
      </c>
      <c r="J611" s="157"/>
      <c r="K611" s="154">
        <v>7.5</v>
      </c>
      <c r="L611" s="182" t="s">
        <v>375</v>
      </c>
      <c r="M611" s="182" t="s">
        <v>3451</v>
      </c>
      <c r="N611" s="182" t="s">
        <v>6180</v>
      </c>
      <c r="O611" s="182" t="s">
        <v>1132</v>
      </c>
      <c r="P611" s="154">
        <v>3.38</v>
      </c>
      <c r="Q611" s="152"/>
      <c r="R611" s="152"/>
      <c r="S611" s="148">
        <v>4224</v>
      </c>
      <c r="T611" s="148">
        <v>282</v>
      </c>
      <c r="U611" s="184">
        <v>42899</v>
      </c>
      <c r="V611" s="97" t="s">
        <v>363</v>
      </c>
      <c r="W611" s="97" t="s">
        <v>364</v>
      </c>
      <c r="X611" s="109"/>
      <c r="Y611" s="109"/>
      <c r="Z611" s="111"/>
      <c r="AA611" s="109"/>
      <c r="AB611" s="112"/>
      <c r="AC611" s="109"/>
      <c r="AD611" s="113"/>
      <c r="AE611" s="114"/>
      <c r="AF611" s="114"/>
      <c r="AG611" s="115"/>
      <c r="AH611" s="114"/>
      <c r="AI611" s="116"/>
      <c r="AJ611" s="116"/>
      <c r="AK611" s="116"/>
      <c r="AL611" s="117"/>
      <c r="AM611" s="116"/>
      <c r="AN611" s="118"/>
      <c r="AO611" s="118"/>
      <c r="AP611" s="118"/>
      <c r="AQ611" s="119"/>
      <c r="AR611" s="118"/>
      <c r="AS611" s="120"/>
      <c r="AT611" s="120"/>
      <c r="AU611" s="120"/>
      <c r="AV611" s="121"/>
      <c r="AW611" s="120"/>
      <c r="AX611" s="150"/>
    </row>
    <row r="612" spans="1:50" ht="12.75" customHeight="1" x14ac:dyDescent="0.25">
      <c r="A612" s="1"/>
      <c r="B612" s="182" t="s">
        <v>6181</v>
      </c>
      <c r="C612" s="182" t="s">
        <v>480</v>
      </c>
      <c r="D612" s="97" t="s">
        <v>356</v>
      </c>
      <c r="E612" s="183" t="s">
        <v>41</v>
      </c>
      <c r="F612" s="148">
        <v>1967</v>
      </c>
      <c r="G612" s="154">
        <v>5.4859999999999998</v>
      </c>
      <c r="H612" s="182" t="s">
        <v>142</v>
      </c>
      <c r="I612" s="157" t="s">
        <v>248</v>
      </c>
      <c r="J612" s="157"/>
      <c r="K612" s="154">
        <v>6.1</v>
      </c>
      <c r="L612" s="182" t="s">
        <v>375</v>
      </c>
      <c r="M612" s="182" t="s">
        <v>982</v>
      </c>
      <c r="N612" s="182" t="s">
        <v>6182</v>
      </c>
      <c r="O612" s="182" t="s">
        <v>521</v>
      </c>
      <c r="P612" s="154">
        <v>4.21</v>
      </c>
      <c r="Q612" s="152"/>
      <c r="R612" s="152"/>
      <c r="S612" s="148">
        <v>293</v>
      </c>
      <c r="T612" s="148">
        <v>16</v>
      </c>
      <c r="U612" s="184">
        <v>42715</v>
      </c>
      <c r="V612" s="97" t="s">
        <v>363</v>
      </c>
      <c r="W612" s="97" t="s">
        <v>364</v>
      </c>
      <c r="X612" s="109"/>
      <c r="Y612" s="109"/>
      <c r="Z612" s="111"/>
      <c r="AA612" s="109"/>
      <c r="AB612" s="112"/>
      <c r="AC612" s="109"/>
      <c r="AD612" s="113"/>
      <c r="AE612" s="114"/>
      <c r="AF612" s="114"/>
      <c r="AG612" s="115"/>
      <c r="AH612" s="114"/>
      <c r="AI612" s="116"/>
      <c r="AJ612" s="116"/>
      <c r="AK612" s="116"/>
      <c r="AL612" s="117"/>
      <c r="AM612" s="116"/>
      <c r="AN612" s="118"/>
      <c r="AO612" s="118"/>
      <c r="AP612" s="118"/>
      <c r="AQ612" s="119"/>
      <c r="AR612" s="118"/>
      <c r="AS612" s="120"/>
      <c r="AT612" s="120"/>
      <c r="AU612" s="120"/>
      <c r="AV612" s="121"/>
      <c r="AW612" s="120"/>
      <c r="AX612" s="150"/>
    </row>
    <row r="613" spans="1:50" ht="12.75" customHeight="1" x14ac:dyDescent="0.25">
      <c r="A613" s="1"/>
      <c r="B613" s="182" t="s">
        <v>3316</v>
      </c>
      <c r="C613" s="182" t="s">
        <v>485</v>
      </c>
      <c r="D613" s="97" t="s">
        <v>356</v>
      </c>
      <c r="E613" s="183" t="s">
        <v>41</v>
      </c>
      <c r="F613" s="148">
        <v>1981</v>
      </c>
      <c r="G613" s="154">
        <v>6.1</v>
      </c>
      <c r="H613" s="182" t="s">
        <v>253</v>
      </c>
      <c r="I613" s="157" t="s">
        <v>43</v>
      </c>
      <c r="J613" s="157"/>
      <c r="K613" s="154">
        <v>5.7</v>
      </c>
      <c r="L613" s="182" t="s">
        <v>375</v>
      </c>
      <c r="M613" s="182" t="s">
        <v>3270</v>
      </c>
      <c r="N613" s="182" t="s">
        <v>3317</v>
      </c>
      <c r="O613" s="182" t="s">
        <v>3272</v>
      </c>
      <c r="P613" s="154">
        <v>3.21</v>
      </c>
      <c r="Q613" s="152"/>
      <c r="R613" s="152"/>
      <c r="S613" s="148">
        <v>371</v>
      </c>
      <c r="T613" s="148">
        <v>29</v>
      </c>
      <c r="U613" s="184">
        <v>42715</v>
      </c>
      <c r="V613" s="97" t="s">
        <v>363</v>
      </c>
      <c r="W613" s="97" t="s">
        <v>364</v>
      </c>
      <c r="X613" s="109"/>
      <c r="Y613" s="109"/>
      <c r="Z613" s="111"/>
      <c r="AA613" s="109"/>
      <c r="AB613" s="112"/>
      <c r="AC613" s="109"/>
      <c r="AD613" s="113"/>
      <c r="AE613" s="114"/>
      <c r="AF613" s="114"/>
      <c r="AG613" s="115"/>
      <c r="AH613" s="114"/>
      <c r="AI613" s="116"/>
      <c r="AJ613" s="116"/>
      <c r="AK613" s="116"/>
      <c r="AL613" s="117"/>
      <c r="AM613" s="116"/>
      <c r="AN613" s="118"/>
      <c r="AO613" s="118"/>
      <c r="AP613" s="118"/>
      <c r="AQ613" s="119"/>
      <c r="AR613" s="118"/>
      <c r="AS613" s="120"/>
      <c r="AT613" s="120"/>
      <c r="AU613" s="120"/>
      <c r="AV613" s="121"/>
      <c r="AW613" s="120"/>
      <c r="AX613" s="150"/>
    </row>
    <row r="614" spans="1:50" ht="12.75" customHeight="1" x14ac:dyDescent="0.25">
      <c r="A614" s="1"/>
      <c r="B614" s="182" t="s">
        <v>3318</v>
      </c>
      <c r="C614" s="182" t="s">
        <v>485</v>
      </c>
      <c r="D614" s="97" t="s">
        <v>356</v>
      </c>
      <c r="E614" s="183" t="s">
        <v>41</v>
      </c>
      <c r="F614" s="148">
        <v>1984</v>
      </c>
      <c r="G614" s="154">
        <v>6.7770000000000001</v>
      </c>
      <c r="H614" s="182" t="s">
        <v>253</v>
      </c>
      <c r="I614" s="157" t="s">
        <v>43</v>
      </c>
      <c r="J614" s="157"/>
      <c r="K614" s="154">
        <v>6.7</v>
      </c>
      <c r="L614" s="182" t="s">
        <v>375</v>
      </c>
      <c r="M614" s="182" t="s">
        <v>2647</v>
      </c>
      <c r="N614" s="182" t="s">
        <v>3319</v>
      </c>
      <c r="O614" s="182" t="s">
        <v>521</v>
      </c>
      <c r="P614" s="154">
        <v>4.3600000000000003</v>
      </c>
      <c r="Q614" s="152"/>
      <c r="R614" s="152"/>
      <c r="S614" s="148">
        <v>460</v>
      </c>
      <c r="T614" s="148">
        <v>19</v>
      </c>
      <c r="U614" s="184">
        <v>42899</v>
      </c>
      <c r="V614" s="97" t="s">
        <v>363</v>
      </c>
      <c r="W614" s="97" t="s">
        <v>364</v>
      </c>
      <c r="X614" s="109"/>
      <c r="Y614" s="109"/>
      <c r="Z614" s="111"/>
      <c r="AA614" s="109"/>
      <c r="AB614" s="112"/>
      <c r="AC614" s="109"/>
      <c r="AD614" s="113"/>
      <c r="AE614" s="114"/>
      <c r="AF614" s="114"/>
      <c r="AG614" s="115"/>
      <c r="AH614" s="114"/>
      <c r="AI614" s="116"/>
      <c r="AJ614" s="116"/>
      <c r="AK614" s="116"/>
      <c r="AL614" s="117"/>
      <c r="AM614" s="116"/>
      <c r="AN614" s="118"/>
      <c r="AO614" s="118"/>
      <c r="AP614" s="118"/>
      <c r="AQ614" s="119"/>
      <c r="AR614" s="118"/>
      <c r="AS614" s="120"/>
      <c r="AT614" s="120"/>
      <c r="AU614" s="120"/>
      <c r="AV614" s="121"/>
      <c r="AW614" s="120"/>
      <c r="AX614" s="150"/>
    </row>
    <row r="615" spans="1:50" ht="12.75" customHeight="1" x14ac:dyDescent="0.25">
      <c r="A615" s="1"/>
      <c r="B615" s="182" t="s">
        <v>1969</v>
      </c>
      <c r="C615" s="182" t="s">
        <v>548</v>
      </c>
      <c r="D615" s="97" t="s">
        <v>356</v>
      </c>
      <c r="E615" s="183" t="s">
        <v>41</v>
      </c>
      <c r="F615" s="148">
        <v>1927</v>
      </c>
      <c r="G615" s="154">
        <v>7.1589999999999998</v>
      </c>
      <c r="H615" s="182" t="s">
        <v>95</v>
      </c>
      <c r="I615" s="157" t="s">
        <v>43</v>
      </c>
      <c r="J615" s="157"/>
      <c r="K615" s="154">
        <v>7.1</v>
      </c>
      <c r="L615" s="182" t="s">
        <v>375</v>
      </c>
      <c r="M615" s="182" t="s">
        <v>1970</v>
      </c>
      <c r="N615" s="182" t="s">
        <v>1971</v>
      </c>
      <c r="O615" s="182" t="s">
        <v>760</v>
      </c>
      <c r="P615" s="154">
        <v>4.13</v>
      </c>
      <c r="Q615" s="152"/>
      <c r="R615" s="152"/>
      <c r="S615" s="148">
        <v>90</v>
      </c>
      <c r="T615" s="148">
        <v>54</v>
      </c>
      <c r="U615" s="184">
        <v>42111</v>
      </c>
      <c r="V615" s="97" t="s">
        <v>363</v>
      </c>
      <c r="W615" s="97" t="s">
        <v>364</v>
      </c>
      <c r="X615" s="109"/>
      <c r="Y615" s="109"/>
      <c r="Z615" s="111"/>
      <c r="AA615" s="109"/>
      <c r="AB615" s="112"/>
      <c r="AC615" s="109"/>
      <c r="AD615" s="113"/>
      <c r="AE615" s="114"/>
      <c r="AF615" s="114"/>
      <c r="AG615" s="115"/>
      <c r="AH615" s="114"/>
      <c r="AI615" s="116"/>
      <c r="AJ615" s="116"/>
      <c r="AK615" s="116"/>
      <c r="AL615" s="117"/>
      <c r="AM615" s="116"/>
      <c r="AN615" s="118"/>
      <c r="AO615" s="118"/>
      <c r="AP615" s="118"/>
      <c r="AQ615" s="119"/>
      <c r="AR615" s="118"/>
      <c r="AS615" s="120"/>
      <c r="AT615" s="120"/>
      <c r="AU615" s="120"/>
      <c r="AV615" s="121"/>
      <c r="AW615" s="120"/>
      <c r="AX615" s="150"/>
    </row>
    <row r="616" spans="1:50" ht="12.75" customHeight="1" x14ac:dyDescent="0.25">
      <c r="A616" s="1"/>
      <c r="B616" s="182" t="s">
        <v>3320</v>
      </c>
      <c r="C616" s="182" t="s">
        <v>485</v>
      </c>
      <c r="D616" s="97" t="s">
        <v>356</v>
      </c>
      <c r="E616" s="183" t="s">
        <v>41</v>
      </c>
      <c r="F616" s="148">
        <v>1970</v>
      </c>
      <c r="G616" s="154">
        <v>7.0149999999999997</v>
      </c>
      <c r="H616" s="182" t="s">
        <v>240</v>
      </c>
      <c r="I616" s="157" t="s">
        <v>248</v>
      </c>
      <c r="J616" s="157"/>
      <c r="K616" s="154">
        <v>6.4</v>
      </c>
      <c r="L616" s="182" t="s">
        <v>375</v>
      </c>
      <c r="M616" s="182" t="s">
        <v>1720</v>
      </c>
      <c r="N616" s="182" t="s">
        <v>3321</v>
      </c>
      <c r="O616" s="182" t="s">
        <v>538</v>
      </c>
      <c r="P616" s="154">
        <v>4.22</v>
      </c>
      <c r="Q616" s="152"/>
      <c r="R616" s="152"/>
      <c r="S616" s="148">
        <v>876</v>
      </c>
      <c r="T616" s="148">
        <v>32</v>
      </c>
      <c r="U616" s="184">
        <v>42899</v>
      </c>
      <c r="V616" s="97" t="s">
        <v>363</v>
      </c>
      <c r="W616" s="97" t="s">
        <v>364</v>
      </c>
      <c r="X616" s="109"/>
      <c r="Y616" s="109"/>
      <c r="Z616" s="111"/>
      <c r="AA616" s="109"/>
      <c r="AB616" s="112"/>
      <c r="AC616" s="109"/>
      <c r="AD616" s="113"/>
      <c r="AE616" s="114"/>
      <c r="AF616" s="114"/>
      <c r="AG616" s="115"/>
      <c r="AH616" s="114"/>
      <c r="AI616" s="116"/>
      <c r="AJ616" s="116"/>
      <c r="AK616" s="116"/>
      <c r="AL616" s="117"/>
      <c r="AM616" s="116"/>
      <c r="AN616" s="118"/>
      <c r="AO616" s="118"/>
      <c r="AP616" s="118"/>
      <c r="AQ616" s="119"/>
      <c r="AR616" s="118"/>
      <c r="AS616" s="120"/>
      <c r="AT616" s="120"/>
      <c r="AU616" s="120"/>
      <c r="AV616" s="121"/>
      <c r="AW616" s="120"/>
      <c r="AX616" s="150"/>
    </row>
    <row r="617" spans="1:50" ht="12.75" customHeight="1" x14ac:dyDescent="0.25">
      <c r="A617" s="1"/>
      <c r="B617" s="182" t="s">
        <v>3322</v>
      </c>
      <c r="C617" s="182" t="s">
        <v>485</v>
      </c>
      <c r="D617" s="97" t="s">
        <v>356</v>
      </c>
      <c r="E617" s="183" t="s">
        <v>41</v>
      </c>
      <c r="F617" s="148">
        <v>1981</v>
      </c>
      <c r="G617" s="154">
        <v>7.173</v>
      </c>
      <c r="H617" s="182" t="s">
        <v>3323</v>
      </c>
      <c r="I617" s="157" t="s">
        <v>248</v>
      </c>
      <c r="J617" s="157"/>
      <c r="K617" s="154">
        <v>6.9</v>
      </c>
      <c r="L617" s="182" t="s">
        <v>375</v>
      </c>
      <c r="M617" s="182" t="s">
        <v>1571</v>
      </c>
      <c r="N617" s="182" t="s">
        <v>3324</v>
      </c>
      <c r="O617" s="182" t="s">
        <v>378</v>
      </c>
      <c r="P617" s="154">
        <v>3.8</v>
      </c>
      <c r="Q617" s="152"/>
      <c r="R617" s="152"/>
      <c r="S617" s="148">
        <v>1327</v>
      </c>
      <c r="T617" s="148">
        <v>70</v>
      </c>
      <c r="U617" s="184">
        <v>42715</v>
      </c>
      <c r="V617" s="97" t="s">
        <v>363</v>
      </c>
      <c r="W617" s="97" t="s">
        <v>364</v>
      </c>
      <c r="X617" s="109"/>
      <c r="Y617" s="109"/>
      <c r="Z617" s="111"/>
      <c r="AA617" s="109"/>
      <c r="AB617" s="112"/>
      <c r="AC617" s="109"/>
      <c r="AD617" s="113"/>
      <c r="AE617" s="114"/>
      <c r="AF617" s="114"/>
      <c r="AG617" s="115"/>
      <c r="AH617" s="114"/>
      <c r="AI617" s="116"/>
      <c r="AJ617" s="116"/>
      <c r="AK617" s="116"/>
      <c r="AL617" s="117"/>
      <c r="AM617" s="116"/>
      <c r="AN617" s="118"/>
      <c r="AO617" s="118"/>
      <c r="AP617" s="118"/>
      <c r="AQ617" s="119"/>
      <c r="AR617" s="118"/>
      <c r="AS617" s="120"/>
      <c r="AT617" s="120"/>
      <c r="AU617" s="120"/>
      <c r="AV617" s="121"/>
      <c r="AW617" s="120"/>
      <c r="AX617" s="150"/>
    </row>
    <row r="618" spans="1:50" ht="12.75" customHeight="1" x14ac:dyDescent="0.25">
      <c r="A618" s="1"/>
      <c r="B618" s="182" t="s">
        <v>3325</v>
      </c>
      <c r="C618" s="182" t="s">
        <v>485</v>
      </c>
      <c r="D618" s="97" t="s">
        <v>356</v>
      </c>
      <c r="E618" s="183" t="s">
        <v>41</v>
      </c>
      <c r="F618" s="148">
        <v>1956</v>
      </c>
      <c r="G618" s="154">
        <v>7.7439999999999998</v>
      </c>
      <c r="H618" s="182" t="s">
        <v>1243</v>
      </c>
      <c r="I618" s="157" t="s">
        <v>248</v>
      </c>
      <c r="J618" s="157"/>
      <c r="K618" s="154">
        <v>6.9</v>
      </c>
      <c r="L618" s="182" t="s">
        <v>375</v>
      </c>
      <c r="M618" s="182" t="s">
        <v>3326</v>
      </c>
      <c r="N618" s="182" t="s">
        <v>3327</v>
      </c>
      <c r="O618" s="182" t="s">
        <v>378</v>
      </c>
      <c r="P618" s="154">
        <v>4.0999999999999996</v>
      </c>
      <c r="Q618" s="152"/>
      <c r="R618" s="152"/>
      <c r="S618" s="148">
        <v>4118</v>
      </c>
      <c r="T618" s="148">
        <v>138</v>
      </c>
      <c r="U618" s="184">
        <v>42715</v>
      </c>
      <c r="V618" s="97" t="s">
        <v>363</v>
      </c>
      <c r="W618" s="97" t="s">
        <v>364</v>
      </c>
      <c r="X618" s="109"/>
      <c r="Y618" s="109"/>
      <c r="Z618" s="111"/>
      <c r="AA618" s="109"/>
      <c r="AB618" s="112"/>
      <c r="AC618" s="109"/>
      <c r="AD618" s="113"/>
      <c r="AE618" s="114"/>
      <c r="AF618" s="114"/>
      <c r="AG618" s="115"/>
      <c r="AH618" s="114"/>
      <c r="AI618" s="116"/>
      <c r="AJ618" s="116"/>
      <c r="AK618" s="116"/>
      <c r="AL618" s="117"/>
      <c r="AM618" s="116"/>
      <c r="AN618" s="118"/>
      <c r="AO618" s="118"/>
      <c r="AP618" s="118"/>
      <c r="AQ618" s="119"/>
      <c r="AR618" s="118"/>
      <c r="AS618" s="120"/>
      <c r="AT618" s="120"/>
      <c r="AU618" s="120"/>
      <c r="AV618" s="121"/>
      <c r="AW618" s="120"/>
      <c r="AX618" s="150"/>
    </row>
    <row r="619" spans="1:50" ht="12.75" customHeight="1" x14ac:dyDescent="0.25">
      <c r="A619" s="1"/>
      <c r="B619" s="150" t="s">
        <v>1322</v>
      </c>
      <c r="C619" s="182" t="s">
        <v>1308</v>
      </c>
      <c r="D619" s="97" t="s">
        <v>356</v>
      </c>
      <c r="E619" s="183" t="s">
        <v>41</v>
      </c>
      <c r="F619" s="148">
        <v>1976</v>
      </c>
      <c r="G619" s="154">
        <v>8.3290000000000006</v>
      </c>
      <c r="H619" s="182" t="s">
        <v>1323</v>
      </c>
      <c r="I619" s="157" t="s">
        <v>121</v>
      </c>
      <c r="J619" s="157"/>
      <c r="K619" s="154">
        <v>7.6</v>
      </c>
      <c r="L619" s="182" t="s">
        <v>375</v>
      </c>
      <c r="M619" s="182" t="s">
        <v>1324</v>
      </c>
      <c r="N619" s="182" t="s">
        <v>1325</v>
      </c>
      <c r="O619" s="182" t="s">
        <v>948</v>
      </c>
      <c r="P619" s="154">
        <v>6.02</v>
      </c>
      <c r="Q619" s="152"/>
      <c r="R619" s="152"/>
      <c r="S619" s="148">
        <v>11002</v>
      </c>
      <c r="T619" s="148">
        <v>244</v>
      </c>
      <c r="U619" s="184">
        <v>42899</v>
      </c>
      <c r="V619" s="97" t="s">
        <v>412</v>
      </c>
      <c r="W619" s="97" t="s">
        <v>364</v>
      </c>
      <c r="X619" s="109"/>
      <c r="Y619" s="109"/>
      <c r="Z619" s="111"/>
      <c r="AA619" s="109"/>
      <c r="AB619" s="112"/>
      <c r="AC619" s="109"/>
      <c r="AD619" s="113"/>
      <c r="AE619" s="114"/>
      <c r="AF619" s="114"/>
      <c r="AG619" s="115"/>
      <c r="AH619" s="114"/>
      <c r="AI619" s="116"/>
      <c r="AJ619" s="116"/>
      <c r="AK619" s="116"/>
      <c r="AL619" s="117"/>
      <c r="AM619" s="116"/>
      <c r="AN619" s="118"/>
      <c r="AO619" s="118"/>
      <c r="AP619" s="118"/>
      <c r="AQ619" s="119"/>
      <c r="AR619" s="118"/>
      <c r="AS619" s="120"/>
      <c r="AT619" s="120"/>
      <c r="AU619" s="120"/>
      <c r="AV619" s="121"/>
      <c r="AW619" s="120"/>
      <c r="AX619" s="150"/>
    </row>
    <row r="620" spans="1:50" ht="12.75" customHeight="1" x14ac:dyDescent="0.25">
      <c r="A620" s="1"/>
      <c r="B620" s="150" t="s">
        <v>1326</v>
      </c>
      <c r="C620" s="182" t="s">
        <v>1308</v>
      </c>
      <c r="D620" s="97" t="s">
        <v>356</v>
      </c>
      <c r="E620" s="183" t="s">
        <v>41</v>
      </c>
      <c r="F620" s="148">
        <v>1976</v>
      </c>
      <c r="G620" s="154">
        <v>8.3290000000000006</v>
      </c>
      <c r="H620" s="182" t="s">
        <v>1323</v>
      </c>
      <c r="I620" s="157" t="s">
        <v>121</v>
      </c>
      <c r="J620" s="157"/>
      <c r="K620" s="154">
        <v>7.6</v>
      </c>
      <c r="L620" s="182" t="s">
        <v>375</v>
      </c>
      <c r="M620" s="182" t="s">
        <v>1324</v>
      </c>
      <c r="N620" s="182" t="s">
        <v>1325</v>
      </c>
      <c r="O620" s="182" t="s">
        <v>948</v>
      </c>
      <c r="P620" s="154">
        <v>6.68</v>
      </c>
      <c r="Q620" s="152"/>
      <c r="R620" s="152"/>
      <c r="S620" s="148">
        <v>11002</v>
      </c>
      <c r="T620" s="148">
        <v>244</v>
      </c>
      <c r="U620" s="184">
        <v>42899</v>
      </c>
      <c r="V620" s="97" t="s">
        <v>412</v>
      </c>
      <c r="W620" s="97" t="s">
        <v>364</v>
      </c>
      <c r="X620" s="109"/>
      <c r="Y620" s="109"/>
      <c r="Z620" s="111"/>
      <c r="AA620" s="109"/>
      <c r="AB620" s="112"/>
      <c r="AC620" s="109"/>
      <c r="AD620" s="113"/>
      <c r="AE620" s="114"/>
      <c r="AF620" s="114"/>
      <c r="AG620" s="115"/>
      <c r="AH620" s="114"/>
      <c r="AI620" s="116"/>
      <c r="AJ620" s="116"/>
      <c r="AK620" s="116"/>
      <c r="AL620" s="117"/>
      <c r="AM620" s="116"/>
      <c r="AN620" s="118"/>
      <c r="AO620" s="118"/>
      <c r="AP620" s="118"/>
      <c r="AQ620" s="119"/>
      <c r="AR620" s="118"/>
      <c r="AS620" s="120"/>
      <c r="AT620" s="120"/>
      <c r="AU620" s="120"/>
      <c r="AV620" s="121"/>
      <c r="AW620" s="120"/>
      <c r="AX620" s="150"/>
    </row>
    <row r="621" spans="1:50" ht="12.75" customHeight="1" x14ac:dyDescent="0.25">
      <c r="A621" s="1"/>
      <c r="B621" s="150" t="s">
        <v>1327</v>
      </c>
      <c r="C621" s="182" t="s">
        <v>1308</v>
      </c>
      <c r="D621" s="97" t="s">
        <v>356</v>
      </c>
      <c r="E621" s="183" t="s">
        <v>41</v>
      </c>
      <c r="F621" s="148">
        <v>1976</v>
      </c>
      <c r="G621" s="154">
        <v>8.3290000000000006</v>
      </c>
      <c r="H621" s="182" t="s">
        <v>1323</v>
      </c>
      <c r="I621" s="157" t="s">
        <v>121</v>
      </c>
      <c r="J621" s="157"/>
      <c r="K621" s="154">
        <v>7.6</v>
      </c>
      <c r="L621" s="182" t="s">
        <v>375</v>
      </c>
      <c r="M621" s="182" t="s">
        <v>1324</v>
      </c>
      <c r="N621" s="182" t="s">
        <v>1325</v>
      </c>
      <c r="O621" s="182" t="s">
        <v>948</v>
      </c>
      <c r="P621" s="154">
        <v>6</v>
      </c>
      <c r="Q621" s="152"/>
      <c r="R621" s="152"/>
      <c r="S621" s="148">
        <v>11002</v>
      </c>
      <c r="T621" s="148">
        <v>244</v>
      </c>
      <c r="U621" s="184">
        <v>42899</v>
      </c>
      <c r="V621" s="97" t="s">
        <v>412</v>
      </c>
      <c r="W621" s="97" t="s">
        <v>364</v>
      </c>
      <c r="X621" s="109"/>
      <c r="Y621" s="109"/>
      <c r="Z621" s="111"/>
      <c r="AA621" s="109"/>
      <c r="AB621" s="112"/>
      <c r="AC621" s="109"/>
      <c r="AD621" s="113"/>
      <c r="AE621" s="114"/>
      <c r="AF621" s="114"/>
      <c r="AG621" s="115"/>
      <c r="AH621" s="114"/>
      <c r="AI621" s="116"/>
      <c r="AJ621" s="116"/>
      <c r="AK621" s="116"/>
      <c r="AL621" s="117"/>
      <c r="AM621" s="116"/>
      <c r="AN621" s="118"/>
      <c r="AO621" s="118"/>
      <c r="AP621" s="118"/>
      <c r="AQ621" s="119"/>
      <c r="AR621" s="118"/>
      <c r="AS621" s="120"/>
      <c r="AT621" s="120"/>
      <c r="AU621" s="120"/>
      <c r="AV621" s="121"/>
      <c r="AW621" s="120"/>
      <c r="AX621" s="150"/>
    </row>
    <row r="622" spans="1:50" ht="12.75" customHeight="1" x14ac:dyDescent="0.25">
      <c r="A622" s="1"/>
      <c r="B622" s="182" t="s">
        <v>6183</v>
      </c>
      <c r="C622" s="182" t="s">
        <v>480</v>
      </c>
      <c r="D622" s="97" t="s">
        <v>356</v>
      </c>
      <c r="E622" s="183" t="s">
        <v>41</v>
      </c>
      <c r="F622" s="97">
        <v>1958</v>
      </c>
      <c r="G622" s="187">
        <v>7.44</v>
      </c>
      <c r="H622" s="188" t="s">
        <v>95</v>
      </c>
      <c r="I622" s="189" t="s">
        <v>67</v>
      </c>
      <c r="J622" s="189"/>
      <c r="K622" s="187">
        <v>7.2</v>
      </c>
      <c r="L622" s="190" t="s">
        <v>375</v>
      </c>
      <c r="M622" s="190" t="s">
        <v>2854</v>
      </c>
      <c r="N622" s="190" t="s">
        <v>6184</v>
      </c>
      <c r="O622" s="190" t="s">
        <v>643</v>
      </c>
      <c r="P622" s="154">
        <v>3.71</v>
      </c>
      <c r="Q622" s="152"/>
      <c r="R622" s="152"/>
      <c r="S622" s="148">
        <v>3448</v>
      </c>
      <c r="T622" s="148">
        <v>197</v>
      </c>
      <c r="U622" s="184">
        <v>42111</v>
      </c>
      <c r="V622" s="97" t="s">
        <v>363</v>
      </c>
      <c r="W622" s="97" t="s">
        <v>364</v>
      </c>
      <c r="X622" s="109"/>
      <c r="Y622" s="109"/>
      <c r="Z622" s="111"/>
      <c r="AA622" s="109"/>
      <c r="AB622" s="112"/>
      <c r="AC622" s="109"/>
      <c r="AD622" s="113"/>
      <c r="AE622" s="114"/>
      <c r="AF622" s="114"/>
      <c r="AG622" s="115"/>
      <c r="AH622" s="114"/>
      <c r="AI622" s="116"/>
      <c r="AJ622" s="116"/>
      <c r="AK622" s="116"/>
      <c r="AL622" s="117"/>
      <c r="AM622" s="116"/>
      <c r="AN622" s="118"/>
      <c r="AO622" s="118"/>
      <c r="AP622" s="118"/>
      <c r="AQ622" s="119"/>
      <c r="AR622" s="118"/>
      <c r="AS622" s="120"/>
      <c r="AT622" s="120"/>
      <c r="AU622" s="120"/>
      <c r="AV622" s="121"/>
      <c r="AW622" s="120"/>
      <c r="AX622" s="150"/>
    </row>
    <row r="623" spans="1:50" ht="12.75" customHeight="1" x14ac:dyDescent="0.25">
      <c r="A623" s="1"/>
      <c r="B623" s="182" t="s">
        <v>3328</v>
      </c>
      <c r="C623" s="182" t="s">
        <v>485</v>
      </c>
      <c r="D623" s="97" t="s">
        <v>356</v>
      </c>
      <c r="E623" s="183" t="s">
        <v>41</v>
      </c>
      <c r="F623" s="148">
        <v>1991</v>
      </c>
      <c r="G623" s="154">
        <v>6</v>
      </c>
      <c r="H623" s="182" t="s">
        <v>142</v>
      </c>
      <c r="I623" s="157"/>
      <c r="J623" s="157"/>
      <c r="K623" s="154">
        <v>4.3</v>
      </c>
      <c r="L623" s="182" t="s">
        <v>375</v>
      </c>
      <c r="M623" s="182" t="s">
        <v>1011</v>
      </c>
      <c r="N623" s="182" t="s">
        <v>3329</v>
      </c>
      <c r="O623" s="182" t="s">
        <v>3330</v>
      </c>
      <c r="P623" s="154">
        <v>0.91</v>
      </c>
      <c r="Q623" s="152"/>
      <c r="R623" s="152"/>
      <c r="S623" s="148">
        <v>367</v>
      </c>
      <c r="T623" s="148">
        <v>9</v>
      </c>
      <c r="U623" s="184">
        <v>42111</v>
      </c>
      <c r="V623" s="97" t="s">
        <v>489</v>
      </c>
      <c r="W623" s="97" t="s">
        <v>1359</v>
      </c>
      <c r="X623" s="109"/>
      <c r="Y623" s="109"/>
      <c r="Z623" s="111"/>
      <c r="AA623" s="109"/>
      <c r="AB623" s="112"/>
      <c r="AC623" s="109"/>
      <c r="AD623" s="113"/>
      <c r="AE623" s="114"/>
      <c r="AF623" s="114"/>
      <c r="AG623" s="115"/>
      <c r="AH623" s="114"/>
      <c r="AI623" s="116"/>
      <c r="AJ623" s="116"/>
      <c r="AK623" s="116"/>
      <c r="AL623" s="117"/>
      <c r="AM623" s="116"/>
      <c r="AN623" s="118"/>
      <c r="AO623" s="118"/>
      <c r="AP623" s="118"/>
      <c r="AQ623" s="119"/>
      <c r="AR623" s="118"/>
      <c r="AS623" s="120"/>
      <c r="AT623" s="120"/>
      <c r="AU623" s="120"/>
      <c r="AV623" s="121"/>
      <c r="AW623" s="120"/>
      <c r="AX623" s="150"/>
    </row>
    <row r="624" spans="1:50" ht="12.75" customHeight="1" x14ac:dyDescent="0.25">
      <c r="A624" s="1"/>
      <c r="B624" s="150" t="s">
        <v>6185</v>
      </c>
      <c r="C624" s="182" t="s">
        <v>480</v>
      </c>
      <c r="D624" s="97" t="s">
        <v>356</v>
      </c>
      <c r="E624" s="183" t="s">
        <v>41</v>
      </c>
      <c r="F624" s="97">
        <v>1976</v>
      </c>
      <c r="G624" s="187">
        <v>7.9960000000000004</v>
      </c>
      <c r="H624" s="188" t="s">
        <v>308</v>
      </c>
      <c r="I624" s="189" t="s">
        <v>121</v>
      </c>
      <c r="J624" s="189"/>
      <c r="K624" s="187">
        <v>7.8</v>
      </c>
      <c r="L624" s="190" t="s">
        <v>375</v>
      </c>
      <c r="M624" s="190" t="s">
        <v>2228</v>
      </c>
      <c r="N624" s="190" t="s">
        <v>6186</v>
      </c>
      <c r="O624" s="190" t="s">
        <v>378</v>
      </c>
      <c r="P624" s="154">
        <v>3.74</v>
      </c>
      <c r="Q624" s="152"/>
      <c r="R624" s="152"/>
      <c r="S624" s="148">
        <v>12106</v>
      </c>
      <c r="T624" s="148">
        <v>1362</v>
      </c>
      <c r="U624" s="184">
        <v>42111</v>
      </c>
      <c r="V624" s="97" t="s">
        <v>363</v>
      </c>
      <c r="W624" s="97" t="s">
        <v>364</v>
      </c>
      <c r="X624" s="109"/>
      <c r="Y624" s="109"/>
      <c r="Z624" s="111"/>
      <c r="AA624" s="109"/>
      <c r="AB624" s="112"/>
      <c r="AC624" s="109"/>
      <c r="AD624" s="113"/>
      <c r="AE624" s="114"/>
      <c r="AF624" s="114"/>
      <c r="AG624" s="115"/>
      <c r="AH624" s="114"/>
      <c r="AI624" s="116"/>
      <c r="AJ624" s="116"/>
      <c r="AK624" s="116"/>
      <c r="AL624" s="117"/>
      <c r="AM624" s="116"/>
      <c r="AN624" s="118"/>
      <c r="AO624" s="118"/>
      <c r="AP624" s="118"/>
      <c r="AQ624" s="119"/>
      <c r="AR624" s="118"/>
      <c r="AS624" s="120"/>
      <c r="AT624" s="120"/>
      <c r="AU624" s="120"/>
      <c r="AV624" s="121"/>
      <c r="AW624" s="120"/>
      <c r="AX624" s="150"/>
    </row>
    <row r="625" spans="1:50" ht="12.75" customHeight="1" x14ac:dyDescent="0.25">
      <c r="A625" s="1"/>
      <c r="B625" s="182" t="s">
        <v>3331</v>
      </c>
      <c r="C625" s="182" t="s">
        <v>485</v>
      </c>
      <c r="D625" s="97" t="s">
        <v>356</v>
      </c>
      <c r="E625" s="183" t="s">
        <v>41</v>
      </c>
      <c r="F625" s="148">
        <v>1981</v>
      </c>
      <c r="G625" s="154">
        <v>7.6609999999999996</v>
      </c>
      <c r="H625" s="182" t="s">
        <v>3332</v>
      </c>
      <c r="I625" s="157" t="s">
        <v>67</v>
      </c>
      <c r="J625" s="157"/>
      <c r="K625" s="154">
        <v>7</v>
      </c>
      <c r="L625" s="182" t="s">
        <v>375</v>
      </c>
      <c r="M625" s="182" t="s">
        <v>2171</v>
      </c>
      <c r="N625" s="182" t="s">
        <v>3333</v>
      </c>
      <c r="O625" s="182" t="s">
        <v>525</v>
      </c>
      <c r="P625" s="154">
        <v>4.28</v>
      </c>
      <c r="Q625" s="152"/>
      <c r="R625" s="152"/>
      <c r="S625" s="148">
        <v>1033</v>
      </c>
      <c r="T625" s="148">
        <v>121</v>
      </c>
      <c r="U625" s="184">
        <v>42899</v>
      </c>
      <c r="V625" s="97" t="s">
        <v>363</v>
      </c>
      <c r="W625" s="97" t="s">
        <v>364</v>
      </c>
      <c r="X625" s="109"/>
      <c r="Y625" s="109"/>
      <c r="Z625" s="111"/>
      <c r="AA625" s="109"/>
      <c r="AB625" s="112"/>
      <c r="AC625" s="109"/>
      <c r="AD625" s="113"/>
      <c r="AE625" s="114"/>
      <c r="AF625" s="114"/>
      <c r="AG625" s="115"/>
      <c r="AH625" s="114"/>
      <c r="AI625" s="116"/>
      <c r="AJ625" s="116"/>
      <c r="AK625" s="116"/>
      <c r="AL625" s="117"/>
      <c r="AM625" s="116"/>
      <c r="AN625" s="118"/>
      <c r="AO625" s="118"/>
      <c r="AP625" s="118"/>
      <c r="AQ625" s="119"/>
      <c r="AR625" s="118"/>
      <c r="AS625" s="120"/>
      <c r="AT625" s="120"/>
      <c r="AU625" s="120"/>
      <c r="AV625" s="121"/>
      <c r="AW625" s="120"/>
      <c r="AX625" s="150"/>
    </row>
    <row r="626" spans="1:50" ht="12.75" customHeight="1" x14ac:dyDescent="0.25">
      <c r="A626" s="1"/>
      <c r="B626" s="182" t="s">
        <v>3334</v>
      </c>
      <c r="C626" s="182" t="s">
        <v>485</v>
      </c>
      <c r="D626" s="97" t="s">
        <v>356</v>
      </c>
      <c r="E626" s="183" t="s">
        <v>41</v>
      </c>
      <c r="F626" s="148">
        <v>1984</v>
      </c>
      <c r="G626" s="154">
        <v>7.8250000000000002</v>
      </c>
      <c r="H626" s="182" t="s">
        <v>142</v>
      </c>
      <c r="I626" s="157" t="s">
        <v>121</v>
      </c>
      <c r="J626" s="157"/>
      <c r="K626" s="154">
        <v>7.8</v>
      </c>
      <c r="L626" s="182" t="s">
        <v>375</v>
      </c>
      <c r="M626" s="182" t="s">
        <v>3335</v>
      </c>
      <c r="N626" s="182" t="s">
        <v>3336</v>
      </c>
      <c r="O626" s="182" t="s">
        <v>525</v>
      </c>
      <c r="P626" s="154">
        <v>3.96</v>
      </c>
      <c r="Q626" s="152"/>
      <c r="R626" s="152"/>
      <c r="S626" s="148">
        <v>2833</v>
      </c>
      <c r="T626" s="148">
        <v>64</v>
      </c>
      <c r="U626" s="184">
        <v>42715</v>
      </c>
      <c r="V626" s="97" t="s">
        <v>363</v>
      </c>
      <c r="W626" s="97" t="s">
        <v>364</v>
      </c>
      <c r="X626" s="109"/>
      <c r="Y626" s="109"/>
      <c r="Z626" s="111"/>
      <c r="AA626" s="109"/>
      <c r="AB626" s="112"/>
      <c r="AC626" s="109"/>
      <c r="AD626" s="113"/>
      <c r="AE626" s="114"/>
      <c r="AF626" s="114"/>
      <c r="AG626" s="115"/>
      <c r="AH626" s="114"/>
      <c r="AI626" s="116"/>
      <c r="AJ626" s="116"/>
      <c r="AK626" s="116"/>
      <c r="AL626" s="117"/>
      <c r="AM626" s="116"/>
      <c r="AN626" s="118"/>
      <c r="AO626" s="118"/>
      <c r="AP626" s="118"/>
      <c r="AQ626" s="119"/>
      <c r="AR626" s="118"/>
      <c r="AS626" s="120"/>
      <c r="AT626" s="120"/>
      <c r="AU626" s="120"/>
      <c r="AV626" s="121"/>
      <c r="AW626" s="120"/>
      <c r="AX626" s="150"/>
    </row>
    <row r="627" spans="1:50" ht="12.75" customHeight="1" x14ac:dyDescent="0.25">
      <c r="A627" s="1"/>
      <c r="B627" s="182" t="s">
        <v>6187</v>
      </c>
      <c r="C627" s="182" t="s">
        <v>480</v>
      </c>
      <c r="D627" s="97" t="s">
        <v>356</v>
      </c>
      <c r="E627" s="183" t="s">
        <v>41</v>
      </c>
      <c r="F627" s="148">
        <v>1961</v>
      </c>
      <c r="G627" s="154">
        <v>6.5880000000000001</v>
      </c>
      <c r="H627" s="182" t="s">
        <v>254</v>
      </c>
      <c r="I627" s="157" t="s">
        <v>43</v>
      </c>
      <c r="J627" s="157"/>
      <c r="K627" s="154">
        <v>6.6</v>
      </c>
      <c r="L627" s="182" t="s">
        <v>375</v>
      </c>
      <c r="M627" s="182" t="s">
        <v>3451</v>
      </c>
      <c r="N627" s="182" t="s">
        <v>6188</v>
      </c>
      <c r="O627" s="182" t="s">
        <v>538</v>
      </c>
      <c r="P627" s="154">
        <v>4.3499999999999996</v>
      </c>
      <c r="Q627" s="152"/>
      <c r="R627" s="152"/>
      <c r="S627" s="148">
        <v>1261</v>
      </c>
      <c r="T627" s="148">
        <v>38</v>
      </c>
      <c r="U627" s="184">
        <v>42899</v>
      </c>
      <c r="V627" s="97" t="s">
        <v>363</v>
      </c>
      <c r="W627" s="97" t="s">
        <v>364</v>
      </c>
      <c r="X627" s="109"/>
      <c r="Y627" s="109"/>
      <c r="Z627" s="111"/>
      <c r="AA627" s="109"/>
      <c r="AB627" s="112"/>
      <c r="AC627" s="109"/>
      <c r="AD627" s="113"/>
      <c r="AE627" s="114"/>
      <c r="AF627" s="114"/>
      <c r="AG627" s="115"/>
      <c r="AH627" s="114"/>
      <c r="AI627" s="116"/>
      <c r="AJ627" s="116"/>
      <c r="AK627" s="116"/>
      <c r="AL627" s="117"/>
      <c r="AM627" s="116"/>
      <c r="AN627" s="118"/>
      <c r="AO627" s="118"/>
      <c r="AP627" s="118"/>
      <c r="AQ627" s="119"/>
      <c r="AR627" s="118"/>
      <c r="AS627" s="120"/>
      <c r="AT627" s="120"/>
      <c r="AU627" s="120"/>
      <c r="AV627" s="121"/>
      <c r="AW627" s="120"/>
      <c r="AX627" s="150"/>
    </row>
    <row r="628" spans="1:50" ht="12.75" customHeight="1" x14ac:dyDescent="0.25">
      <c r="A628" s="1"/>
      <c r="B628" s="182" t="s">
        <v>3337</v>
      </c>
      <c r="C628" s="182" t="s">
        <v>485</v>
      </c>
      <c r="D628" s="97" t="s">
        <v>356</v>
      </c>
      <c r="E628" s="183" t="s">
        <v>41</v>
      </c>
      <c r="F628" s="148">
        <v>1989</v>
      </c>
      <c r="G628" s="154">
        <v>6.6459999999999999</v>
      </c>
      <c r="H628" s="182" t="s">
        <v>296</v>
      </c>
      <c r="I628" s="157" t="s">
        <v>43</v>
      </c>
      <c r="J628" s="157"/>
      <c r="K628" s="154">
        <v>5.8</v>
      </c>
      <c r="L628" s="182" t="s">
        <v>375</v>
      </c>
      <c r="M628" s="182" t="s">
        <v>2165</v>
      </c>
      <c r="N628" s="182" t="s">
        <v>3338</v>
      </c>
      <c r="O628" s="182" t="s">
        <v>525</v>
      </c>
      <c r="P628" s="154">
        <v>3.86</v>
      </c>
      <c r="Q628" s="152"/>
      <c r="R628" s="152"/>
      <c r="S628" s="148">
        <v>1923</v>
      </c>
      <c r="T628" s="148">
        <v>135</v>
      </c>
      <c r="U628" s="184">
        <v>42111</v>
      </c>
      <c r="V628" s="97" t="s">
        <v>363</v>
      </c>
      <c r="W628" s="97" t="s">
        <v>364</v>
      </c>
      <c r="X628" s="109"/>
      <c r="Y628" s="109"/>
      <c r="Z628" s="111"/>
      <c r="AA628" s="109"/>
      <c r="AB628" s="112"/>
      <c r="AC628" s="109"/>
      <c r="AD628" s="113"/>
      <c r="AE628" s="114"/>
      <c r="AF628" s="114"/>
      <c r="AG628" s="115"/>
      <c r="AH628" s="114"/>
      <c r="AI628" s="116"/>
      <c r="AJ628" s="116"/>
      <c r="AK628" s="116"/>
      <c r="AL628" s="117"/>
      <c r="AM628" s="116"/>
      <c r="AN628" s="118"/>
      <c r="AO628" s="118"/>
      <c r="AP628" s="118"/>
      <c r="AQ628" s="119"/>
      <c r="AR628" s="118"/>
      <c r="AS628" s="120"/>
      <c r="AT628" s="120"/>
      <c r="AU628" s="120"/>
      <c r="AV628" s="121"/>
      <c r="AW628" s="120"/>
      <c r="AX628" s="150"/>
    </row>
    <row r="629" spans="1:50" ht="12.75" customHeight="1" x14ac:dyDescent="0.25">
      <c r="A629" s="1"/>
      <c r="B629" s="150" t="s">
        <v>3339</v>
      </c>
      <c r="C629" s="182" t="s">
        <v>485</v>
      </c>
      <c r="D629" s="97" t="s">
        <v>356</v>
      </c>
      <c r="E629" s="183" t="s">
        <v>41</v>
      </c>
      <c r="F629" s="97">
        <v>1981</v>
      </c>
      <c r="G629" s="187">
        <v>6.7569999999999997</v>
      </c>
      <c r="H629" s="188" t="s">
        <v>499</v>
      </c>
      <c r="I629" s="189" t="s">
        <v>67</v>
      </c>
      <c r="J629" s="189"/>
      <c r="K629" s="187">
        <v>5.9</v>
      </c>
      <c r="L629" s="190" t="s">
        <v>1751</v>
      </c>
      <c r="M629" s="190" t="s">
        <v>2181</v>
      </c>
      <c r="N629" s="190" t="s">
        <v>3340</v>
      </c>
      <c r="O629" s="190" t="s">
        <v>2738</v>
      </c>
      <c r="P629" s="97">
        <v>1.39</v>
      </c>
      <c r="Q629" s="182"/>
      <c r="R629" s="182"/>
      <c r="S629" s="148">
        <v>329</v>
      </c>
      <c r="T629" s="148">
        <v>43</v>
      </c>
      <c r="U629" s="184">
        <v>42111</v>
      </c>
      <c r="V629" s="97" t="s">
        <v>2100</v>
      </c>
      <c r="W629" s="97" t="s">
        <v>1359</v>
      </c>
      <c r="X629" s="109"/>
      <c r="Y629" s="109"/>
      <c r="Z629" s="111"/>
      <c r="AA629" s="109"/>
      <c r="AB629" s="112"/>
      <c r="AC629" s="109"/>
      <c r="AD629" s="113"/>
      <c r="AE629" s="114"/>
      <c r="AF629" s="114"/>
      <c r="AG629" s="115"/>
      <c r="AH629" s="114"/>
      <c r="AI629" s="116"/>
      <c r="AJ629" s="116"/>
      <c r="AK629" s="116"/>
      <c r="AL629" s="117"/>
      <c r="AM629" s="116"/>
      <c r="AN629" s="118"/>
      <c r="AO629" s="118"/>
      <c r="AP629" s="118"/>
      <c r="AQ629" s="119"/>
      <c r="AR629" s="118"/>
      <c r="AS629" s="120"/>
      <c r="AT629" s="120"/>
      <c r="AU629" s="120"/>
      <c r="AV629" s="121"/>
      <c r="AW629" s="120"/>
      <c r="AX629" s="150"/>
    </row>
    <row r="630" spans="1:50" ht="12.75" customHeight="1" x14ac:dyDescent="0.25">
      <c r="A630" s="1"/>
      <c r="B630" s="182" t="s">
        <v>3341</v>
      </c>
      <c r="C630" s="182" t="s">
        <v>485</v>
      </c>
      <c r="D630" s="97" t="s">
        <v>356</v>
      </c>
      <c r="E630" s="183" t="s">
        <v>41</v>
      </c>
      <c r="F630" s="97">
        <v>1955</v>
      </c>
      <c r="G630" s="187">
        <v>7.9130000000000003</v>
      </c>
      <c r="H630" s="188" t="s">
        <v>265</v>
      </c>
      <c r="I630" s="189" t="s">
        <v>121</v>
      </c>
      <c r="J630" s="189"/>
      <c r="K630" s="187">
        <v>7.2</v>
      </c>
      <c r="L630" s="190" t="s">
        <v>375</v>
      </c>
      <c r="M630" s="190" t="s">
        <v>2219</v>
      </c>
      <c r="N630" s="190" t="s">
        <v>3342</v>
      </c>
      <c r="O630" s="190" t="s">
        <v>378</v>
      </c>
      <c r="P630" s="154">
        <v>4.2300000000000004</v>
      </c>
      <c r="Q630" s="152"/>
      <c r="R630" s="152"/>
      <c r="S630" s="148">
        <v>4311</v>
      </c>
      <c r="T630" s="148">
        <v>258</v>
      </c>
      <c r="U630" s="184">
        <v>42111</v>
      </c>
      <c r="V630" s="97" t="s">
        <v>363</v>
      </c>
      <c r="W630" s="97" t="s">
        <v>364</v>
      </c>
      <c r="X630" s="109"/>
      <c r="Y630" s="109"/>
      <c r="Z630" s="111"/>
      <c r="AA630" s="109"/>
      <c r="AB630" s="112"/>
      <c r="AC630" s="109"/>
      <c r="AD630" s="113"/>
      <c r="AE630" s="114"/>
      <c r="AF630" s="114"/>
      <c r="AG630" s="115"/>
      <c r="AH630" s="114"/>
      <c r="AI630" s="116"/>
      <c r="AJ630" s="116"/>
      <c r="AK630" s="116"/>
      <c r="AL630" s="117"/>
      <c r="AM630" s="116"/>
      <c r="AN630" s="118"/>
      <c r="AO630" s="118"/>
      <c r="AP630" s="118"/>
      <c r="AQ630" s="119"/>
      <c r="AR630" s="118"/>
      <c r="AS630" s="120"/>
      <c r="AT630" s="120"/>
      <c r="AU630" s="120"/>
      <c r="AV630" s="121"/>
      <c r="AW630" s="120"/>
      <c r="AX630" s="150"/>
    </row>
    <row r="631" spans="1:50" ht="12.75" customHeight="1" x14ac:dyDescent="0.25">
      <c r="A631" s="1"/>
      <c r="B631" s="150" t="s">
        <v>1265</v>
      </c>
      <c r="C631" s="182" t="s">
        <v>1261</v>
      </c>
      <c r="D631" s="97" t="s">
        <v>356</v>
      </c>
      <c r="E631" s="183" t="s">
        <v>41</v>
      </c>
      <c r="F631" s="110">
        <v>1972</v>
      </c>
      <c r="G631" s="154">
        <v>7.6950000000000003</v>
      </c>
      <c r="H631" s="182" t="s">
        <v>1266</v>
      </c>
      <c r="I631" s="157" t="s">
        <v>67</v>
      </c>
      <c r="J631" s="157"/>
      <c r="K631" s="154">
        <v>7.2</v>
      </c>
      <c r="L631" s="182" t="s">
        <v>375</v>
      </c>
      <c r="M631" s="182" t="s">
        <v>1267</v>
      </c>
      <c r="N631" s="182" t="s">
        <v>1268</v>
      </c>
      <c r="O631" s="182" t="s">
        <v>378</v>
      </c>
      <c r="P631" s="154">
        <v>4.47</v>
      </c>
      <c r="Q631" s="152"/>
      <c r="R631" s="152" t="s">
        <v>1269</v>
      </c>
      <c r="S631" s="148">
        <v>12485</v>
      </c>
      <c r="T631" s="148">
        <v>225</v>
      </c>
      <c r="U631" s="184">
        <v>42111</v>
      </c>
      <c r="V631" s="97" t="s">
        <v>412</v>
      </c>
      <c r="W631" s="97" t="s">
        <v>364</v>
      </c>
      <c r="X631" s="109"/>
      <c r="Y631" s="109"/>
      <c r="Z631" s="111"/>
      <c r="AA631" s="109"/>
      <c r="AB631" s="112"/>
      <c r="AC631" s="109"/>
      <c r="AD631" s="113"/>
      <c r="AE631" s="114"/>
      <c r="AF631" s="114"/>
      <c r="AG631" s="115"/>
      <c r="AH631" s="114"/>
      <c r="AI631" s="116"/>
      <c r="AJ631" s="116"/>
      <c r="AK631" s="116"/>
      <c r="AL631" s="117"/>
      <c r="AM631" s="116"/>
      <c r="AN631" s="118"/>
      <c r="AO631" s="118"/>
      <c r="AP631" s="118"/>
      <c r="AQ631" s="119"/>
      <c r="AR631" s="118"/>
      <c r="AS631" s="120"/>
      <c r="AT631" s="120"/>
      <c r="AU631" s="120"/>
      <c r="AV631" s="121"/>
      <c r="AW631" s="120"/>
      <c r="AX631" s="150"/>
    </row>
    <row r="632" spans="1:50" ht="12.75" customHeight="1" x14ac:dyDescent="0.25">
      <c r="A632" s="1"/>
      <c r="B632" s="182" t="s">
        <v>3343</v>
      </c>
      <c r="C632" s="182" t="s">
        <v>485</v>
      </c>
      <c r="D632" s="97" t="s">
        <v>356</v>
      </c>
      <c r="E632" s="183" t="s">
        <v>41</v>
      </c>
      <c r="F632" s="148">
        <v>1988</v>
      </c>
      <c r="G632" s="154">
        <v>7.8730000000000002</v>
      </c>
      <c r="H632" s="182" t="s">
        <v>254</v>
      </c>
      <c r="I632" s="157" t="s">
        <v>121</v>
      </c>
      <c r="J632" s="157"/>
      <c r="K632" s="154">
        <v>6.9</v>
      </c>
      <c r="L632" s="182" t="s">
        <v>375</v>
      </c>
      <c r="M632" s="182" t="s">
        <v>1595</v>
      </c>
      <c r="N632" s="182" t="s">
        <v>3344</v>
      </c>
      <c r="O632" s="182" t="s">
        <v>1480</v>
      </c>
      <c r="P632" s="154">
        <v>3.91</v>
      </c>
      <c r="Q632" s="152"/>
      <c r="R632" s="152"/>
      <c r="S632" s="148">
        <v>1672</v>
      </c>
      <c r="T632" s="148">
        <v>45</v>
      </c>
      <c r="U632" s="184">
        <v>42715</v>
      </c>
      <c r="V632" s="97" t="s">
        <v>363</v>
      </c>
      <c r="W632" s="97" t="s">
        <v>364</v>
      </c>
      <c r="X632" s="109"/>
      <c r="Y632" s="109"/>
      <c r="Z632" s="111"/>
      <c r="AA632" s="109"/>
      <c r="AB632" s="112"/>
      <c r="AC632" s="109"/>
      <c r="AD632" s="113"/>
      <c r="AE632" s="114"/>
      <c r="AF632" s="114"/>
      <c r="AG632" s="115"/>
      <c r="AH632" s="114"/>
      <c r="AI632" s="116"/>
      <c r="AJ632" s="116"/>
      <c r="AK632" s="116"/>
      <c r="AL632" s="117"/>
      <c r="AM632" s="116"/>
      <c r="AN632" s="118"/>
      <c r="AO632" s="118"/>
      <c r="AP632" s="118"/>
      <c r="AQ632" s="119"/>
      <c r="AR632" s="118"/>
      <c r="AS632" s="120"/>
      <c r="AT632" s="120"/>
      <c r="AU632" s="120"/>
      <c r="AV632" s="121"/>
      <c r="AW632" s="120"/>
      <c r="AX632" s="150"/>
    </row>
    <row r="633" spans="1:50" ht="12.75" customHeight="1" x14ac:dyDescent="0.25">
      <c r="A633" s="1"/>
      <c r="B633" s="182" t="s">
        <v>3345</v>
      </c>
      <c r="C633" s="182" t="s">
        <v>485</v>
      </c>
      <c r="D633" s="97" t="s">
        <v>356</v>
      </c>
      <c r="E633" s="183" t="s">
        <v>41</v>
      </c>
      <c r="F633" s="97">
        <v>1983</v>
      </c>
      <c r="G633" s="196">
        <v>6.2460000000000004</v>
      </c>
      <c r="H633" s="197" t="s">
        <v>249</v>
      </c>
      <c r="I633" s="189" t="s">
        <v>248</v>
      </c>
      <c r="J633" s="189"/>
      <c r="K633" s="196">
        <v>5.5</v>
      </c>
      <c r="L633" s="198" t="s">
        <v>375</v>
      </c>
      <c r="M633" s="198" t="s">
        <v>1406</v>
      </c>
      <c r="N633" s="198" t="s">
        <v>3346</v>
      </c>
      <c r="O633" s="198" t="s">
        <v>643</v>
      </c>
      <c r="P633" s="154">
        <v>3.99</v>
      </c>
      <c r="Q633" s="152"/>
      <c r="R633" s="152"/>
      <c r="S633" s="148">
        <v>255</v>
      </c>
      <c r="T633" s="148">
        <v>23</v>
      </c>
      <c r="U633" s="184">
        <v>42111</v>
      </c>
      <c r="V633" s="97" t="s">
        <v>363</v>
      </c>
      <c r="W633" s="97" t="s">
        <v>364</v>
      </c>
      <c r="X633" s="109"/>
      <c r="Y633" s="109"/>
      <c r="Z633" s="111"/>
      <c r="AA633" s="109"/>
      <c r="AB633" s="112"/>
      <c r="AC633" s="109"/>
      <c r="AD633" s="113"/>
      <c r="AE633" s="114"/>
      <c r="AF633" s="114"/>
      <c r="AG633" s="115"/>
      <c r="AH633" s="114"/>
      <c r="AI633" s="116"/>
      <c r="AJ633" s="116"/>
      <c r="AK633" s="116"/>
      <c r="AL633" s="117"/>
      <c r="AM633" s="116"/>
      <c r="AN633" s="118"/>
      <c r="AO633" s="118"/>
      <c r="AP633" s="118"/>
      <c r="AQ633" s="119"/>
      <c r="AR633" s="118"/>
      <c r="AS633" s="120"/>
      <c r="AT633" s="120"/>
      <c r="AU633" s="120"/>
      <c r="AV633" s="121"/>
      <c r="AW633" s="120"/>
      <c r="AX633" s="150"/>
    </row>
    <row r="634" spans="1:50" ht="12.75" customHeight="1" x14ac:dyDescent="0.25">
      <c r="A634" s="1"/>
      <c r="B634" s="182" t="s">
        <v>3347</v>
      </c>
      <c r="C634" s="182" t="s">
        <v>485</v>
      </c>
      <c r="D634" s="97" t="s">
        <v>356</v>
      </c>
      <c r="E634" s="183" t="s">
        <v>41</v>
      </c>
      <c r="F634" s="148">
        <v>1986</v>
      </c>
      <c r="G634" s="154">
        <v>6.8150000000000004</v>
      </c>
      <c r="H634" s="182" t="s">
        <v>449</v>
      </c>
      <c r="I634" s="157" t="s">
        <v>121</v>
      </c>
      <c r="J634" s="157"/>
      <c r="K634" s="154">
        <v>6.5</v>
      </c>
      <c r="L634" s="182" t="s">
        <v>375</v>
      </c>
      <c r="M634" s="182" t="s">
        <v>2424</v>
      </c>
      <c r="N634" s="182" t="s">
        <v>3348</v>
      </c>
      <c r="O634" s="182" t="s">
        <v>512</v>
      </c>
      <c r="P634" s="154">
        <v>4.29</v>
      </c>
      <c r="Q634" s="152"/>
      <c r="R634" s="152"/>
      <c r="S634" s="148">
        <v>2133</v>
      </c>
      <c r="T634" s="148">
        <v>100</v>
      </c>
      <c r="U634" s="184">
        <v>42899</v>
      </c>
      <c r="V634" s="97" t="s">
        <v>363</v>
      </c>
      <c r="W634" s="97" t="s">
        <v>364</v>
      </c>
      <c r="X634" s="109"/>
      <c r="Y634" s="109"/>
      <c r="Z634" s="111"/>
      <c r="AA634" s="109"/>
      <c r="AB634" s="112"/>
      <c r="AC634" s="109"/>
      <c r="AD634" s="113"/>
      <c r="AE634" s="114"/>
      <c r="AF634" s="114"/>
      <c r="AG634" s="115"/>
      <c r="AH634" s="114"/>
      <c r="AI634" s="116"/>
      <c r="AJ634" s="116"/>
      <c r="AK634" s="116"/>
      <c r="AL634" s="117"/>
      <c r="AM634" s="116"/>
      <c r="AN634" s="118"/>
      <c r="AO634" s="118"/>
      <c r="AP634" s="118"/>
      <c r="AQ634" s="119"/>
      <c r="AR634" s="118"/>
      <c r="AS634" s="120"/>
      <c r="AT634" s="120"/>
      <c r="AU634" s="120"/>
      <c r="AV634" s="121"/>
      <c r="AW634" s="120"/>
      <c r="AX634" s="150"/>
    </row>
    <row r="635" spans="1:50" ht="12.75" customHeight="1" x14ac:dyDescent="0.25">
      <c r="A635" s="1"/>
      <c r="B635" s="182" t="s">
        <v>3349</v>
      </c>
      <c r="C635" s="182" t="s">
        <v>485</v>
      </c>
      <c r="D635" s="97" t="s">
        <v>356</v>
      </c>
      <c r="E635" s="183" t="s">
        <v>41</v>
      </c>
      <c r="F635" s="148">
        <v>1984</v>
      </c>
      <c r="G635" s="154">
        <v>5.8959999999999999</v>
      </c>
      <c r="H635" s="182" t="s">
        <v>291</v>
      </c>
      <c r="I635" s="157" t="s">
        <v>43</v>
      </c>
      <c r="J635" s="157"/>
      <c r="K635" s="154">
        <v>5.4</v>
      </c>
      <c r="L635" s="182" t="s">
        <v>375</v>
      </c>
      <c r="M635" s="182" t="s">
        <v>3175</v>
      </c>
      <c r="N635" s="182" t="s">
        <v>3350</v>
      </c>
      <c r="O635" s="182" t="s">
        <v>525</v>
      </c>
      <c r="P635" s="154">
        <v>1.1100000000000001</v>
      </c>
      <c r="Q635" s="152"/>
      <c r="R635" s="152"/>
      <c r="S635" s="148">
        <v>879</v>
      </c>
      <c r="T635" s="148">
        <v>45</v>
      </c>
      <c r="U635" s="184">
        <v>42111</v>
      </c>
      <c r="V635" s="97" t="s">
        <v>2100</v>
      </c>
      <c r="W635" s="97" t="s">
        <v>1359</v>
      </c>
      <c r="X635" s="109"/>
      <c r="Y635" s="109"/>
      <c r="Z635" s="111"/>
      <c r="AA635" s="109"/>
      <c r="AB635" s="112"/>
      <c r="AC635" s="109"/>
      <c r="AD635" s="113"/>
      <c r="AE635" s="114"/>
      <c r="AF635" s="114"/>
      <c r="AG635" s="115"/>
      <c r="AH635" s="114"/>
      <c r="AI635" s="116"/>
      <c r="AJ635" s="116"/>
      <c r="AK635" s="116"/>
      <c r="AL635" s="117"/>
      <c r="AM635" s="116"/>
      <c r="AN635" s="118"/>
      <c r="AO635" s="118"/>
      <c r="AP635" s="118"/>
      <c r="AQ635" s="119"/>
      <c r="AR635" s="118"/>
      <c r="AS635" s="120"/>
      <c r="AT635" s="120"/>
      <c r="AU635" s="120"/>
      <c r="AV635" s="121"/>
      <c r="AW635" s="120"/>
      <c r="AX635" s="150"/>
    </row>
    <row r="636" spans="1:50" ht="12.75" customHeight="1" x14ac:dyDescent="0.25">
      <c r="A636" s="1"/>
      <c r="B636" s="182" t="s">
        <v>2094</v>
      </c>
      <c r="C636" s="182" t="s">
        <v>2073</v>
      </c>
      <c r="D636" s="97" t="s">
        <v>356</v>
      </c>
      <c r="E636" s="183" t="s">
        <v>41</v>
      </c>
      <c r="F636" s="148">
        <v>1969</v>
      </c>
      <c r="G636" s="154">
        <v>6.8970000000000002</v>
      </c>
      <c r="H636" s="182" t="s">
        <v>254</v>
      </c>
      <c r="I636" s="157" t="s">
        <v>121</v>
      </c>
      <c r="J636" s="157"/>
      <c r="K636" s="154">
        <v>6.6</v>
      </c>
      <c r="L636" s="182" t="s">
        <v>375</v>
      </c>
      <c r="M636" s="182" t="s">
        <v>2095</v>
      </c>
      <c r="N636" s="182" t="s">
        <v>2096</v>
      </c>
      <c r="O636" s="182" t="s">
        <v>525</v>
      </c>
      <c r="P636" s="154">
        <v>7.73</v>
      </c>
      <c r="Q636" s="152"/>
      <c r="R636" s="152"/>
      <c r="S636" s="148">
        <v>2312</v>
      </c>
      <c r="T636" s="148">
        <v>317</v>
      </c>
      <c r="U636" s="184">
        <v>42111</v>
      </c>
      <c r="V636" s="97" t="s">
        <v>412</v>
      </c>
      <c r="W636" s="97" t="s">
        <v>364</v>
      </c>
      <c r="X636" s="109"/>
      <c r="Y636" s="109"/>
      <c r="Z636" s="111"/>
      <c r="AA636" s="109"/>
      <c r="AB636" s="112"/>
      <c r="AC636" s="109"/>
      <c r="AD636" s="113"/>
      <c r="AE636" s="114"/>
      <c r="AF636" s="114"/>
      <c r="AG636" s="115"/>
      <c r="AH636" s="114"/>
      <c r="AI636" s="116"/>
      <c r="AJ636" s="116"/>
      <c r="AK636" s="116"/>
      <c r="AL636" s="117"/>
      <c r="AM636" s="116"/>
      <c r="AN636" s="118"/>
      <c r="AO636" s="118"/>
      <c r="AP636" s="118"/>
      <c r="AQ636" s="119"/>
      <c r="AR636" s="118"/>
      <c r="AS636" s="120"/>
      <c r="AT636" s="120"/>
      <c r="AU636" s="120"/>
      <c r="AV636" s="121"/>
      <c r="AW636" s="120"/>
      <c r="AX636" s="150"/>
    </row>
    <row r="637" spans="1:50" ht="12.75" customHeight="1" x14ac:dyDescent="0.25">
      <c r="A637" s="1"/>
      <c r="B637" s="182" t="s">
        <v>3351</v>
      </c>
      <c r="C637" s="182" t="s">
        <v>485</v>
      </c>
      <c r="D637" s="97" t="s">
        <v>356</v>
      </c>
      <c r="E637" s="183" t="s">
        <v>41</v>
      </c>
      <c r="F637" s="148">
        <v>1960</v>
      </c>
      <c r="G637" s="154">
        <v>6.7670000000000003</v>
      </c>
      <c r="H637" s="182" t="s">
        <v>240</v>
      </c>
      <c r="I637" s="157" t="s">
        <v>67</v>
      </c>
      <c r="J637" s="157"/>
      <c r="K637" s="154">
        <v>6.3</v>
      </c>
      <c r="L637" s="182" t="s">
        <v>375</v>
      </c>
      <c r="M637" s="182" t="s">
        <v>3352</v>
      </c>
      <c r="N637" s="182" t="s">
        <v>3353</v>
      </c>
      <c r="O637" s="182" t="s">
        <v>538</v>
      </c>
      <c r="P637" s="154">
        <v>4.2300000000000004</v>
      </c>
      <c r="Q637" s="152"/>
      <c r="R637" s="152"/>
      <c r="S637" s="148">
        <v>1332</v>
      </c>
      <c r="T637" s="148">
        <v>27</v>
      </c>
      <c r="U637" s="184">
        <v>42899</v>
      </c>
      <c r="V637" s="97" t="s">
        <v>363</v>
      </c>
      <c r="W637" s="97" t="s">
        <v>364</v>
      </c>
      <c r="X637" s="109"/>
      <c r="Y637" s="109"/>
      <c r="Z637" s="111"/>
      <c r="AA637" s="109"/>
      <c r="AB637" s="112"/>
      <c r="AC637" s="109"/>
      <c r="AD637" s="113"/>
      <c r="AE637" s="114"/>
      <c r="AF637" s="114"/>
      <c r="AG637" s="115"/>
      <c r="AH637" s="114"/>
      <c r="AI637" s="116"/>
      <c r="AJ637" s="116"/>
      <c r="AK637" s="116"/>
      <c r="AL637" s="117"/>
      <c r="AM637" s="116"/>
      <c r="AN637" s="118"/>
      <c r="AO637" s="118"/>
      <c r="AP637" s="118"/>
      <c r="AQ637" s="119"/>
      <c r="AR637" s="118"/>
      <c r="AS637" s="120"/>
      <c r="AT637" s="120"/>
      <c r="AU637" s="120"/>
      <c r="AV637" s="121"/>
      <c r="AW637" s="120"/>
      <c r="AX637" s="150"/>
    </row>
    <row r="638" spans="1:50" ht="12.75" customHeight="1" x14ac:dyDescent="0.25">
      <c r="A638" s="1"/>
      <c r="B638" s="182" t="s">
        <v>566</v>
      </c>
      <c r="C638" s="182" t="s">
        <v>567</v>
      </c>
      <c r="D638" s="110" t="s">
        <v>356</v>
      </c>
      <c r="E638" s="183" t="s">
        <v>41</v>
      </c>
      <c r="F638" s="148">
        <v>1965</v>
      </c>
      <c r="G638" s="154">
        <v>7.7329999999999997</v>
      </c>
      <c r="H638" s="182" t="s">
        <v>568</v>
      </c>
      <c r="I638" s="157"/>
      <c r="J638" s="157"/>
      <c r="K638" s="154">
        <v>7.7</v>
      </c>
      <c r="L638" s="182" t="s">
        <v>375</v>
      </c>
      <c r="M638" s="182" t="s">
        <v>569</v>
      </c>
      <c r="N638" s="182" t="s">
        <v>570</v>
      </c>
      <c r="O638" s="182" t="s">
        <v>571</v>
      </c>
      <c r="P638" s="154">
        <v>2.14</v>
      </c>
      <c r="Q638" s="152"/>
      <c r="R638" s="152"/>
      <c r="S638" s="148">
        <v>1000</v>
      </c>
      <c r="T638" s="148">
        <v>362</v>
      </c>
      <c r="U638" s="184">
        <v>43212</v>
      </c>
      <c r="V638" s="97" t="s">
        <v>473</v>
      </c>
      <c r="W638" s="97" t="s">
        <v>364</v>
      </c>
      <c r="X638" s="109"/>
      <c r="Y638" s="109"/>
      <c r="Z638" s="111"/>
      <c r="AA638" s="109"/>
      <c r="AB638" s="112"/>
      <c r="AC638" s="109"/>
      <c r="AD638" s="113"/>
      <c r="AE638" s="114"/>
      <c r="AF638" s="114"/>
      <c r="AG638" s="115"/>
      <c r="AH638" s="114"/>
      <c r="AI638" s="116"/>
      <c r="AJ638" s="116"/>
      <c r="AK638" s="116"/>
      <c r="AL638" s="117"/>
      <c r="AM638" s="116"/>
      <c r="AN638" s="118"/>
      <c r="AO638" s="118"/>
      <c r="AP638" s="118"/>
      <c r="AQ638" s="119"/>
      <c r="AR638" s="118"/>
      <c r="AS638" s="120"/>
      <c r="AT638" s="120"/>
      <c r="AU638" s="120"/>
      <c r="AV638" s="121"/>
      <c r="AW638" s="120"/>
      <c r="AX638" s="150"/>
    </row>
    <row r="639" spans="1:50" ht="12.75" customHeight="1" x14ac:dyDescent="0.25">
      <c r="A639" s="1"/>
      <c r="B639" s="182" t="s">
        <v>3354</v>
      </c>
      <c r="C639" s="182" t="s">
        <v>485</v>
      </c>
      <c r="D639" s="97" t="s">
        <v>356</v>
      </c>
      <c r="E639" s="183" t="s">
        <v>41</v>
      </c>
      <c r="F639" s="97">
        <v>1957</v>
      </c>
      <c r="G639" s="187">
        <v>7.9640000000000004</v>
      </c>
      <c r="H639" s="188" t="s">
        <v>120</v>
      </c>
      <c r="I639" s="189" t="s">
        <v>121</v>
      </c>
      <c r="J639" s="189"/>
      <c r="K639" s="187">
        <v>7.2</v>
      </c>
      <c r="L639" s="190" t="s">
        <v>375</v>
      </c>
      <c r="M639" s="190" t="s">
        <v>2241</v>
      </c>
      <c r="N639" s="190" t="s">
        <v>3355</v>
      </c>
      <c r="O639" s="190" t="s">
        <v>525</v>
      </c>
      <c r="P639" s="154">
        <v>4.34</v>
      </c>
      <c r="Q639" s="152"/>
      <c r="R639" s="152"/>
      <c r="S639" s="148">
        <v>17414</v>
      </c>
      <c r="T639" s="148">
        <v>544</v>
      </c>
      <c r="U639" s="184">
        <v>42111</v>
      </c>
      <c r="V639" s="97" t="s">
        <v>363</v>
      </c>
      <c r="W639" s="97" t="s">
        <v>364</v>
      </c>
      <c r="X639" s="109"/>
      <c r="Y639" s="109"/>
      <c r="Z639" s="111"/>
      <c r="AA639" s="109"/>
      <c r="AB639" s="112"/>
      <c r="AC639" s="109"/>
      <c r="AD639" s="113"/>
      <c r="AE639" s="114"/>
      <c r="AF639" s="114"/>
      <c r="AG639" s="115"/>
      <c r="AH639" s="114"/>
      <c r="AI639" s="116"/>
      <c r="AJ639" s="116"/>
      <c r="AK639" s="116"/>
      <c r="AL639" s="117"/>
      <c r="AM639" s="116"/>
      <c r="AN639" s="118"/>
      <c r="AO639" s="118"/>
      <c r="AP639" s="118"/>
      <c r="AQ639" s="119"/>
      <c r="AR639" s="118"/>
      <c r="AS639" s="120"/>
      <c r="AT639" s="120"/>
      <c r="AU639" s="120"/>
      <c r="AV639" s="121"/>
      <c r="AW639" s="120"/>
      <c r="AX639" s="150"/>
    </row>
    <row r="640" spans="1:50" ht="12.75" customHeight="1" x14ac:dyDescent="0.25">
      <c r="A640" s="1"/>
      <c r="B640" s="182" t="s">
        <v>3356</v>
      </c>
      <c r="C640" s="182" t="s">
        <v>485</v>
      </c>
      <c r="D640" s="97" t="s">
        <v>356</v>
      </c>
      <c r="E640" s="183" t="s">
        <v>41</v>
      </c>
      <c r="F640" s="148">
        <v>1958</v>
      </c>
      <c r="G640" s="154">
        <v>6.8540000000000001</v>
      </c>
      <c r="H640" s="182" t="s">
        <v>66</v>
      </c>
      <c r="I640" s="157" t="s">
        <v>67</v>
      </c>
      <c r="J640" s="157"/>
      <c r="K640" s="154">
        <v>6.2</v>
      </c>
      <c r="L640" s="182" t="s">
        <v>375</v>
      </c>
      <c r="M640" s="182" t="s">
        <v>2802</v>
      </c>
      <c r="N640" s="182" t="s">
        <v>3357</v>
      </c>
      <c r="O640" s="182" t="s">
        <v>525</v>
      </c>
      <c r="P640" s="154">
        <v>4.0999999999999996</v>
      </c>
      <c r="Q640" s="152"/>
      <c r="R640" s="152"/>
      <c r="S640" s="148">
        <v>2559</v>
      </c>
      <c r="T640" s="148">
        <v>133</v>
      </c>
      <c r="U640" s="184">
        <v>42899</v>
      </c>
      <c r="V640" s="97" t="s">
        <v>363</v>
      </c>
      <c r="W640" s="97" t="s">
        <v>364</v>
      </c>
      <c r="X640" s="109"/>
      <c r="Y640" s="109"/>
      <c r="Z640" s="111"/>
      <c r="AA640" s="109"/>
      <c r="AB640" s="112"/>
      <c r="AC640" s="109"/>
      <c r="AD640" s="113"/>
      <c r="AE640" s="114"/>
      <c r="AF640" s="114"/>
      <c r="AG640" s="115"/>
      <c r="AH640" s="114"/>
      <c r="AI640" s="116"/>
      <c r="AJ640" s="116"/>
      <c r="AK640" s="116"/>
      <c r="AL640" s="117"/>
      <c r="AM640" s="116"/>
      <c r="AN640" s="118"/>
      <c r="AO640" s="118"/>
      <c r="AP640" s="118"/>
      <c r="AQ640" s="119"/>
      <c r="AR640" s="118"/>
      <c r="AS640" s="120"/>
      <c r="AT640" s="120"/>
      <c r="AU640" s="120"/>
      <c r="AV640" s="121"/>
      <c r="AW640" s="120"/>
      <c r="AX640" s="150"/>
    </row>
    <row r="641" spans="1:50" ht="12.75" customHeight="1" x14ac:dyDescent="0.25">
      <c r="A641" s="1"/>
      <c r="B641" s="182" t="s">
        <v>1972</v>
      </c>
      <c r="C641" s="182" t="s">
        <v>548</v>
      </c>
      <c r="D641" s="97" t="s">
        <v>356</v>
      </c>
      <c r="E641" s="183" t="s">
        <v>41</v>
      </c>
      <c r="F641" s="148">
        <v>1927</v>
      </c>
      <c r="G641" s="154">
        <v>7.5549999999999997</v>
      </c>
      <c r="H641" s="182" t="s">
        <v>265</v>
      </c>
      <c r="I641" s="157" t="s">
        <v>67</v>
      </c>
      <c r="J641" s="157"/>
      <c r="K641" s="154">
        <v>7.2</v>
      </c>
      <c r="L641" s="182" t="s">
        <v>375</v>
      </c>
      <c r="M641" s="182" t="s">
        <v>589</v>
      </c>
      <c r="N641" s="182" t="s">
        <v>1973</v>
      </c>
      <c r="O641" s="182" t="s">
        <v>647</v>
      </c>
      <c r="P641" s="154">
        <v>6.03</v>
      </c>
      <c r="Q641" s="152"/>
      <c r="R641" s="152"/>
      <c r="S641" s="148">
        <v>865</v>
      </c>
      <c r="T641" s="148">
        <v>726</v>
      </c>
      <c r="U641" s="184">
        <v>42111</v>
      </c>
      <c r="V641" s="97" t="s">
        <v>412</v>
      </c>
      <c r="W641" s="97" t="s">
        <v>364</v>
      </c>
      <c r="X641" s="109"/>
      <c r="Y641" s="109"/>
      <c r="Z641" s="111"/>
      <c r="AA641" s="109"/>
      <c r="AB641" s="112"/>
      <c r="AC641" s="109"/>
      <c r="AD641" s="113"/>
      <c r="AE641" s="114"/>
      <c r="AF641" s="114"/>
      <c r="AG641" s="115"/>
      <c r="AH641" s="114"/>
      <c r="AI641" s="116"/>
      <c r="AJ641" s="116"/>
      <c r="AK641" s="116"/>
      <c r="AL641" s="117"/>
      <c r="AM641" s="116"/>
      <c r="AN641" s="118"/>
      <c r="AO641" s="118"/>
      <c r="AP641" s="118"/>
      <c r="AQ641" s="119"/>
      <c r="AR641" s="118"/>
      <c r="AS641" s="120"/>
      <c r="AT641" s="120"/>
      <c r="AU641" s="120"/>
      <c r="AV641" s="121"/>
      <c r="AW641" s="120"/>
      <c r="AX641" s="150"/>
    </row>
    <row r="642" spans="1:50" ht="12.75" customHeight="1" x14ac:dyDescent="0.25">
      <c r="A642" s="1"/>
      <c r="B642" s="182" t="s">
        <v>1974</v>
      </c>
      <c r="C642" s="182" t="s">
        <v>548</v>
      </c>
      <c r="D642" s="97" t="s">
        <v>356</v>
      </c>
      <c r="E642" s="183" t="s">
        <v>41</v>
      </c>
      <c r="F642" s="148">
        <v>1927</v>
      </c>
      <c r="G642" s="154">
        <v>7.5549999999999997</v>
      </c>
      <c r="H642" s="182" t="s">
        <v>265</v>
      </c>
      <c r="I642" s="157" t="s">
        <v>67</v>
      </c>
      <c r="J642" s="157"/>
      <c r="K642" s="154">
        <v>7.2</v>
      </c>
      <c r="L642" s="182" t="s">
        <v>375</v>
      </c>
      <c r="M642" s="182" t="s">
        <v>589</v>
      </c>
      <c r="N642" s="182" t="s">
        <v>1973</v>
      </c>
      <c r="O642" s="182" t="s">
        <v>647</v>
      </c>
      <c r="P642" s="154">
        <v>2.98</v>
      </c>
      <c r="Q642" s="152"/>
      <c r="R642" s="152"/>
      <c r="S642" s="148">
        <v>865</v>
      </c>
      <c r="T642" s="148">
        <v>726</v>
      </c>
      <c r="U642" s="184">
        <v>42111</v>
      </c>
      <c r="V642" s="97" t="s">
        <v>363</v>
      </c>
      <c r="W642" s="97" t="s">
        <v>364</v>
      </c>
      <c r="X642" s="109"/>
      <c r="Y642" s="109"/>
      <c r="Z642" s="111"/>
      <c r="AA642" s="109"/>
      <c r="AB642" s="112"/>
      <c r="AC642" s="109"/>
      <c r="AD642" s="113"/>
      <c r="AE642" s="114"/>
      <c r="AF642" s="114"/>
      <c r="AG642" s="115"/>
      <c r="AH642" s="114"/>
      <c r="AI642" s="116"/>
      <c r="AJ642" s="116"/>
      <c r="AK642" s="116"/>
      <c r="AL642" s="117"/>
      <c r="AM642" s="116"/>
      <c r="AN642" s="118"/>
      <c r="AO642" s="118"/>
      <c r="AP642" s="118"/>
      <c r="AQ642" s="119"/>
      <c r="AR642" s="118"/>
      <c r="AS642" s="120"/>
      <c r="AT642" s="120"/>
      <c r="AU642" s="120"/>
      <c r="AV642" s="121"/>
      <c r="AW642" s="120"/>
      <c r="AX642" s="150"/>
    </row>
    <row r="643" spans="1:50" ht="12.75" customHeight="1" x14ac:dyDescent="0.25">
      <c r="A643" s="1"/>
      <c r="B643" s="182" t="s">
        <v>6189</v>
      </c>
      <c r="C643" s="182" t="s">
        <v>480</v>
      </c>
      <c r="D643" s="97" t="s">
        <v>356</v>
      </c>
      <c r="E643" s="183" t="s">
        <v>41</v>
      </c>
      <c r="F643" s="148">
        <v>1939</v>
      </c>
      <c r="G643" s="154">
        <v>7.1050000000000004</v>
      </c>
      <c r="H643" s="182" t="s">
        <v>240</v>
      </c>
      <c r="I643" s="157" t="s">
        <v>121</v>
      </c>
      <c r="J643" s="157"/>
      <c r="K643" s="154">
        <v>7.1</v>
      </c>
      <c r="L643" s="182" t="s">
        <v>375</v>
      </c>
      <c r="M643" s="182" t="s">
        <v>807</v>
      </c>
      <c r="N643" s="182" t="s">
        <v>6190</v>
      </c>
      <c r="O643" s="182" t="s">
        <v>525</v>
      </c>
      <c r="P643" s="154">
        <v>3.73</v>
      </c>
      <c r="Q643" s="152"/>
      <c r="R643" s="152"/>
      <c r="S643" s="148">
        <v>1155</v>
      </c>
      <c r="T643" s="148">
        <v>82</v>
      </c>
      <c r="U643" s="184">
        <v>42899</v>
      </c>
      <c r="V643" s="97" t="s">
        <v>363</v>
      </c>
      <c r="W643" s="97" t="s">
        <v>364</v>
      </c>
      <c r="X643" s="109"/>
      <c r="Y643" s="109"/>
      <c r="Z643" s="111"/>
      <c r="AA643" s="109"/>
      <c r="AB643" s="112"/>
      <c r="AC643" s="109"/>
      <c r="AD643" s="113"/>
      <c r="AE643" s="114"/>
      <c r="AF643" s="114"/>
      <c r="AG643" s="115"/>
      <c r="AH643" s="114"/>
      <c r="AI643" s="116"/>
      <c r="AJ643" s="116"/>
      <c r="AK643" s="116"/>
      <c r="AL643" s="117"/>
      <c r="AM643" s="116"/>
      <c r="AN643" s="118"/>
      <c r="AO643" s="118"/>
      <c r="AP643" s="118"/>
      <c r="AQ643" s="119"/>
      <c r="AR643" s="118"/>
      <c r="AS643" s="120"/>
      <c r="AT643" s="120"/>
      <c r="AU643" s="120"/>
      <c r="AV643" s="121"/>
      <c r="AW643" s="120"/>
      <c r="AX643" s="150"/>
    </row>
    <row r="644" spans="1:50" ht="12.75" customHeight="1" x14ac:dyDescent="0.25">
      <c r="A644" s="1"/>
      <c r="B644" s="182" t="s">
        <v>2177</v>
      </c>
      <c r="C644" s="182" t="s">
        <v>580</v>
      </c>
      <c r="D644" s="97" t="s">
        <v>356</v>
      </c>
      <c r="E644" s="183" t="s">
        <v>41</v>
      </c>
      <c r="F644" s="148">
        <v>1980</v>
      </c>
      <c r="G644" s="154">
        <v>6.4939999999999998</v>
      </c>
      <c r="H644" s="182" t="s">
        <v>240</v>
      </c>
      <c r="I644" s="157" t="s">
        <v>121</v>
      </c>
      <c r="J644" s="157"/>
      <c r="K644" s="154">
        <v>7.2</v>
      </c>
      <c r="L644" s="182" t="s">
        <v>375</v>
      </c>
      <c r="M644" s="182" t="s">
        <v>2178</v>
      </c>
      <c r="N644" s="182" t="s">
        <v>2179</v>
      </c>
      <c r="O644" s="182" t="s">
        <v>516</v>
      </c>
      <c r="P644" s="154">
        <v>4.1100000000000003</v>
      </c>
      <c r="Q644" s="152"/>
      <c r="R644" s="152"/>
      <c r="S644" s="148">
        <v>136</v>
      </c>
      <c r="T644" s="148">
        <v>252</v>
      </c>
      <c r="U644" s="184">
        <v>42715</v>
      </c>
      <c r="V644" s="97" t="s">
        <v>363</v>
      </c>
      <c r="W644" s="97" t="s">
        <v>364</v>
      </c>
      <c r="X644" s="109"/>
      <c r="Y644" s="109"/>
      <c r="Z644" s="111"/>
      <c r="AA644" s="109"/>
      <c r="AB644" s="112"/>
      <c r="AC644" s="109"/>
      <c r="AD644" s="113"/>
      <c r="AE644" s="114"/>
      <c r="AF644" s="114"/>
      <c r="AG644" s="115"/>
      <c r="AH644" s="114"/>
      <c r="AI644" s="116"/>
      <c r="AJ644" s="116"/>
      <c r="AK644" s="116"/>
      <c r="AL644" s="117"/>
      <c r="AM644" s="116"/>
      <c r="AN644" s="118"/>
      <c r="AO644" s="118"/>
      <c r="AP644" s="118"/>
      <c r="AQ644" s="119"/>
      <c r="AR644" s="118"/>
      <c r="AS644" s="120"/>
      <c r="AT644" s="120"/>
      <c r="AU644" s="120"/>
      <c r="AV644" s="121"/>
      <c r="AW644" s="120"/>
      <c r="AX644" s="150"/>
    </row>
    <row r="645" spans="1:50" ht="12.75" customHeight="1" x14ac:dyDescent="0.25">
      <c r="A645" s="1"/>
      <c r="B645" s="182" t="s">
        <v>6191</v>
      </c>
      <c r="C645" s="182" t="s">
        <v>480</v>
      </c>
      <c r="D645" s="97" t="s">
        <v>356</v>
      </c>
      <c r="E645" s="183" t="s">
        <v>41</v>
      </c>
      <c r="F645" s="148">
        <v>1936</v>
      </c>
      <c r="G645" s="154">
        <v>6.6760000000000002</v>
      </c>
      <c r="H645" s="182" t="s">
        <v>240</v>
      </c>
      <c r="I645" s="157" t="s">
        <v>121</v>
      </c>
      <c r="J645" s="157"/>
      <c r="K645" s="154">
        <v>6.6</v>
      </c>
      <c r="L645" s="182" t="s">
        <v>375</v>
      </c>
      <c r="M645" s="182" t="s">
        <v>6192</v>
      </c>
      <c r="N645" s="182" t="s">
        <v>6193</v>
      </c>
      <c r="O645" s="182" t="s">
        <v>734</v>
      </c>
      <c r="P645" s="154">
        <v>3.89</v>
      </c>
      <c r="Q645" s="152"/>
      <c r="R645" s="152"/>
      <c r="S645" s="148">
        <v>336</v>
      </c>
      <c r="T645" s="148">
        <v>41</v>
      </c>
      <c r="U645" s="184">
        <v>42715</v>
      </c>
      <c r="V645" s="97" t="s">
        <v>363</v>
      </c>
      <c r="W645" s="97" t="s">
        <v>364</v>
      </c>
      <c r="X645" s="109"/>
      <c r="Y645" s="109"/>
      <c r="Z645" s="111"/>
      <c r="AA645" s="109"/>
      <c r="AB645" s="112"/>
      <c r="AC645" s="109"/>
      <c r="AD645" s="113"/>
      <c r="AE645" s="114"/>
      <c r="AF645" s="114"/>
      <c r="AG645" s="115"/>
      <c r="AH645" s="114"/>
      <c r="AI645" s="116"/>
      <c r="AJ645" s="116"/>
      <c r="AK645" s="116"/>
      <c r="AL645" s="117"/>
      <c r="AM645" s="116"/>
      <c r="AN645" s="118"/>
      <c r="AO645" s="118"/>
      <c r="AP645" s="118"/>
      <c r="AQ645" s="119"/>
      <c r="AR645" s="118"/>
      <c r="AS645" s="120"/>
      <c r="AT645" s="120"/>
      <c r="AU645" s="120"/>
      <c r="AV645" s="121"/>
      <c r="AW645" s="120"/>
      <c r="AX645" s="150"/>
    </row>
    <row r="646" spans="1:50" ht="12.75" customHeight="1" x14ac:dyDescent="0.25">
      <c r="A646" s="1"/>
      <c r="B646" s="182" t="s">
        <v>2329</v>
      </c>
      <c r="C646" s="182" t="s">
        <v>605</v>
      </c>
      <c r="D646" s="97" t="s">
        <v>356</v>
      </c>
      <c r="E646" s="183" t="s">
        <v>41</v>
      </c>
      <c r="F646" s="148">
        <v>1961</v>
      </c>
      <c r="G646" s="187">
        <v>8.0879999999999992</v>
      </c>
      <c r="H646" s="188" t="s">
        <v>95</v>
      </c>
      <c r="I646" s="189" t="s">
        <v>67</v>
      </c>
      <c r="J646" s="189"/>
      <c r="K646" s="187">
        <v>7.6</v>
      </c>
      <c r="L646" s="190" t="s">
        <v>375</v>
      </c>
      <c r="M646" s="190" t="s">
        <v>2330</v>
      </c>
      <c r="N646" s="190" t="s">
        <v>2331</v>
      </c>
      <c r="O646" s="190" t="s">
        <v>525</v>
      </c>
      <c r="P646" s="154">
        <v>4.2699999999999996</v>
      </c>
      <c r="Q646" s="152"/>
      <c r="R646" s="152"/>
      <c r="S646" s="148">
        <v>7897</v>
      </c>
      <c r="T646" s="148">
        <v>1106</v>
      </c>
      <c r="U646" s="184">
        <v>42111</v>
      </c>
      <c r="V646" s="97" t="s">
        <v>363</v>
      </c>
      <c r="W646" s="97" t="s">
        <v>364</v>
      </c>
      <c r="X646" s="109"/>
      <c r="Y646" s="109"/>
      <c r="Z646" s="111"/>
      <c r="AA646" s="109"/>
      <c r="AB646" s="112"/>
      <c r="AC646" s="109"/>
      <c r="AD646" s="113"/>
      <c r="AE646" s="114"/>
      <c r="AF646" s="114"/>
      <c r="AG646" s="115"/>
      <c r="AH646" s="114"/>
      <c r="AI646" s="116"/>
      <c r="AJ646" s="116"/>
      <c r="AK646" s="116"/>
      <c r="AL646" s="117"/>
      <c r="AM646" s="116"/>
      <c r="AN646" s="118"/>
      <c r="AO646" s="118"/>
      <c r="AP646" s="118"/>
      <c r="AQ646" s="119"/>
      <c r="AR646" s="118"/>
      <c r="AS646" s="120"/>
      <c r="AT646" s="120"/>
      <c r="AU646" s="120"/>
      <c r="AV646" s="121"/>
      <c r="AW646" s="120"/>
      <c r="AX646" s="150"/>
    </row>
    <row r="647" spans="1:50" ht="12.75" customHeight="1" x14ac:dyDescent="0.25">
      <c r="A647" s="1"/>
      <c r="B647" s="204" t="s">
        <v>3358</v>
      </c>
      <c r="C647" s="182" t="s">
        <v>485</v>
      </c>
      <c r="D647" s="97" t="s">
        <v>356</v>
      </c>
      <c r="E647" s="183" t="s">
        <v>41</v>
      </c>
      <c r="F647" s="148">
        <v>1984</v>
      </c>
      <c r="G647" s="187">
        <v>5.9550000000000001</v>
      </c>
      <c r="H647" s="188" t="s">
        <v>2676</v>
      </c>
      <c r="I647" s="189" t="s">
        <v>248</v>
      </c>
      <c r="J647" s="189"/>
      <c r="K647" s="187">
        <v>6.1</v>
      </c>
      <c r="L647" s="190" t="s">
        <v>375</v>
      </c>
      <c r="M647" s="190" t="s">
        <v>3359</v>
      </c>
      <c r="N647" s="190" t="s">
        <v>3360</v>
      </c>
      <c r="O647" s="190" t="s">
        <v>643</v>
      </c>
      <c r="P647" s="154">
        <v>3.59</v>
      </c>
      <c r="Q647" s="152"/>
      <c r="R647" s="152"/>
      <c r="S647" s="148">
        <v>519</v>
      </c>
      <c r="T647" s="148">
        <v>23</v>
      </c>
      <c r="U647" s="184">
        <v>42111</v>
      </c>
      <c r="V647" s="97" t="s">
        <v>363</v>
      </c>
      <c r="W647" s="97" t="s">
        <v>364</v>
      </c>
      <c r="X647" s="109"/>
      <c r="Y647" s="109"/>
      <c r="Z647" s="111"/>
      <c r="AA647" s="109"/>
      <c r="AB647" s="112"/>
      <c r="AC647" s="109"/>
      <c r="AD647" s="113"/>
      <c r="AE647" s="114"/>
      <c r="AF647" s="114"/>
      <c r="AG647" s="115"/>
      <c r="AH647" s="114"/>
      <c r="AI647" s="116"/>
      <c r="AJ647" s="116"/>
      <c r="AK647" s="116"/>
      <c r="AL647" s="117"/>
      <c r="AM647" s="116"/>
      <c r="AN647" s="118"/>
      <c r="AO647" s="118"/>
      <c r="AP647" s="118"/>
      <c r="AQ647" s="119"/>
      <c r="AR647" s="118"/>
      <c r="AS647" s="120"/>
      <c r="AT647" s="120"/>
      <c r="AU647" s="120"/>
      <c r="AV647" s="121"/>
      <c r="AW647" s="120"/>
      <c r="AX647" s="150"/>
    </row>
    <row r="648" spans="1:50" ht="12.75" customHeight="1" x14ac:dyDescent="0.25">
      <c r="A648" s="1"/>
      <c r="B648" s="150" t="s">
        <v>3361</v>
      </c>
      <c r="C648" s="182" t="s">
        <v>485</v>
      </c>
      <c r="D648" s="97" t="s">
        <v>356</v>
      </c>
      <c r="E648" s="183" t="s">
        <v>41</v>
      </c>
      <c r="F648" s="135">
        <v>1989</v>
      </c>
      <c r="G648" s="156">
        <v>7.5140000000000002</v>
      </c>
      <c r="H648" s="182" t="s">
        <v>142</v>
      </c>
      <c r="I648" s="157" t="s">
        <v>43</v>
      </c>
      <c r="J648" s="157"/>
      <c r="K648" s="156">
        <v>7</v>
      </c>
      <c r="L648" s="155" t="s">
        <v>375</v>
      </c>
      <c r="M648" s="155" t="s">
        <v>2622</v>
      </c>
      <c r="N648" s="155" t="s">
        <v>3362</v>
      </c>
      <c r="O648" s="155" t="s">
        <v>3363</v>
      </c>
      <c r="P648" s="156">
        <v>3.95</v>
      </c>
      <c r="Q648" s="152"/>
      <c r="R648" s="152"/>
      <c r="S648" s="148">
        <v>6521</v>
      </c>
      <c r="T648" s="148">
        <v>187</v>
      </c>
      <c r="U648" s="184">
        <v>42111</v>
      </c>
      <c r="V648" s="97" t="s">
        <v>363</v>
      </c>
      <c r="W648" s="97" t="s">
        <v>364</v>
      </c>
      <c r="X648" s="109"/>
      <c r="Y648" s="109"/>
      <c r="Z648" s="111"/>
      <c r="AA648" s="109"/>
      <c r="AB648" s="112"/>
      <c r="AC648" s="109"/>
      <c r="AD648" s="113"/>
      <c r="AE648" s="114"/>
      <c r="AF648" s="114"/>
      <c r="AG648" s="115"/>
      <c r="AH648" s="114"/>
      <c r="AI648" s="116"/>
      <c r="AJ648" s="116"/>
      <c r="AK648" s="116"/>
      <c r="AL648" s="117"/>
      <c r="AM648" s="116"/>
      <c r="AN648" s="118"/>
      <c r="AO648" s="118"/>
      <c r="AP648" s="118"/>
      <c r="AQ648" s="119"/>
      <c r="AR648" s="118"/>
      <c r="AS648" s="120"/>
      <c r="AT648" s="120"/>
      <c r="AU648" s="120"/>
      <c r="AV648" s="121"/>
      <c r="AW648" s="120"/>
      <c r="AX648" s="150"/>
    </row>
    <row r="649" spans="1:50" ht="12.75" customHeight="1" x14ac:dyDescent="0.25">
      <c r="A649" s="1"/>
      <c r="B649" s="182" t="s">
        <v>6194</v>
      </c>
      <c r="C649" s="182" t="s">
        <v>480</v>
      </c>
      <c r="D649" s="97" t="s">
        <v>356</v>
      </c>
      <c r="E649" s="183" t="s">
        <v>41</v>
      </c>
      <c r="F649" s="148">
        <v>1958</v>
      </c>
      <c r="G649" s="154">
        <v>6.7530000000000001</v>
      </c>
      <c r="H649" s="182" t="s">
        <v>291</v>
      </c>
      <c r="I649" s="157" t="s">
        <v>67</v>
      </c>
      <c r="J649" s="157"/>
      <c r="K649" s="154">
        <v>6</v>
      </c>
      <c r="L649" s="182" t="s">
        <v>375</v>
      </c>
      <c r="M649" s="182" t="s">
        <v>1004</v>
      </c>
      <c r="N649" s="182" t="s">
        <v>6195</v>
      </c>
      <c r="O649" s="182" t="s">
        <v>525</v>
      </c>
      <c r="P649" s="154">
        <v>4.32</v>
      </c>
      <c r="Q649" s="152"/>
      <c r="R649" s="152" t="s">
        <v>6196</v>
      </c>
      <c r="S649" s="148">
        <v>1579</v>
      </c>
      <c r="T649" s="148">
        <v>91</v>
      </c>
      <c r="U649" s="184">
        <v>42899</v>
      </c>
      <c r="V649" s="97" t="s">
        <v>363</v>
      </c>
      <c r="W649" s="97" t="s">
        <v>364</v>
      </c>
      <c r="X649" s="109"/>
      <c r="Y649" s="109"/>
      <c r="Z649" s="111"/>
      <c r="AA649" s="109"/>
      <c r="AB649" s="112"/>
      <c r="AC649" s="109"/>
      <c r="AD649" s="113"/>
      <c r="AE649" s="114"/>
      <c r="AF649" s="114"/>
      <c r="AG649" s="115"/>
      <c r="AH649" s="114"/>
      <c r="AI649" s="116"/>
      <c r="AJ649" s="116"/>
      <c r="AK649" s="116"/>
      <c r="AL649" s="117"/>
      <c r="AM649" s="116"/>
      <c r="AN649" s="118"/>
      <c r="AO649" s="118"/>
      <c r="AP649" s="118"/>
      <c r="AQ649" s="119"/>
      <c r="AR649" s="118"/>
      <c r="AS649" s="120"/>
      <c r="AT649" s="120"/>
      <c r="AU649" s="120"/>
      <c r="AV649" s="121"/>
      <c r="AW649" s="120"/>
      <c r="AX649" s="150"/>
    </row>
    <row r="650" spans="1:50" ht="12.75" customHeight="1" x14ac:dyDescent="0.25">
      <c r="A650" s="1"/>
      <c r="B650" s="182" t="s">
        <v>6197</v>
      </c>
      <c r="C650" s="182" t="s">
        <v>480</v>
      </c>
      <c r="D650" s="97" t="s">
        <v>356</v>
      </c>
      <c r="E650" s="183" t="s">
        <v>41</v>
      </c>
      <c r="F650" s="148">
        <v>1956</v>
      </c>
      <c r="G650" s="154">
        <v>6.9909999999999997</v>
      </c>
      <c r="H650" s="182" t="s">
        <v>2403</v>
      </c>
      <c r="I650" s="157" t="s">
        <v>121</v>
      </c>
      <c r="J650" s="157"/>
      <c r="K650" s="154">
        <v>6.7</v>
      </c>
      <c r="L650" s="182" t="s">
        <v>375</v>
      </c>
      <c r="M650" s="182" t="s">
        <v>6008</v>
      </c>
      <c r="N650" s="182" t="s">
        <v>6198</v>
      </c>
      <c r="O650" s="182" t="s">
        <v>525</v>
      </c>
      <c r="P650" s="154">
        <v>3.7</v>
      </c>
      <c r="Q650" s="152"/>
      <c r="R650" s="152" t="s">
        <v>6199</v>
      </c>
      <c r="S650" s="148">
        <v>1933</v>
      </c>
      <c r="T650" s="148">
        <v>97</v>
      </c>
      <c r="U650" s="184">
        <v>42899</v>
      </c>
      <c r="V650" s="97" t="s">
        <v>363</v>
      </c>
      <c r="W650" s="97" t="s">
        <v>364</v>
      </c>
      <c r="X650" s="109"/>
      <c r="Y650" s="109"/>
      <c r="Z650" s="111"/>
      <c r="AA650" s="109"/>
      <c r="AB650" s="112"/>
      <c r="AC650" s="109"/>
      <c r="AD650" s="113"/>
      <c r="AE650" s="114"/>
      <c r="AF650" s="114"/>
      <c r="AG650" s="115"/>
      <c r="AH650" s="114"/>
      <c r="AI650" s="116"/>
      <c r="AJ650" s="116"/>
      <c r="AK650" s="116"/>
      <c r="AL650" s="117"/>
      <c r="AM650" s="116"/>
      <c r="AN650" s="118"/>
      <c r="AO650" s="118"/>
      <c r="AP650" s="118"/>
      <c r="AQ650" s="119"/>
      <c r="AR650" s="118"/>
      <c r="AS650" s="120"/>
      <c r="AT650" s="120"/>
      <c r="AU650" s="120"/>
      <c r="AV650" s="121"/>
      <c r="AW650" s="120"/>
      <c r="AX650" s="150"/>
    </row>
    <row r="651" spans="1:50" ht="12.75" customHeight="1" x14ac:dyDescent="0.25">
      <c r="A651" s="1"/>
      <c r="B651" s="182" t="s">
        <v>6200</v>
      </c>
      <c r="C651" s="182" t="s">
        <v>480</v>
      </c>
      <c r="D651" s="97" t="s">
        <v>356</v>
      </c>
      <c r="E651" s="183" t="s">
        <v>41</v>
      </c>
      <c r="F651" s="97">
        <v>1957</v>
      </c>
      <c r="G651" s="187">
        <v>8.1129999999999995</v>
      </c>
      <c r="H651" s="188" t="s">
        <v>254</v>
      </c>
      <c r="I651" s="189" t="s">
        <v>121</v>
      </c>
      <c r="J651" s="189"/>
      <c r="K651" s="187">
        <v>7.5</v>
      </c>
      <c r="L651" s="190" t="s">
        <v>375</v>
      </c>
      <c r="M651" s="190" t="s">
        <v>2333</v>
      </c>
      <c r="N651" s="190" t="s">
        <v>6201</v>
      </c>
      <c r="O651" s="190" t="s">
        <v>538</v>
      </c>
      <c r="P651" s="154">
        <v>4.21</v>
      </c>
      <c r="Q651" s="152"/>
      <c r="R651" s="152"/>
      <c r="S651" s="148">
        <v>34989</v>
      </c>
      <c r="T651" s="148">
        <v>359</v>
      </c>
      <c r="U651" s="184">
        <v>42111</v>
      </c>
      <c r="V651" s="97" t="s">
        <v>363</v>
      </c>
      <c r="W651" s="97" t="s">
        <v>364</v>
      </c>
      <c r="X651" s="109"/>
      <c r="Y651" s="109"/>
      <c r="Z651" s="111"/>
      <c r="AA651" s="109"/>
      <c r="AB651" s="112"/>
      <c r="AC651" s="109"/>
      <c r="AD651" s="113"/>
      <c r="AE651" s="114"/>
      <c r="AF651" s="114"/>
      <c r="AG651" s="115"/>
      <c r="AH651" s="114"/>
      <c r="AI651" s="116"/>
      <c r="AJ651" s="116"/>
      <c r="AK651" s="116"/>
      <c r="AL651" s="117"/>
      <c r="AM651" s="116"/>
      <c r="AN651" s="118"/>
      <c r="AO651" s="118"/>
      <c r="AP651" s="118"/>
      <c r="AQ651" s="119"/>
      <c r="AR651" s="118"/>
      <c r="AS651" s="120"/>
      <c r="AT651" s="120"/>
      <c r="AU651" s="120"/>
      <c r="AV651" s="121"/>
      <c r="AW651" s="120"/>
      <c r="AX651" s="150"/>
    </row>
    <row r="652" spans="1:50" ht="12.75" customHeight="1" x14ac:dyDescent="0.25">
      <c r="A652" s="1"/>
      <c r="B652" s="182" t="s">
        <v>3364</v>
      </c>
      <c r="C652" s="182" t="s">
        <v>485</v>
      </c>
      <c r="D652" s="97" t="s">
        <v>356</v>
      </c>
      <c r="E652" s="183" t="s">
        <v>41</v>
      </c>
      <c r="F652" s="148">
        <v>1956</v>
      </c>
      <c r="G652" s="154">
        <v>7.8339999999999996</v>
      </c>
      <c r="H652" s="182" t="s">
        <v>309</v>
      </c>
      <c r="I652" s="157" t="s">
        <v>121</v>
      </c>
      <c r="J652" s="157"/>
      <c r="K652" s="154">
        <v>7.2</v>
      </c>
      <c r="L652" s="182" t="s">
        <v>375</v>
      </c>
      <c r="M652" s="182" t="s">
        <v>2736</v>
      </c>
      <c r="N652" s="182" t="s">
        <v>3365</v>
      </c>
      <c r="O652" s="182" t="s">
        <v>378</v>
      </c>
      <c r="P652" s="154">
        <v>4.0199999999999996</v>
      </c>
      <c r="Q652" s="152"/>
      <c r="R652" s="152"/>
      <c r="S652" s="148">
        <v>5652</v>
      </c>
      <c r="T652" s="148">
        <v>272</v>
      </c>
      <c r="U652" s="184">
        <v>42715</v>
      </c>
      <c r="V652" s="97" t="s">
        <v>363</v>
      </c>
      <c r="W652" s="97" t="s">
        <v>364</v>
      </c>
      <c r="X652" s="109"/>
      <c r="Y652" s="109"/>
      <c r="Z652" s="111"/>
      <c r="AA652" s="109"/>
      <c r="AB652" s="112"/>
      <c r="AC652" s="109"/>
      <c r="AD652" s="113"/>
      <c r="AE652" s="114"/>
      <c r="AF652" s="114"/>
      <c r="AG652" s="115"/>
      <c r="AH652" s="114"/>
      <c r="AI652" s="116"/>
      <c r="AJ652" s="116"/>
      <c r="AK652" s="116"/>
      <c r="AL652" s="117"/>
      <c r="AM652" s="116"/>
      <c r="AN652" s="118"/>
      <c r="AO652" s="118"/>
      <c r="AP652" s="118"/>
      <c r="AQ652" s="119"/>
      <c r="AR652" s="118"/>
      <c r="AS652" s="120"/>
      <c r="AT652" s="120"/>
      <c r="AU652" s="120"/>
      <c r="AV652" s="121"/>
      <c r="AW652" s="120"/>
      <c r="AX652" s="150"/>
    </row>
    <row r="653" spans="1:50" ht="12.75" customHeight="1" x14ac:dyDescent="0.25">
      <c r="A653" s="1"/>
      <c r="B653" s="182" t="s">
        <v>6202</v>
      </c>
      <c r="C653" s="182" t="s">
        <v>480</v>
      </c>
      <c r="D653" s="97" t="s">
        <v>356</v>
      </c>
      <c r="E653" s="183" t="s">
        <v>41</v>
      </c>
      <c r="F653" s="97">
        <v>1962</v>
      </c>
      <c r="G653" s="187">
        <v>8.1509999999999998</v>
      </c>
      <c r="H653" s="188" t="s">
        <v>6203</v>
      </c>
      <c r="I653" s="189" t="s">
        <v>67</v>
      </c>
      <c r="J653" s="189"/>
      <c r="K653" s="187">
        <v>7.6</v>
      </c>
      <c r="L653" s="190" t="s">
        <v>375</v>
      </c>
      <c r="M653" s="190" t="s">
        <v>2152</v>
      </c>
      <c r="N653" s="190" t="s">
        <v>6204</v>
      </c>
      <c r="O653" s="190" t="s">
        <v>525</v>
      </c>
      <c r="P653" s="154">
        <v>4.1100000000000003</v>
      </c>
      <c r="Q653" s="152"/>
      <c r="R653" s="152"/>
      <c r="S653" s="148">
        <v>26930</v>
      </c>
      <c r="T653" s="148">
        <v>1163</v>
      </c>
      <c r="U653" s="184">
        <v>42111</v>
      </c>
      <c r="V653" s="97" t="s">
        <v>363</v>
      </c>
      <c r="W653" s="97" t="s">
        <v>364</v>
      </c>
      <c r="X653" s="109"/>
      <c r="Y653" s="109"/>
      <c r="Z653" s="111"/>
      <c r="AA653" s="109"/>
      <c r="AB653" s="112"/>
      <c r="AC653" s="109"/>
      <c r="AD653" s="113"/>
      <c r="AE653" s="114"/>
      <c r="AF653" s="114"/>
      <c r="AG653" s="115"/>
      <c r="AH653" s="114"/>
      <c r="AI653" s="116"/>
      <c r="AJ653" s="116"/>
      <c r="AK653" s="116"/>
      <c r="AL653" s="117"/>
      <c r="AM653" s="116"/>
      <c r="AN653" s="118"/>
      <c r="AO653" s="118"/>
      <c r="AP653" s="118"/>
      <c r="AQ653" s="119"/>
      <c r="AR653" s="118"/>
      <c r="AS653" s="120"/>
      <c r="AT653" s="120"/>
      <c r="AU653" s="120"/>
      <c r="AV653" s="121"/>
      <c r="AW653" s="120"/>
      <c r="AX653" s="150"/>
    </row>
    <row r="654" spans="1:50" ht="12.75" customHeight="1" x14ac:dyDescent="0.25">
      <c r="A654" s="1"/>
      <c r="B654" s="182" t="s">
        <v>3366</v>
      </c>
      <c r="C654" s="182" t="s">
        <v>485</v>
      </c>
      <c r="D654" s="97" t="s">
        <v>356</v>
      </c>
      <c r="E654" s="183" t="s">
        <v>41</v>
      </c>
      <c r="F654" s="148">
        <v>1983</v>
      </c>
      <c r="G654" s="154">
        <v>7.6050000000000004</v>
      </c>
      <c r="H654" s="182" t="s">
        <v>275</v>
      </c>
      <c r="I654" s="157" t="s">
        <v>121</v>
      </c>
      <c r="J654" s="157"/>
      <c r="K654" s="154">
        <v>6.8</v>
      </c>
      <c r="L654" s="182" t="s">
        <v>375</v>
      </c>
      <c r="M654" s="182" t="s">
        <v>686</v>
      </c>
      <c r="N654" s="182" t="s">
        <v>3367</v>
      </c>
      <c r="O654" s="182" t="s">
        <v>688</v>
      </c>
      <c r="P654" s="154">
        <v>6.5</v>
      </c>
      <c r="Q654" s="152"/>
      <c r="R654" s="152"/>
      <c r="S654" s="148">
        <v>2457</v>
      </c>
      <c r="T654" s="148">
        <v>82</v>
      </c>
      <c r="U654" s="184">
        <v>42899</v>
      </c>
      <c r="V654" s="97" t="s">
        <v>412</v>
      </c>
      <c r="W654" s="97" t="s">
        <v>364</v>
      </c>
      <c r="X654" s="109"/>
      <c r="Y654" s="109"/>
      <c r="Z654" s="111"/>
      <c r="AA654" s="109"/>
      <c r="AB654" s="112"/>
      <c r="AC654" s="109"/>
      <c r="AD654" s="113"/>
      <c r="AE654" s="114"/>
      <c r="AF654" s="114"/>
      <c r="AG654" s="115"/>
      <c r="AH654" s="114"/>
      <c r="AI654" s="116"/>
      <c r="AJ654" s="116"/>
      <c r="AK654" s="116"/>
      <c r="AL654" s="117"/>
      <c r="AM654" s="116"/>
      <c r="AN654" s="118"/>
      <c r="AO654" s="118"/>
      <c r="AP654" s="118"/>
      <c r="AQ654" s="119"/>
      <c r="AR654" s="118"/>
      <c r="AS654" s="120"/>
      <c r="AT654" s="120"/>
      <c r="AU654" s="120"/>
      <c r="AV654" s="121"/>
      <c r="AW654" s="120"/>
      <c r="AX654" s="150"/>
    </row>
    <row r="655" spans="1:50" ht="12.75" customHeight="1" x14ac:dyDescent="0.25">
      <c r="A655" s="1"/>
      <c r="B655" s="182" t="s">
        <v>6205</v>
      </c>
      <c r="C655" s="182" t="s">
        <v>480</v>
      </c>
      <c r="D655" s="97" t="s">
        <v>356</v>
      </c>
      <c r="E655" s="183" t="s">
        <v>41</v>
      </c>
      <c r="F655" s="97">
        <v>1968</v>
      </c>
      <c r="G655" s="187">
        <v>7.1159999999999997</v>
      </c>
      <c r="H655" s="188" t="s">
        <v>231</v>
      </c>
      <c r="I655" s="189" t="s">
        <v>121</v>
      </c>
      <c r="J655" s="189"/>
      <c r="K655" s="187">
        <v>7</v>
      </c>
      <c r="L655" s="190" t="s">
        <v>375</v>
      </c>
      <c r="M655" s="190" t="s">
        <v>1310</v>
      </c>
      <c r="N655" s="190" t="s">
        <v>6206</v>
      </c>
      <c r="O655" s="190" t="s">
        <v>643</v>
      </c>
      <c r="P655" s="154">
        <v>3.19</v>
      </c>
      <c r="Q655" s="152"/>
      <c r="R655" s="152"/>
      <c r="S655" s="148">
        <v>512</v>
      </c>
      <c r="T655" s="148">
        <v>50</v>
      </c>
      <c r="U655" s="184">
        <v>42111</v>
      </c>
      <c r="V655" s="97" t="s">
        <v>363</v>
      </c>
      <c r="W655" s="97" t="s">
        <v>364</v>
      </c>
      <c r="X655" s="109"/>
      <c r="Y655" s="109"/>
      <c r="Z655" s="111"/>
      <c r="AA655" s="109"/>
      <c r="AB655" s="112"/>
      <c r="AC655" s="109"/>
      <c r="AD655" s="113"/>
      <c r="AE655" s="114"/>
      <c r="AF655" s="114"/>
      <c r="AG655" s="115"/>
      <c r="AH655" s="114"/>
      <c r="AI655" s="116"/>
      <c r="AJ655" s="116"/>
      <c r="AK655" s="116"/>
      <c r="AL655" s="117"/>
      <c r="AM655" s="116"/>
      <c r="AN655" s="118"/>
      <c r="AO655" s="118"/>
      <c r="AP655" s="118"/>
      <c r="AQ655" s="119"/>
      <c r="AR655" s="118"/>
      <c r="AS655" s="120"/>
      <c r="AT655" s="120"/>
      <c r="AU655" s="120"/>
      <c r="AV655" s="121"/>
      <c r="AW655" s="120"/>
      <c r="AX655" s="150"/>
    </row>
    <row r="656" spans="1:50" ht="12.75" customHeight="1" x14ac:dyDescent="0.25">
      <c r="A656" s="1"/>
      <c r="B656" s="182" t="s">
        <v>3368</v>
      </c>
      <c r="C656" s="182" t="s">
        <v>485</v>
      </c>
      <c r="D656" s="97" t="s">
        <v>356</v>
      </c>
      <c r="E656" s="183" t="s">
        <v>41</v>
      </c>
      <c r="F656" s="148">
        <v>1985</v>
      </c>
      <c r="G656" s="154">
        <v>6.2789999999999999</v>
      </c>
      <c r="H656" s="182" t="s">
        <v>3369</v>
      </c>
      <c r="I656" s="157" t="s">
        <v>121</v>
      </c>
      <c r="J656" s="157"/>
      <c r="K656" s="154">
        <v>6.2</v>
      </c>
      <c r="L656" s="182" t="s">
        <v>375</v>
      </c>
      <c r="M656" s="182" t="s">
        <v>3370</v>
      </c>
      <c r="N656" s="182" t="s">
        <v>3371</v>
      </c>
      <c r="O656" s="182" t="s">
        <v>538</v>
      </c>
      <c r="P656" s="154">
        <v>4.13</v>
      </c>
      <c r="Q656" s="152"/>
      <c r="R656" s="152"/>
      <c r="S656" s="148">
        <v>1259</v>
      </c>
      <c r="T656" s="148">
        <v>407</v>
      </c>
      <c r="U656" s="184">
        <v>42715</v>
      </c>
      <c r="V656" s="97" t="s">
        <v>363</v>
      </c>
      <c r="W656" s="97" t="s">
        <v>364</v>
      </c>
      <c r="X656" s="109"/>
      <c r="Y656" s="109"/>
      <c r="Z656" s="111"/>
      <c r="AA656" s="109"/>
      <c r="AB656" s="112"/>
      <c r="AC656" s="109"/>
      <c r="AD656" s="113"/>
      <c r="AE656" s="114"/>
      <c r="AF656" s="114"/>
      <c r="AG656" s="115"/>
      <c r="AH656" s="114"/>
      <c r="AI656" s="116"/>
      <c r="AJ656" s="116"/>
      <c r="AK656" s="116"/>
      <c r="AL656" s="117"/>
      <c r="AM656" s="116"/>
      <c r="AN656" s="118"/>
      <c r="AO656" s="118"/>
      <c r="AP656" s="118"/>
      <c r="AQ656" s="119"/>
      <c r="AR656" s="118"/>
      <c r="AS656" s="120"/>
      <c r="AT656" s="120"/>
      <c r="AU656" s="120"/>
      <c r="AV656" s="121"/>
      <c r="AW656" s="120"/>
      <c r="AX656" s="150"/>
    </row>
    <row r="657" spans="1:50" ht="12.75" customHeight="1" x14ac:dyDescent="0.25">
      <c r="A657" s="1"/>
      <c r="B657" s="182" t="s">
        <v>3372</v>
      </c>
      <c r="C657" s="182" t="s">
        <v>485</v>
      </c>
      <c r="D657" s="97" t="s">
        <v>356</v>
      </c>
      <c r="E657" s="183" t="s">
        <v>41</v>
      </c>
      <c r="F657" s="148">
        <v>1970</v>
      </c>
      <c r="G657" s="154">
        <v>6.2409999999999997</v>
      </c>
      <c r="H657" s="182" t="s">
        <v>254</v>
      </c>
      <c r="I657" s="157" t="s">
        <v>121</v>
      </c>
      <c r="J657" s="157"/>
      <c r="K657" s="154">
        <v>6.5</v>
      </c>
      <c r="L657" s="182" t="s">
        <v>375</v>
      </c>
      <c r="M657" s="182" t="s">
        <v>3373</v>
      </c>
      <c r="N657" s="182" t="s">
        <v>3374</v>
      </c>
      <c r="O657" s="182" t="s">
        <v>538</v>
      </c>
      <c r="P657" s="154">
        <v>4.37</v>
      </c>
      <c r="Q657" s="152"/>
      <c r="R657" s="152"/>
      <c r="S657" s="148">
        <v>180</v>
      </c>
      <c r="T657" s="148">
        <v>13</v>
      </c>
      <c r="U657" s="184">
        <v>42899</v>
      </c>
      <c r="V657" s="97" t="s">
        <v>363</v>
      </c>
      <c r="W657" s="97" t="s">
        <v>364</v>
      </c>
      <c r="X657" s="109"/>
      <c r="Y657" s="109"/>
      <c r="Z657" s="111"/>
      <c r="AA657" s="109"/>
      <c r="AB657" s="112"/>
      <c r="AC657" s="109"/>
      <c r="AD657" s="113"/>
      <c r="AE657" s="114"/>
      <c r="AF657" s="114"/>
      <c r="AG657" s="115"/>
      <c r="AH657" s="114"/>
      <c r="AI657" s="116"/>
      <c r="AJ657" s="116"/>
      <c r="AK657" s="116"/>
      <c r="AL657" s="117"/>
      <c r="AM657" s="116"/>
      <c r="AN657" s="118"/>
      <c r="AO657" s="118"/>
      <c r="AP657" s="118"/>
      <c r="AQ657" s="119"/>
      <c r="AR657" s="118"/>
      <c r="AS657" s="120"/>
      <c r="AT657" s="120"/>
      <c r="AU657" s="120"/>
      <c r="AV657" s="121"/>
      <c r="AW657" s="120"/>
      <c r="AX657" s="150"/>
    </row>
    <row r="658" spans="1:50" ht="12.75" customHeight="1" x14ac:dyDescent="0.25">
      <c r="A658" s="1"/>
      <c r="B658" s="182" t="s">
        <v>3375</v>
      </c>
      <c r="C658" s="182" t="s">
        <v>485</v>
      </c>
      <c r="D658" s="97" t="s">
        <v>356</v>
      </c>
      <c r="E658" s="183" t="s">
        <v>41</v>
      </c>
      <c r="F658" s="148">
        <v>1983</v>
      </c>
      <c r="G658" s="154">
        <v>6.62</v>
      </c>
      <c r="H658" s="182" t="s">
        <v>555</v>
      </c>
      <c r="I658" s="157" t="s">
        <v>248</v>
      </c>
      <c r="J658" s="157"/>
      <c r="K658" s="154">
        <v>6.4</v>
      </c>
      <c r="L658" s="182" t="s">
        <v>375</v>
      </c>
      <c r="M658" s="182" t="s">
        <v>3376</v>
      </c>
      <c r="N658" s="182" t="s">
        <v>3377</v>
      </c>
      <c r="O658" s="182" t="s">
        <v>538</v>
      </c>
      <c r="P658" s="154">
        <v>4.33</v>
      </c>
      <c r="Q658" s="152"/>
      <c r="R658" s="152"/>
      <c r="S658" s="148">
        <v>2191</v>
      </c>
      <c r="T658" s="148">
        <v>30</v>
      </c>
      <c r="U658" s="184">
        <v>42899</v>
      </c>
      <c r="V658" s="97" t="s">
        <v>363</v>
      </c>
      <c r="W658" s="97" t="s">
        <v>364</v>
      </c>
      <c r="X658" s="109"/>
      <c r="Y658" s="109"/>
      <c r="Z658" s="111"/>
      <c r="AA658" s="109"/>
      <c r="AB658" s="112"/>
      <c r="AC658" s="109"/>
      <c r="AD658" s="113"/>
      <c r="AE658" s="114"/>
      <c r="AF658" s="114"/>
      <c r="AG658" s="115"/>
      <c r="AH658" s="114"/>
      <c r="AI658" s="116"/>
      <c r="AJ658" s="116"/>
      <c r="AK658" s="116"/>
      <c r="AL658" s="117"/>
      <c r="AM658" s="116"/>
      <c r="AN658" s="118"/>
      <c r="AO658" s="118"/>
      <c r="AP658" s="118"/>
      <c r="AQ658" s="119"/>
      <c r="AR658" s="118"/>
      <c r="AS658" s="120"/>
      <c r="AT658" s="120"/>
      <c r="AU658" s="120"/>
      <c r="AV658" s="121"/>
      <c r="AW658" s="120"/>
      <c r="AX658" s="150"/>
    </row>
    <row r="659" spans="1:50" ht="12.75" customHeight="1" x14ac:dyDescent="0.25">
      <c r="A659" s="1"/>
      <c r="B659" s="182" t="s">
        <v>3378</v>
      </c>
      <c r="C659" s="182" t="s">
        <v>485</v>
      </c>
      <c r="D659" s="97" t="s">
        <v>356</v>
      </c>
      <c r="E659" s="183" t="s">
        <v>41</v>
      </c>
      <c r="F659" s="148">
        <v>1990</v>
      </c>
      <c r="G659" s="154">
        <v>5.8730000000000002</v>
      </c>
      <c r="H659" s="182" t="s">
        <v>242</v>
      </c>
      <c r="I659" s="157" t="s">
        <v>43</v>
      </c>
      <c r="J659" s="157"/>
      <c r="K659" s="154">
        <v>5.3</v>
      </c>
      <c r="L659" s="182" t="s">
        <v>375</v>
      </c>
      <c r="M659" s="182" t="s">
        <v>3379</v>
      </c>
      <c r="N659" s="182" t="s">
        <v>3380</v>
      </c>
      <c r="O659" s="182" t="s">
        <v>3381</v>
      </c>
      <c r="P659" s="154">
        <v>3.78</v>
      </c>
      <c r="Q659" s="152"/>
      <c r="R659" s="152"/>
      <c r="S659" s="148">
        <v>1070</v>
      </c>
      <c r="T659" s="148">
        <v>88</v>
      </c>
      <c r="U659" s="184">
        <v>42715</v>
      </c>
      <c r="V659" s="97" t="s">
        <v>363</v>
      </c>
      <c r="W659" s="97" t="s">
        <v>364</v>
      </c>
      <c r="X659" s="109"/>
      <c r="Y659" s="109"/>
      <c r="Z659" s="111"/>
      <c r="AA659" s="109"/>
      <c r="AB659" s="112"/>
      <c r="AC659" s="109"/>
      <c r="AD659" s="113"/>
      <c r="AE659" s="114"/>
      <c r="AF659" s="114"/>
      <c r="AG659" s="115"/>
      <c r="AH659" s="114"/>
      <c r="AI659" s="116"/>
      <c r="AJ659" s="116"/>
      <c r="AK659" s="116"/>
      <c r="AL659" s="117"/>
      <c r="AM659" s="116"/>
      <c r="AN659" s="118"/>
      <c r="AO659" s="118"/>
      <c r="AP659" s="118"/>
      <c r="AQ659" s="119"/>
      <c r="AR659" s="118"/>
      <c r="AS659" s="120"/>
      <c r="AT659" s="120"/>
      <c r="AU659" s="120"/>
      <c r="AV659" s="121"/>
      <c r="AW659" s="120"/>
      <c r="AX659" s="150"/>
    </row>
    <row r="660" spans="1:50" ht="12.75" customHeight="1" x14ac:dyDescent="0.25">
      <c r="A660" s="1"/>
      <c r="B660" s="182" t="s">
        <v>3382</v>
      </c>
      <c r="C660" s="182" t="s">
        <v>485</v>
      </c>
      <c r="D660" s="97" t="s">
        <v>356</v>
      </c>
      <c r="E660" s="183" t="s">
        <v>41</v>
      </c>
      <c r="F660" s="148">
        <v>1980</v>
      </c>
      <c r="G660" s="154">
        <v>6.9690000000000003</v>
      </c>
      <c r="H660" s="182" t="s">
        <v>95</v>
      </c>
      <c r="I660" s="157" t="s">
        <v>121</v>
      </c>
      <c r="J660" s="157"/>
      <c r="K660" s="154">
        <v>6.6</v>
      </c>
      <c r="L660" s="182" t="s">
        <v>375</v>
      </c>
      <c r="M660" s="182" t="s">
        <v>3190</v>
      </c>
      <c r="N660" s="182" t="s">
        <v>3383</v>
      </c>
      <c r="O660" s="182" t="s">
        <v>538</v>
      </c>
      <c r="P660" s="154">
        <v>3.59</v>
      </c>
      <c r="Q660" s="152"/>
      <c r="R660" s="182" t="s">
        <v>3384</v>
      </c>
      <c r="S660" s="148">
        <v>714</v>
      </c>
      <c r="T660" s="148">
        <v>38</v>
      </c>
      <c r="U660" s="184">
        <v>42715</v>
      </c>
      <c r="V660" s="97" t="s">
        <v>363</v>
      </c>
      <c r="W660" s="97" t="s">
        <v>364</v>
      </c>
      <c r="X660" s="109"/>
      <c r="Y660" s="109"/>
      <c r="Z660" s="111"/>
      <c r="AA660" s="109"/>
      <c r="AB660" s="112"/>
      <c r="AC660" s="109"/>
      <c r="AD660" s="113"/>
      <c r="AE660" s="114"/>
      <c r="AF660" s="114"/>
      <c r="AG660" s="115"/>
      <c r="AH660" s="114"/>
      <c r="AI660" s="116"/>
      <c r="AJ660" s="116"/>
      <c r="AK660" s="116"/>
      <c r="AL660" s="117"/>
      <c r="AM660" s="116"/>
      <c r="AN660" s="118"/>
      <c r="AO660" s="118"/>
      <c r="AP660" s="118"/>
      <c r="AQ660" s="119"/>
      <c r="AR660" s="118"/>
      <c r="AS660" s="120"/>
      <c r="AT660" s="120"/>
      <c r="AU660" s="120"/>
      <c r="AV660" s="121"/>
      <c r="AW660" s="120"/>
      <c r="AX660" s="150"/>
    </row>
    <row r="661" spans="1:50" ht="12.75" customHeight="1" x14ac:dyDescent="0.25">
      <c r="A661" s="1"/>
      <c r="B661" s="182" t="s">
        <v>3385</v>
      </c>
      <c r="C661" s="182" t="s">
        <v>485</v>
      </c>
      <c r="D661" s="97" t="s">
        <v>356</v>
      </c>
      <c r="E661" s="183" t="s">
        <v>41</v>
      </c>
      <c r="F661" s="148">
        <v>1976</v>
      </c>
      <c r="G661" s="154">
        <v>5.32</v>
      </c>
      <c r="H661" s="182" t="s">
        <v>95</v>
      </c>
      <c r="I661" s="157" t="s">
        <v>43</v>
      </c>
      <c r="J661" s="157"/>
      <c r="K661" s="154"/>
      <c r="L661" s="182" t="s">
        <v>375</v>
      </c>
      <c r="M661" s="182" t="s">
        <v>3386</v>
      </c>
      <c r="N661" s="182" t="s">
        <v>3387</v>
      </c>
      <c r="O661" s="182" t="s">
        <v>688</v>
      </c>
      <c r="P661" s="154">
        <v>3.07</v>
      </c>
      <c r="Q661" s="152"/>
      <c r="R661" s="152"/>
      <c r="S661" s="148">
        <v>106</v>
      </c>
      <c r="T661" s="154"/>
      <c r="U661" s="184">
        <v>42715</v>
      </c>
      <c r="V661" s="97" t="s">
        <v>363</v>
      </c>
      <c r="W661" s="97" t="s">
        <v>364</v>
      </c>
      <c r="X661" s="109"/>
      <c r="Y661" s="109"/>
      <c r="Z661" s="111"/>
      <c r="AA661" s="109"/>
      <c r="AB661" s="112"/>
      <c r="AC661" s="109"/>
      <c r="AD661" s="113"/>
      <c r="AE661" s="114"/>
      <c r="AF661" s="114"/>
      <c r="AG661" s="115"/>
      <c r="AH661" s="114"/>
      <c r="AI661" s="116"/>
      <c r="AJ661" s="116"/>
      <c r="AK661" s="116"/>
      <c r="AL661" s="117"/>
      <c r="AM661" s="116"/>
      <c r="AN661" s="118"/>
      <c r="AO661" s="118"/>
      <c r="AP661" s="118"/>
      <c r="AQ661" s="119"/>
      <c r="AR661" s="118"/>
      <c r="AS661" s="120"/>
      <c r="AT661" s="120"/>
      <c r="AU661" s="120"/>
      <c r="AV661" s="121"/>
      <c r="AW661" s="120"/>
      <c r="AX661" s="150"/>
    </row>
    <row r="662" spans="1:50" ht="12.75" customHeight="1" x14ac:dyDescent="0.25">
      <c r="A662" s="1"/>
      <c r="B662" s="182" t="s">
        <v>6207</v>
      </c>
      <c r="C662" s="182" t="s">
        <v>480</v>
      </c>
      <c r="D662" s="97" t="s">
        <v>356</v>
      </c>
      <c r="E662" s="183" t="s">
        <v>41</v>
      </c>
      <c r="F662" s="148">
        <v>1964</v>
      </c>
      <c r="G662" s="154">
        <v>6.875</v>
      </c>
      <c r="H662" s="182" t="s">
        <v>254</v>
      </c>
      <c r="I662" s="157" t="s">
        <v>67</v>
      </c>
      <c r="J662" s="157"/>
      <c r="K662" s="154">
        <v>6.8</v>
      </c>
      <c r="L662" s="182" t="s">
        <v>375</v>
      </c>
      <c r="M662" s="182" t="s">
        <v>2736</v>
      </c>
      <c r="N662" s="182" t="s">
        <v>6208</v>
      </c>
      <c r="O662" s="182" t="s">
        <v>378</v>
      </c>
      <c r="P662" s="154">
        <v>5.51</v>
      </c>
      <c r="Q662" s="152"/>
      <c r="R662" s="152"/>
      <c r="S662" s="148">
        <v>654</v>
      </c>
      <c r="T662" s="148">
        <v>58</v>
      </c>
      <c r="U662" s="184">
        <v>42899</v>
      </c>
      <c r="V662" s="97" t="s">
        <v>412</v>
      </c>
      <c r="W662" s="97" t="s">
        <v>364</v>
      </c>
      <c r="X662" s="109"/>
      <c r="Y662" s="109"/>
      <c r="Z662" s="111"/>
      <c r="AA662" s="109"/>
      <c r="AB662" s="112"/>
      <c r="AC662" s="109"/>
      <c r="AD662" s="113"/>
      <c r="AE662" s="114"/>
      <c r="AF662" s="114"/>
      <c r="AG662" s="115"/>
      <c r="AH662" s="114"/>
      <c r="AI662" s="116"/>
      <c r="AJ662" s="116"/>
      <c r="AK662" s="116"/>
      <c r="AL662" s="117"/>
      <c r="AM662" s="116"/>
      <c r="AN662" s="118"/>
      <c r="AO662" s="118"/>
      <c r="AP662" s="118"/>
      <c r="AQ662" s="119"/>
      <c r="AR662" s="118"/>
      <c r="AS662" s="120"/>
      <c r="AT662" s="120"/>
      <c r="AU662" s="120"/>
      <c r="AV662" s="121"/>
      <c r="AW662" s="120"/>
      <c r="AX662" s="150"/>
    </row>
    <row r="663" spans="1:50" ht="12.75" customHeight="1" x14ac:dyDescent="0.25">
      <c r="A663" s="1"/>
      <c r="B663" s="182" t="s">
        <v>3388</v>
      </c>
      <c r="C663" s="182" t="s">
        <v>485</v>
      </c>
      <c r="D663" s="97" t="s">
        <v>356</v>
      </c>
      <c r="E663" s="183" t="s">
        <v>41</v>
      </c>
      <c r="F663" s="148">
        <v>1991</v>
      </c>
      <c r="G663" s="154">
        <v>5.3490000000000002</v>
      </c>
      <c r="H663" s="182" t="s">
        <v>273</v>
      </c>
      <c r="I663" s="157" t="s">
        <v>143</v>
      </c>
      <c r="J663" s="157"/>
      <c r="K663" s="154">
        <v>5.9</v>
      </c>
      <c r="L663" s="182" t="s">
        <v>375</v>
      </c>
      <c r="M663" s="182" t="s">
        <v>2424</v>
      </c>
      <c r="N663" s="182" t="s">
        <v>3389</v>
      </c>
      <c r="O663" s="182" t="s">
        <v>3390</v>
      </c>
      <c r="P663" s="154">
        <v>3.43</v>
      </c>
      <c r="Q663" s="152"/>
      <c r="R663" s="152"/>
      <c r="S663" s="148">
        <v>215</v>
      </c>
      <c r="T663" s="148">
        <v>31</v>
      </c>
      <c r="U663" s="184">
        <v>42111</v>
      </c>
      <c r="V663" s="97" t="s">
        <v>363</v>
      </c>
      <c r="W663" s="97" t="s">
        <v>364</v>
      </c>
      <c r="X663" s="109"/>
      <c r="Y663" s="109"/>
      <c r="Z663" s="111"/>
      <c r="AA663" s="109"/>
      <c r="AB663" s="112"/>
      <c r="AC663" s="109"/>
      <c r="AD663" s="113"/>
      <c r="AE663" s="114"/>
      <c r="AF663" s="114"/>
      <c r="AG663" s="115"/>
      <c r="AH663" s="114"/>
      <c r="AI663" s="116"/>
      <c r="AJ663" s="116"/>
      <c r="AK663" s="116"/>
      <c r="AL663" s="117"/>
      <c r="AM663" s="116"/>
      <c r="AN663" s="118"/>
      <c r="AO663" s="118"/>
      <c r="AP663" s="118"/>
      <c r="AQ663" s="119"/>
      <c r="AR663" s="118"/>
      <c r="AS663" s="120"/>
      <c r="AT663" s="120"/>
      <c r="AU663" s="120"/>
      <c r="AV663" s="121"/>
      <c r="AW663" s="120"/>
      <c r="AX663" s="150"/>
    </row>
    <row r="664" spans="1:50" ht="12.75" customHeight="1" x14ac:dyDescent="0.25">
      <c r="A664" s="1"/>
      <c r="B664" s="182" t="s">
        <v>6209</v>
      </c>
      <c r="C664" s="182" t="s">
        <v>480</v>
      </c>
      <c r="D664" s="97" t="s">
        <v>356</v>
      </c>
      <c r="E664" s="183" t="s">
        <v>41</v>
      </c>
      <c r="F664" s="148">
        <v>1937</v>
      </c>
      <c r="G664" s="154">
        <v>7.0279999999999996</v>
      </c>
      <c r="H664" s="182" t="s">
        <v>95</v>
      </c>
      <c r="I664" s="157" t="s">
        <v>248</v>
      </c>
      <c r="J664" s="157"/>
      <c r="K664" s="154">
        <v>6.6</v>
      </c>
      <c r="L664" s="182" t="s">
        <v>375</v>
      </c>
      <c r="M664" s="182" t="s">
        <v>6077</v>
      </c>
      <c r="N664" s="182" t="s">
        <v>6210</v>
      </c>
      <c r="O664" s="182" t="s">
        <v>378</v>
      </c>
      <c r="P664" s="154">
        <v>3.49</v>
      </c>
      <c r="Q664" s="152"/>
      <c r="R664" s="152"/>
      <c r="S664" s="148">
        <v>703</v>
      </c>
      <c r="T664" s="148">
        <v>116</v>
      </c>
      <c r="U664" s="184">
        <v>42899</v>
      </c>
      <c r="V664" s="97" t="s">
        <v>363</v>
      </c>
      <c r="W664" s="97" t="s">
        <v>364</v>
      </c>
      <c r="X664" s="109"/>
      <c r="Y664" s="109"/>
      <c r="Z664" s="111"/>
      <c r="AA664" s="109"/>
      <c r="AB664" s="112"/>
      <c r="AC664" s="109"/>
      <c r="AD664" s="113"/>
      <c r="AE664" s="114"/>
      <c r="AF664" s="114"/>
      <c r="AG664" s="115"/>
      <c r="AH664" s="114"/>
      <c r="AI664" s="116"/>
      <c r="AJ664" s="116"/>
      <c r="AK664" s="116"/>
      <c r="AL664" s="117"/>
      <c r="AM664" s="116"/>
      <c r="AN664" s="118"/>
      <c r="AO664" s="118"/>
      <c r="AP664" s="118"/>
      <c r="AQ664" s="119"/>
      <c r="AR664" s="118"/>
      <c r="AS664" s="120"/>
      <c r="AT664" s="120"/>
      <c r="AU664" s="120"/>
      <c r="AV664" s="121"/>
      <c r="AW664" s="120"/>
      <c r="AX664" s="150"/>
    </row>
    <row r="665" spans="1:50" ht="12.75" customHeight="1" x14ac:dyDescent="0.25">
      <c r="A665" s="1"/>
      <c r="B665" s="182" t="s">
        <v>1418</v>
      </c>
      <c r="C665" s="182" t="s">
        <v>600</v>
      </c>
      <c r="D665" s="97" t="s">
        <v>356</v>
      </c>
      <c r="E665" s="183" t="s">
        <v>41</v>
      </c>
      <c r="F665" s="148">
        <v>1976</v>
      </c>
      <c r="G665" s="154">
        <v>7.7990000000000004</v>
      </c>
      <c r="H665" s="182" t="s">
        <v>336</v>
      </c>
      <c r="I665" s="157" t="s">
        <v>43</v>
      </c>
      <c r="J665" s="157"/>
      <c r="K665" s="154">
        <v>7.3</v>
      </c>
      <c r="L665" s="182" t="s">
        <v>375</v>
      </c>
      <c r="M665" s="182" t="s">
        <v>1419</v>
      </c>
      <c r="N665" s="182" t="s">
        <v>1420</v>
      </c>
      <c r="O665" s="182" t="s">
        <v>538</v>
      </c>
      <c r="P665" s="154">
        <v>6.24</v>
      </c>
      <c r="Q665" s="152"/>
      <c r="R665" s="152"/>
      <c r="S665" s="148">
        <v>1110</v>
      </c>
      <c r="T665" s="148">
        <v>65</v>
      </c>
      <c r="U665" s="184">
        <v>42111</v>
      </c>
      <c r="V665" s="97" t="s">
        <v>412</v>
      </c>
      <c r="W665" s="97" t="s">
        <v>364</v>
      </c>
      <c r="X665" s="109"/>
      <c r="Y665" s="109"/>
      <c r="Z665" s="111"/>
      <c r="AA665" s="109"/>
      <c r="AB665" s="112"/>
      <c r="AC665" s="109"/>
      <c r="AD665" s="113"/>
      <c r="AE665" s="114"/>
      <c r="AF665" s="114"/>
      <c r="AG665" s="115"/>
      <c r="AH665" s="114"/>
      <c r="AI665" s="116"/>
      <c r="AJ665" s="116"/>
      <c r="AK665" s="116"/>
      <c r="AL665" s="117"/>
      <c r="AM665" s="116"/>
      <c r="AN665" s="118"/>
      <c r="AO665" s="118"/>
      <c r="AP665" s="118"/>
      <c r="AQ665" s="119"/>
      <c r="AR665" s="118"/>
      <c r="AS665" s="120"/>
      <c r="AT665" s="120"/>
      <c r="AU665" s="120"/>
      <c r="AV665" s="121"/>
      <c r="AW665" s="120"/>
      <c r="AX665" s="150"/>
    </row>
    <row r="666" spans="1:50" ht="12.75" customHeight="1" x14ac:dyDescent="0.25">
      <c r="A666" s="1"/>
      <c r="B666" s="182" t="s">
        <v>572</v>
      </c>
      <c r="C666" s="182" t="s">
        <v>485</v>
      </c>
      <c r="D666" s="110" t="s">
        <v>356</v>
      </c>
      <c r="E666" s="183" t="s">
        <v>41</v>
      </c>
      <c r="F666" s="148">
        <v>1971</v>
      </c>
      <c r="G666" s="154">
        <v>4.8129999999999997</v>
      </c>
      <c r="H666" s="182" t="s">
        <v>573</v>
      </c>
      <c r="I666" s="157" t="s">
        <v>43</v>
      </c>
      <c r="J666" s="157"/>
      <c r="K666" s="154">
        <v>5.5</v>
      </c>
      <c r="L666" s="182" t="s">
        <v>574</v>
      </c>
      <c r="M666" s="182" t="s">
        <v>575</v>
      </c>
      <c r="N666" s="182" t="s">
        <v>576</v>
      </c>
      <c r="O666" s="182" t="s">
        <v>577</v>
      </c>
      <c r="P666" s="154">
        <v>4.3099999999999996</v>
      </c>
      <c r="Q666" s="152"/>
      <c r="R666" s="152" t="s">
        <v>578</v>
      </c>
      <c r="S666" s="148">
        <v>243</v>
      </c>
      <c r="T666" s="148">
        <v>45</v>
      </c>
      <c r="U666" s="184">
        <v>43212</v>
      </c>
      <c r="V666" s="97" t="s">
        <v>363</v>
      </c>
      <c r="W666" s="97" t="s">
        <v>364</v>
      </c>
      <c r="X666" s="109"/>
      <c r="Y666" s="109"/>
      <c r="Z666" s="111"/>
      <c r="AA666" s="109"/>
      <c r="AB666" s="112"/>
      <c r="AC666" s="109"/>
      <c r="AD666" s="113"/>
      <c r="AE666" s="114"/>
      <c r="AF666" s="114"/>
      <c r="AG666" s="115"/>
      <c r="AH666" s="114"/>
      <c r="AI666" s="116"/>
      <c r="AJ666" s="116"/>
      <c r="AK666" s="116"/>
      <c r="AL666" s="117"/>
      <c r="AM666" s="116"/>
      <c r="AN666" s="118"/>
      <c r="AO666" s="118"/>
      <c r="AP666" s="118"/>
      <c r="AQ666" s="119"/>
      <c r="AR666" s="118"/>
      <c r="AS666" s="120"/>
      <c r="AT666" s="120"/>
      <c r="AU666" s="120"/>
      <c r="AV666" s="121"/>
      <c r="AW666" s="120"/>
      <c r="AX666" s="150"/>
    </row>
    <row r="667" spans="1:50" ht="12.75" customHeight="1" x14ac:dyDescent="0.25">
      <c r="A667" s="1"/>
      <c r="B667" s="182" t="s">
        <v>6211</v>
      </c>
      <c r="C667" s="182" t="s">
        <v>480</v>
      </c>
      <c r="D667" s="97" t="s">
        <v>356</v>
      </c>
      <c r="E667" s="183" t="s">
        <v>41</v>
      </c>
      <c r="F667" s="97">
        <v>1973</v>
      </c>
      <c r="G667" s="187">
        <v>5.9279999999999999</v>
      </c>
      <c r="H667" s="188" t="s">
        <v>2676</v>
      </c>
      <c r="I667" s="189" t="s">
        <v>121</v>
      </c>
      <c r="J667" s="189"/>
      <c r="K667" s="187">
        <v>5.5</v>
      </c>
      <c r="L667" s="190" t="s">
        <v>375</v>
      </c>
      <c r="M667" s="190" t="s">
        <v>1406</v>
      </c>
      <c r="N667" s="190" t="s">
        <v>6212</v>
      </c>
      <c r="O667" s="190" t="s">
        <v>643</v>
      </c>
      <c r="P667" s="154">
        <v>4.0199999999999996</v>
      </c>
      <c r="Q667" s="152"/>
      <c r="R667" s="152"/>
      <c r="S667" s="148">
        <v>754</v>
      </c>
      <c r="T667" s="148">
        <v>30</v>
      </c>
      <c r="U667" s="184">
        <v>42111</v>
      </c>
      <c r="V667" s="97" t="s">
        <v>363</v>
      </c>
      <c r="W667" s="97" t="s">
        <v>364</v>
      </c>
      <c r="X667" s="109"/>
      <c r="Y667" s="109"/>
      <c r="Z667" s="111"/>
      <c r="AA667" s="109"/>
      <c r="AB667" s="112"/>
      <c r="AC667" s="109"/>
      <c r="AD667" s="113"/>
      <c r="AE667" s="114"/>
      <c r="AF667" s="114"/>
      <c r="AG667" s="115"/>
      <c r="AH667" s="114"/>
      <c r="AI667" s="116"/>
      <c r="AJ667" s="116"/>
      <c r="AK667" s="116"/>
      <c r="AL667" s="117"/>
      <c r="AM667" s="116"/>
      <c r="AN667" s="118"/>
      <c r="AO667" s="118"/>
      <c r="AP667" s="118"/>
      <c r="AQ667" s="119"/>
      <c r="AR667" s="118"/>
      <c r="AS667" s="120"/>
      <c r="AT667" s="120"/>
      <c r="AU667" s="120"/>
      <c r="AV667" s="121"/>
      <c r="AW667" s="120"/>
      <c r="AX667" s="150"/>
    </row>
    <row r="668" spans="1:50" ht="12.75" customHeight="1" x14ac:dyDescent="0.25">
      <c r="A668" s="1"/>
      <c r="B668" s="182" t="s">
        <v>3391</v>
      </c>
      <c r="C668" s="182" t="s">
        <v>485</v>
      </c>
      <c r="D668" s="97" t="s">
        <v>356</v>
      </c>
      <c r="E668" s="183" t="s">
        <v>41</v>
      </c>
      <c r="F668" s="148">
        <v>1990</v>
      </c>
      <c r="G668" s="154">
        <v>5.7389999999999999</v>
      </c>
      <c r="H668" s="182" t="s">
        <v>95</v>
      </c>
      <c r="I668" s="157" t="s">
        <v>121</v>
      </c>
      <c r="J668" s="157"/>
      <c r="K668" s="154">
        <v>5.7</v>
      </c>
      <c r="L668" s="182" t="s">
        <v>3392</v>
      </c>
      <c r="M668" s="182" t="s">
        <v>3167</v>
      </c>
      <c r="N668" s="182" t="s">
        <v>3393</v>
      </c>
      <c r="O668" s="182" t="s">
        <v>3394</v>
      </c>
      <c r="P668" s="154">
        <v>4.3</v>
      </c>
      <c r="Q668" s="152"/>
      <c r="R668" s="152"/>
      <c r="S668" s="148">
        <v>711</v>
      </c>
      <c r="T668" s="148">
        <v>49</v>
      </c>
      <c r="U668" s="184">
        <v>42715</v>
      </c>
      <c r="V668" s="97" t="s">
        <v>363</v>
      </c>
      <c r="W668" s="97" t="s">
        <v>364</v>
      </c>
      <c r="X668" s="109"/>
      <c r="Y668" s="109"/>
      <c r="Z668" s="111"/>
      <c r="AA668" s="109"/>
      <c r="AB668" s="112"/>
      <c r="AC668" s="109"/>
      <c r="AD668" s="113"/>
      <c r="AE668" s="114"/>
      <c r="AF668" s="114"/>
      <c r="AG668" s="115"/>
      <c r="AH668" s="114"/>
      <c r="AI668" s="116"/>
      <c r="AJ668" s="116"/>
      <c r="AK668" s="116"/>
      <c r="AL668" s="117"/>
      <c r="AM668" s="116"/>
      <c r="AN668" s="118"/>
      <c r="AO668" s="118"/>
      <c r="AP668" s="118"/>
      <c r="AQ668" s="119"/>
      <c r="AR668" s="118"/>
      <c r="AS668" s="120"/>
      <c r="AT668" s="120"/>
      <c r="AU668" s="120"/>
      <c r="AV668" s="121"/>
      <c r="AW668" s="120"/>
      <c r="AX668" s="150"/>
    </row>
    <row r="669" spans="1:50" ht="12.75" customHeight="1" x14ac:dyDescent="0.25">
      <c r="A669" s="1"/>
      <c r="B669" s="182" t="s">
        <v>6213</v>
      </c>
      <c r="C669" s="182" t="s">
        <v>480</v>
      </c>
      <c r="D669" s="97" t="s">
        <v>356</v>
      </c>
      <c r="E669" s="183" t="s">
        <v>41</v>
      </c>
      <c r="F669" s="148">
        <v>1973</v>
      </c>
      <c r="G669" s="154">
        <v>7.9390000000000001</v>
      </c>
      <c r="H669" s="182" t="s">
        <v>95</v>
      </c>
      <c r="I669" s="157"/>
      <c r="J669" s="157"/>
      <c r="K669" s="154">
        <v>8</v>
      </c>
      <c r="L669" s="182" t="s">
        <v>375</v>
      </c>
      <c r="M669" s="182" t="s">
        <v>1755</v>
      </c>
      <c r="N669" s="182" t="s">
        <v>6214</v>
      </c>
      <c r="O669" s="182" t="s">
        <v>525</v>
      </c>
      <c r="P669" s="154">
        <v>4.17</v>
      </c>
      <c r="Q669" s="152"/>
      <c r="R669" s="152"/>
      <c r="S669" s="148">
        <v>720</v>
      </c>
      <c r="T669" s="148">
        <v>33</v>
      </c>
      <c r="U669" s="184">
        <v>42715</v>
      </c>
      <c r="V669" s="97" t="s">
        <v>363</v>
      </c>
      <c r="W669" s="97" t="s">
        <v>364</v>
      </c>
      <c r="X669" s="109"/>
      <c r="Y669" s="109"/>
      <c r="Z669" s="111"/>
      <c r="AA669" s="109"/>
      <c r="AB669" s="112"/>
      <c r="AC669" s="109"/>
      <c r="AD669" s="113"/>
      <c r="AE669" s="114"/>
      <c r="AF669" s="114"/>
      <c r="AG669" s="115"/>
      <c r="AH669" s="114"/>
      <c r="AI669" s="116"/>
      <c r="AJ669" s="116"/>
      <c r="AK669" s="116"/>
      <c r="AL669" s="117"/>
      <c r="AM669" s="116"/>
      <c r="AN669" s="118"/>
      <c r="AO669" s="118"/>
      <c r="AP669" s="118"/>
      <c r="AQ669" s="119"/>
      <c r="AR669" s="118"/>
      <c r="AS669" s="120"/>
      <c r="AT669" s="120"/>
      <c r="AU669" s="120"/>
      <c r="AV669" s="121"/>
      <c r="AW669" s="120"/>
      <c r="AX669" s="150"/>
    </row>
    <row r="670" spans="1:50" ht="12.75" customHeight="1" x14ac:dyDescent="0.25">
      <c r="A670" s="1"/>
      <c r="B670" s="182" t="s">
        <v>3395</v>
      </c>
      <c r="C670" s="182" t="s">
        <v>485</v>
      </c>
      <c r="D670" s="97" t="s">
        <v>356</v>
      </c>
      <c r="E670" s="183" t="s">
        <v>41</v>
      </c>
      <c r="F670" s="148">
        <v>1966</v>
      </c>
      <c r="G670" s="154">
        <v>8.1929999999999996</v>
      </c>
      <c r="H670" s="182" t="s">
        <v>286</v>
      </c>
      <c r="I670" s="157" t="s">
        <v>121</v>
      </c>
      <c r="J670" s="157"/>
      <c r="K670" s="154">
        <v>7.5</v>
      </c>
      <c r="L670" s="182" t="s">
        <v>375</v>
      </c>
      <c r="M670" s="182" t="s">
        <v>1324</v>
      </c>
      <c r="N670" s="182" t="s">
        <v>3396</v>
      </c>
      <c r="O670" s="182" t="s">
        <v>2253</v>
      </c>
      <c r="P670" s="154">
        <v>3.95</v>
      </c>
      <c r="Q670" s="152"/>
      <c r="R670" s="152"/>
      <c r="S670" s="148">
        <v>11414</v>
      </c>
      <c r="T670" s="148">
        <v>330</v>
      </c>
      <c r="U670" s="184">
        <v>42899</v>
      </c>
      <c r="V670" s="97" t="s">
        <v>363</v>
      </c>
      <c r="W670" s="97" t="s">
        <v>364</v>
      </c>
      <c r="X670" s="109"/>
      <c r="Y670" s="109"/>
      <c r="Z670" s="111"/>
      <c r="AA670" s="109"/>
      <c r="AB670" s="112"/>
      <c r="AC670" s="109"/>
      <c r="AD670" s="113"/>
      <c r="AE670" s="114"/>
      <c r="AF670" s="114"/>
      <c r="AG670" s="115"/>
      <c r="AH670" s="114"/>
      <c r="AI670" s="116"/>
      <c r="AJ670" s="116"/>
      <c r="AK670" s="116"/>
      <c r="AL670" s="117"/>
      <c r="AM670" s="116"/>
      <c r="AN670" s="118"/>
      <c r="AO670" s="118"/>
      <c r="AP670" s="118"/>
      <c r="AQ670" s="119"/>
      <c r="AR670" s="118"/>
      <c r="AS670" s="120"/>
      <c r="AT670" s="120"/>
      <c r="AU670" s="120"/>
      <c r="AV670" s="121"/>
      <c r="AW670" s="120"/>
      <c r="AX670" s="150"/>
    </row>
    <row r="671" spans="1:50" ht="12.75" customHeight="1" x14ac:dyDescent="0.25">
      <c r="A671" s="1"/>
      <c r="B671" s="182" t="s">
        <v>1847</v>
      </c>
      <c r="C671" s="182" t="s">
        <v>567</v>
      </c>
      <c r="D671" s="97" t="s">
        <v>356</v>
      </c>
      <c r="E671" s="183" t="s">
        <v>41</v>
      </c>
      <c r="F671" s="148">
        <v>1936</v>
      </c>
      <c r="G671" s="154">
        <v>7.4569999999999999</v>
      </c>
      <c r="H671" s="182" t="s">
        <v>1204</v>
      </c>
      <c r="I671" s="157" t="s">
        <v>121</v>
      </c>
      <c r="J671" s="157"/>
      <c r="K671" s="154">
        <v>6.9</v>
      </c>
      <c r="L671" s="182" t="s">
        <v>375</v>
      </c>
      <c r="M671" s="182" t="s">
        <v>1848</v>
      </c>
      <c r="N671" s="182" t="s">
        <v>1849</v>
      </c>
      <c r="O671" s="182" t="s">
        <v>1850</v>
      </c>
      <c r="P671" s="154">
        <v>3.89</v>
      </c>
      <c r="Q671" s="152"/>
      <c r="R671" s="152"/>
      <c r="S671" s="148">
        <v>3189</v>
      </c>
      <c r="T671" s="148">
        <v>281</v>
      </c>
      <c r="U671" s="184">
        <v>42111</v>
      </c>
      <c r="V671" s="97" t="s">
        <v>363</v>
      </c>
      <c r="W671" s="97" t="s">
        <v>364</v>
      </c>
      <c r="X671" s="109"/>
      <c r="Y671" s="109"/>
      <c r="Z671" s="111"/>
      <c r="AA671" s="109"/>
      <c r="AB671" s="112"/>
      <c r="AC671" s="109"/>
      <c r="AD671" s="113"/>
      <c r="AE671" s="114"/>
      <c r="AF671" s="114"/>
      <c r="AG671" s="115"/>
      <c r="AH671" s="114"/>
      <c r="AI671" s="116"/>
      <c r="AJ671" s="116"/>
      <c r="AK671" s="116"/>
      <c r="AL671" s="117"/>
      <c r="AM671" s="116"/>
      <c r="AN671" s="118"/>
      <c r="AO671" s="118"/>
      <c r="AP671" s="118"/>
      <c r="AQ671" s="119"/>
      <c r="AR671" s="118"/>
      <c r="AS671" s="120"/>
      <c r="AT671" s="120"/>
      <c r="AU671" s="120"/>
      <c r="AV671" s="121"/>
      <c r="AW671" s="120"/>
      <c r="AX671" s="150"/>
    </row>
    <row r="672" spans="1:50" ht="12.75" customHeight="1" x14ac:dyDescent="0.25">
      <c r="A672" s="1"/>
      <c r="B672" s="182" t="s">
        <v>3397</v>
      </c>
      <c r="C672" s="182" t="s">
        <v>485</v>
      </c>
      <c r="D672" s="97" t="s">
        <v>356</v>
      </c>
      <c r="E672" s="183" t="s">
        <v>41</v>
      </c>
      <c r="F672" s="148">
        <v>1985</v>
      </c>
      <c r="G672" s="154">
        <v>7.657</v>
      </c>
      <c r="H672" s="182" t="s">
        <v>95</v>
      </c>
      <c r="I672" s="157" t="s">
        <v>43</v>
      </c>
      <c r="J672" s="157"/>
      <c r="K672" s="154">
        <v>7</v>
      </c>
      <c r="L672" s="182" t="s">
        <v>375</v>
      </c>
      <c r="M672" s="182" t="s">
        <v>2587</v>
      </c>
      <c r="N672" s="182" t="s">
        <v>3398</v>
      </c>
      <c r="O672" s="182" t="s">
        <v>493</v>
      </c>
      <c r="P672" s="154">
        <v>7.72</v>
      </c>
      <c r="Q672" s="152"/>
      <c r="R672" s="152"/>
      <c r="S672" s="148">
        <v>597</v>
      </c>
      <c r="T672" s="148">
        <v>37</v>
      </c>
      <c r="U672" s="184">
        <v>42111</v>
      </c>
      <c r="V672" s="97" t="s">
        <v>412</v>
      </c>
      <c r="W672" s="97" t="s">
        <v>364</v>
      </c>
      <c r="X672" s="109"/>
      <c r="Y672" s="109"/>
      <c r="Z672" s="111"/>
      <c r="AA672" s="109"/>
      <c r="AB672" s="112"/>
      <c r="AC672" s="109"/>
      <c r="AD672" s="113"/>
      <c r="AE672" s="114"/>
      <c r="AF672" s="114"/>
      <c r="AG672" s="115"/>
      <c r="AH672" s="114"/>
      <c r="AI672" s="116"/>
      <c r="AJ672" s="116"/>
      <c r="AK672" s="116"/>
      <c r="AL672" s="117"/>
      <c r="AM672" s="116"/>
      <c r="AN672" s="118"/>
      <c r="AO672" s="118"/>
      <c r="AP672" s="118"/>
      <c r="AQ672" s="119"/>
      <c r="AR672" s="118"/>
      <c r="AS672" s="120"/>
      <c r="AT672" s="120"/>
      <c r="AU672" s="120"/>
      <c r="AV672" s="121"/>
      <c r="AW672" s="120"/>
      <c r="AX672" s="150"/>
    </row>
    <row r="673" spans="1:50" ht="12.75" customHeight="1" x14ac:dyDescent="0.25">
      <c r="A673" s="1"/>
      <c r="B673" s="182" t="s">
        <v>1421</v>
      </c>
      <c r="C673" s="182" t="s">
        <v>600</v>
      </c>
      <c r="D673" s="97" t="s">
        <v>356</v>
      </c>
      <c r="E673" s="183" t="s">
        <v>41</v>
      </c>
      <c r="F673" s="148">
        <v>1985</v>
      </c>
      <c r="G673" s="154">
        <v>6.6219999999999999</v>
      </c>
      <c r="H673" s="182" t="s">
        <v>336</v>
      </c>
      <c r="I673" s="157" t="s">
        <v>67</v>
      </c>
      <c r="J673" s="157"/>
      <c r="K673" s="154">
        <v>6.2</v>
      </c>
      <c r="L673" s="182" t="s">
        <v>375</v>
      </c>
      <c r="M673" s="182" t="s">
        <v>1422</v>
      </c>
      <c r="N673" s="182" t="s">
        <v>1423</v>
      </c>
      <c r="O673" s="182" t="s">
        <v>538</v>
      </c>
      <c r="P673" s="154">
        <v>7.76</v>
      </c>
      <c r="Q673" s="152"/>
      <c r="R673" s="152"/>
      <c r="S673" s="148">
        <v>526</v>
      </c>
      <c r="T673" s="148">
        <v>61</v>
      </c>
      <c r="U673" s="184">
        <v>42111</v>
      </c>
      <c r="V673" s="97" t="s">
        <v>412</v>
      </c>
      <c r="W673" s="97" t="s">
        <v>364</v>
      </c>
      <c r="X673" s="109"/>
      <c r="Y673" s="109"/>
      <c r="Z673" s="111"/>
      <c r="AA673" s="109"/>
      <c r="AB673" s="112"/>
      <c r="AC673" s="109"/>
      <c r="AD673" s="113"/>
      <c r="AE673" s="114"/>
      <c r="AF673" s="114"/>
      <c r="AG673" s="115"/>
      <c r="AH673" s="114"/>
      <c r="AI673" s="116"/>
      <c r="AJ673" s="116"/>
      <c r="AK673" s="116"/>
      <c r="AL673" s="117"/>
      <c r="AM673" s="116"/>
      <c r="AN673" s="118"/>
      <c r="AO673" s="118"/>
      <c r="AP673" s="118"/>
      <c r="AQ673" s="119"/>
      <c r="AR673" s="118"/>
      <c r="AS673" s="120"/>
      <c r="AT673" s="120"/>
      <c r="AU673" s="120"/>
      <c r="AV673" s="121"/>
      <c r="AW673" s="120"/>
      <c r="AX673" s="150"/>
    </row>
    <row r="674" spans="1:50" ht="12.75" customHeight="1" x14ac:dyDescent="0.25">
      <c r="A674" s="1"/>
      <c r="B674" s="182" t="s">
        <v>6215</v>
      </c>
      <c r="C674" s="182" t="s">
        <v>480</v>
      </c>
      <c r="D674" s="97" t="s">
        <v>356</v>
      </c>
      <c r="E674" s="183" t="s">
        <v>41</v>
      </c>
      <c r="F674" s="148">
        <v>1938</v>
      </c>
      <c r="G674" s="154">
        <v>7.27</v>
      </c>
      <c r="H674" s="182" t="s">
        <v>275</v>
      </c>
      <c r="I674" s="157" t="s">
        <v>67</v>
      </c>
      <c r="J674" s="157"/>
      <c r="K674" s="154">
        <v>7.3</v>
      </c>
      <c r="L674" s="182" t="s">
        <v>375</v>
      </c>
      <c r="M674" s="182" t="s">
        <v>4165</v>
      </c>
      <c r="N674" s="182" t="s">
        <v>6216</v>
      </c>
      <c r="O674" s="182" t="s">
        <v>823</v>
      </c>
      <c r="P674" s="154">
        <v>6.38</v>
      </c>
      <c r="Q674" s="152"/>
      <c r="R674" s="152"/>
      <c r="S674" s="148">
        <v>984</v>
      </c>
      <c r="T674" s="148">
        <v>699</v>
      </c>
      <c r="U674" s="184">
        <v>42111</v>
      </c>
      <c r="V674" s="97" t="s">
        <v>412</v>
      </c>
      <c r="W674" s="97" t="s">
        <v>364</v>
      </c>
      <c r="X674" s="109"/>
      <c r="Y674" s="109"/>
      <c r="Z674" s="111"/>
      <c r="AA674" s="109"/>
      <c r="AB674" s="112"/>
      <c r="AC674" s="109"/>
      <c r="AD674" s="113"/>
      <c r="AE674" s="114"/>
      <c r="AF674" s="114"/>
      <c r="AG674" s="115"/>
      <c r="AH674" s="114"/>
      <c r="AI674" s="116"/>
      <c r="AJ674" s="116"/>
      <c r="AK674" s="116"/>
      <c r="AL674" s="117"/>
      <c r="AM674" s="116"/>
      <c r="AN674" s="118"/>
      <c r="AO674" s="118"/>
      <c r="AP674" s="118"/>
      <c r="AQ674" s="119"/>
      <c r="AR674" s="118"/>
      <c r="AS674" s="120"/>
      <c r="AT674" s="120"/>
      <c r="AU674" s="120"/>
      <c r="AV674" s="121"/>
      <c r="AW674" s="120"/>
      <c r="AX674" s="150"/>
    </row>
    <row r="675" spans="1:50" ht="12.75" customHeight="1" x14ac:dyDescent="0.25">
      <c r="A675" s="1"/>
      <c r="B675" s="182" t="s">
        <v>6217</v>
      </c>
      <c r="C675" s="182" t="s">
        <v>480</v>
      </c>
      <c r="D675" s="97" t="s">
        <v>356</v>
      </c>
      <c r="E675" s="183" t="s">
        <v>41</v>
      </c>
      <c r="F675" s="148">
        <v>1969</v>
      </c>
      <c r="G675" s="154">
        <v>7.835</v>
      </c>
      <c r="H675" s="182" t="s">
        <v>308</v>
      </c>
      <c r="I675" s="157" t="s">
        <v>43</v>
      </c>
      <c r="J675" s="157"/>
      <c r="K675" s="154">
        <v>7.5</v>
      </c>
      <c r="L675" s="182" t="s">
        <v>375</v>
      </c>
      <c r="M675" s="182" t="s">
        <v>4585</v>
      </c>
      <c r="N675" s="182" t="s">
        <v>6218</v>
      </c>
      <c r="O675" s="182" t="s">
        <v>525</v>
      </c>
      <c r="P675" s="154">
        <v>7.55</v>
      </c>
      <c r="Q675" s="152"/>
      <c r="R675" s="152"/>
      <c r="S675" s="148">
        <v>346</v>
      </c>
      <c r="T675" s="148">
        <v>269</v>
      </c>
      <c r="U675" s="184">
        <v>42715</v>
      </c>
      <c r="V675" s="97" t="s">
        <v>412</v>
      </c>
      <c r="W675" s="97" t="s">
        <v>364</v>
      </c>
      <c r="X675" s="109"/>
      <c r="Y675" s="109"/>
      <c r="Z675" s="111"/>
      <c r="AA675" s="109"/>
      <c r="AB675" s="112"/>
      <c r="AC675" s="109"/>
      <c r="AD675" s="113"/>
      <c r="AE675" s="114"/>
      <c r="AF675" s="114"/>
      <c r="AG675" s="115"/>
      <c r="AH675" s="114"/>
      <c r="AI675" s="116"/>
      <c r="AJ675" s="116"/>
      <c r="AK675" s="116"/>
      <c r="AL675" s="117"/>
      <c r="AM675" s="116"/>
      <c r="AN675" s="118"/>
      <c r="AO675" s="118"/>
      <c r="AP675" s="118"/>
      <c r="AQ675" s="119"/>
      <c r="AR675" s="118"/>
      <c r="AS675" s="120"/>
      <c r="AT675" s="120"/>
      <c r="AU675" s="120"/>
      <c r="AV675" s="121"/>
      <c r="AW675" s="120"/>
      <c r="AX675" s="150"/>
    </row>
    <row r="676" spans="1:50" ht="12.75" customHeight="1" x14ac:dyDescent="0.25">
      <c r="A676" s="1"/>
      <c r="B676" s="182" t="s">
        <v>2416</v>
      </c>
      <c r="C676" s="182" t="s">
        <v>2390</v>
      </c>
      <c r="D676" s="97" t="s">
        <v>356</v>
      </c>
      <c r="E676" s="183" t="s">
        <v>41</v>
      </c>
      <c r="F676" s="148">
        <v>1986</v>
      </c>
      <c r="G676" s="154">
        <v>7.05</v>
      </c>
      <c r="H676" s="182" t="s">
        <v>66</v>
      </c>
      <c r="I676" s="157" t="s">
        <v>121</v>
      </c>
      <c r="J676" s="157"/>
      <c r="K676" s="154">
        <v>6.8</v>
      </c>
      <c r="L676" s="182" t="s">
        <v>375</v>
      </c>
      <c r="M676" s="182" t="s">
        <v>1496</v>
      </c>
      <c r="N676" s="182" t="s">
        <v>2417</v>
      </c>
      <c r="O676" s="182" t="s">
        <v>378</v>
      </c>
      <c r="P676" s="154">
        <v>6.59</v>
      </c>
      <c r="Q676" s="152"/>
      <c r="R676" s="182" t="s">
        <v>2418</v>
      </c>
      <c r="S676" s="148">
        <v>3330</v>
      </c>
      <c r="T676" s="148">
        <v>185</v>
      </c>
      <c r="U676" s="184">
        <v>42111</v>
      </c>
      <c r="V676" s="97" t="s">
        <v>412</v>
      </c>
      <c r="W676" s="97" t="s">
        <v>364</v>
      </c>
      <c r="X676" s="109"/>
      <c r="Y676" s="109"/>
      <c r="Z676" s="111"/>
      <c r="AA676" s="109"/>
      <c r="AB676" s="112"/>
      <c r="AC676" s="109"/>
      <c r="AD676" s="113"/>
      <c r="AE676" s="114"/>
      <c r="AF676" s="114"/>
      <c r="AG676" s="115"/>
      <c r="AH676" s="114"/>
      <c r="AI676" s="116"/>
      <c r="AJ676" s="116"/>
      <c r="AK676" s="116"/>
      <c r="AL676" s="117"/>
      <c r="AM676" s="116"/>
      <c r="AN676" s="118"/>
      <c r="AO676" s="118"/>
      <c r="AP676" s="118"/>
      <c r="AQ676" s="119"/>
      <c r="AR676" s="118"/>
      <c r="AS676" s="120"/>
      <c r="AT676" s="120"/>
      <c r="AU676" s="120"/>
      <c r="AV676" s="121"/>
      <c r="AW676" s="120"/>
      <c r="AX676" s="150"/>
    </row>
    <row r="677" spans="1:50" ht="12.75" customHeight="1" x14ac:dyDescent="0.25">
      <c r="A677" s="1"/>
      <c r="B677" s="182" t="s">
        <v>2419</v>
      </c>
      <c r="C677" s="182" t="s">
        <v>2390</v>
      </c>
      <c r="D677" s="97" t="s">
        <v>356</v>
      </c>
      <c r="E677" s="183" t="s">
        <v>41</v>
      </c>
      <c r="F677" s="148">
        <v>1986</v>
      </c>
      <c r="G677" s="154">
        <v>7.05</v>
      </c>
      <c r="H677" s="182" t="s">
        <v>66</v>
      </c>
      <c r="I677" s="157" t="s">
        <v>121</v>
      </c>
      <c r="J677" s="157"/>
      <c r="K677" s="154">
        <v>6.8</v>
      </c>
      <c r="L677" s="182" t="s">
        <v>375</v>
      </c>
      <c r="M677" s="182" t="s">
        <v>1496</v>
      </c>
      <c r="N677" s="182" t="s">
        <v>2417</v>
      </c>
      <c r="O677" s="182" t="s">
        <v>378</v>
      </c>
      <c r="P677" s="154">
        <v>3.41</v>
      </c>
      <c r="Q677" s="152"/>
      <c r="R677" s="152" t="s">
        <v>2418</v>
      </c>
      <c r="S677" s="148">
        <v>3330</v>
      </c>
      <c r="T677" s="148">
        <v>185</v>
      </c>
      <c r="U677" s="184">
        <v>42111</v>
      </c>
      <c r="V677" s="97" t="s">
        <v>363</v>
      </c>
      <c r="W677" s="97" t="s">
        <v>364</v>
      </c>
      <c r="X677" s="109"/>
      <c r="Y677" s="109"/>
      <c r="Z677" s="111"/>
      <c r="AA677" s="109"/>
      <c r="AB677" s="112"/>
      <c r="AC677" s="109"/>
      <c r="AD677" s="113"/>
      <c r="AE677" s="114"/>
      <c r="AF677" s="114"/>
      <c r="AG677" s="115"/>
      <c r="AH677" s="114"/>
      <c r="AI677" s="116"/>
      <c r="AJ677" s="116"/>
      <c r="AK677" s="116"/>
      <c r="AL677" s="117"/>
      <c r="AM677" s="116"/>
      <c r="AN677" s="118"/>
      <c r="AO677" s="118"/>
      <c r="AP677" s="118"/>
      <c r="AQ677" s="119"/>
      <c r="AR677" s="118"/>
      <c r="AS677" s="120"/>
      <c r="AT677" s="120"/>
      <c r="AU677" s="120"/>
      <c r="AV677" s="121"/>
      <c r="AW677" s="120"/>
      <c r="AX677" s="150"/>
    </row>
    <row r="678" spans="1:50" ht="12.75" customHeight="1" x14ac:dyDescent="0.25">
      <c r="A678" s="1"/>
      <c r="B678" s="182" t="s">
        <v>276</v>
      </c>
      <c r="C678" s="182" t="s">
        <v>485</v>
      </c>
      <c r="D678" s="97" t="s">
        <v>356</v>
      </c>
      <c r="E678" s="183" t="s">
        <v>41</v>
      </c>
      <c r="F678" s="148">
        <v>1991</v>
      </c>
      <c r="G678" s="154">
        <v>6.8090000000000002</v>
      </c>
      <c r="H678" s="182" t="s">
        <v>256</v>
      </c>
      <c r="I678" s="157" t="s">
        <v>43</v>
      </c>
      <c r="J678" s="157"/>
      <c r="K678" s="154">
        <v>5.0999999999999996</v>
      </c>
      <c r="L678" s="182" t="s">
        <v>375</v>
      </c>
      <c r="M678" s="182" t="s">
        <v>3399</v>
      </c>
      <c r="N678" s="182" t="s">
        <v>3400</v>
      </c>
      <c r="O678" s="182" t="s">
        <v>3401</v>
      </c>
      <c r="P678" s="154">
        <v>3.84</v>
      </c>
      <c r="Q678" s="152"/>
      <c r="R678" s="152"/>
      <c r="S678" s="148">
        <v>342</v>
      </c>
      <c r="T678" s="148">
        <v>20</v>
      </c>
      <c r="U678" s="184">
        <v>42715</v>
      </c>
      <c r="V678" s="97" t="s">
        <v>363</v>
      </c>
      <c r="W678" s="97" t="s">
        <v>364</v>
      </c>
      <c r="X678" s="109"/>
      <c r="Y678" s="109"/>
      <c r="Z678" s="111"/>
      <c r="AA678" s="109"/>
      <c r="AB678" s="112"/>
      <c r="AC678" s="109"/>
      <c r="AD678" s="113"/>
      <c r="AE678" s="114"/>
      <c r="AF678" s="114"/>
      <c r="AG678" s="115"/>
      <c r="AH678" s="114"/>
      <c r="AI678" s="116"/>
      <c r="AJ678" s="116"/>
      <c r="AK678" s="116"/>
      <c r="AL678" s="117"/>
      <c r="AM678" s="116"/>
      <c r="AN678" s="118"/>
      <c r="AO678" s="118"/>
      <c r="AP678" s="118"/>
      <c r="AQ678" s="119"/>
      <c r="AR678" s="118"/>
      <c r="AS678" s="120"/>
      <c r="AT678" s="120"/>
      <c r="AU678" s="120"/>
      <c r="AV678" s="121"/>
      <c r="AW678" s="120"/>
      <c r="AX678" s="150"/>
    </row>
    <row r="679" spans="1:50" ht="12.75" customHeight="1" x14ac:dyDescent="0.25">
      <c r="A679" s="1"/>
      <c r="B679" s="182" t="s">
        <v>6219</v>
      </c>
      <c r="C679" s="182" t="s">
        <v>480</v>
      </c>
      <c r="D679" s="97" t="s">
        <v>356</v>
      </c>
      <c r="E679" s="183" t="s">
        <v>41</v>
      </c>
      <c r="F679" s="148">
        <v>1936</v>
      </c>
      <c r="G679" s="154">
        <v>6.2789999999999999</v>
      </c>
      <c r="H679" s="182" t="s">
        <v>273</v>
      </c>
      <c r="I679" s="157" t="s">
        <v>67</v>
      </c>
      <c r="J679" s="157"/>
      <c r="K679" s="154">
        <v>6.1</v>
      </c>
      <c r="L679" s="182" t="s">
        <v>375</v>
      </c>
      <c r="M679" s="182" t="s">
        <v>6220</v>
      </c>
      <c r="N679" s="182" t="s">
        <v>6221</v>
      </c>
      <c r="O679" s="182" t="s">
        <v>502</v>
      </c>
      <c r="P679" s="154">
        <v>4.18</v>
      </c>
      <c r="Q679" s="152"/>
      <c r="R679" s="152"/>
      <c r="S679" s="148">
        <v>401</v>
      </c>
      <c r="T679" s="148">
        <v>49</v>
      </c>
      <c r="U679" s="184">
        <v>42715</v>
      </c>
      <c r="V679" s="97" t="s">
        <v>363</v>
      </c>
      <c r="W679" s="97" t="s">
        <v>364</v>
      </c>
      <c r="X679" s="109"/>
      <c r="Y679" s="109"/>
      <c r="Z679" s="111"/>
      <c r="AA679" s="109"/>
      <c r="AB679" s="112"/>
      <c r="AC679" s="109"/>
      <c r="AD679" s="113"/>
      <c r="AE679" s="114"/>
      <c r="AF679" s="114"/>
      <c r="AG679" s="115"/>
      <c r="AH679" s="114"/>
      <c r="AI679" s="116"/>
      <c r="AJ679" s="116"/>
      <c r="AK679" s="116"/>
      <c r="AL679" s="117"/>
      <c r="AM679" s="116"/>
      <c r="AN679" s="118"/>
      <c r="AO679" s="118"/>
      <c r="AP679" s="118"/>
      <c r="AQ679" s="119"/>
      <c r="AR679" s="118"/>
      <c r="AS679" s="120"/>
      <c r="AT679" s="120"/>
      <c r="AU679" s="120"/>
      <c r="AV679" s="121"/>
      <c r="AW679" s="120"/>
      <c r="AX679" s="150"/>
    </row>
    <row r="680" spans="1:50" ht="12.75" customHeight="1" x14ac:dyDescent="0.25">
      <c r="A680" s="1"/>
      <c r="B680" s="182" t="s">
        <v>6222</v>
      </c>
      <c r="C680" s="182" t="s">
        <v>480</v>
      </c>
      <c r="D680" s="97" t="s">
        <v>356</v>
      </c>
      <c r="E680" s="183" t="s">
        <v>41</v>
      </c>
      <c r="F680" s="148">
        <v>1962</v>
      </c>
      <c r="G680" s="154">
        <v>7.6989999999999998</v>
      </c>
      <c r="H680" s="182" t="s">
        <v>95</v>
      </c>
      <c r="I680" s="157" t="s">
        <v>248</v>
      </c>
      <c r="J680" s="157"/>
      <c r="K680" s="154">
        <v>7.2</v>
      </c>
      <c r="L680" s="182" t="s">
        <v>375</v>
      </c>
      <c r="M680" s="182" t="s">
        <v>2810</v>
      </c>
      <c r="N680" s="182" t="s">
        <v>6223</v>
      </c>
      <c r="O680" s="182" t="s">
        <v>378</v>
      </c>
      <c r="P680" s="154">
        <v>3.76</v>
      </c>
      <c r="Q680" s="152"/>
      <c r="R680" s="152"/>
      <c r="S680" s="148">
        <v>2594</v>
      </c>
      <c r="T680" s="148">
        <v>159</v>
      </c>
      <c r="U680" s="184">
        <v>42715</v>
      </c>
      <c r="V680" s="97" t="s">
        <v>363</v>
      </c>
      <c r="W680" s="97" t="s">
        <v>364</v>
      </c>
      <c r="X680" s="109"/>
      <c r="Y680" s="109"/>
      <c r="Z680" s="111"/>
      <c r="AA680" s="109"/>
      <c r="AB680" s="112"/>
      <c r="AC680" s="109"/>
      <c r="AD680" s="113"/>
      <c r="AE680" s="114"/>
      <c r="AF680" s="114"/>
      <c r="AG680" s="115"/>
      <c r="AH680" s="114"/>
      <c r="AI680" s="116"/>
      <c r="AJ680" s="116"/>
      <c r="AK680" s="116"/>
      <c r="AL680" s="117"/>
      <c r="AM680" s="116"/>
      <c r="AN680" s="118"/>
      <c r="AO680" s="118"/>
      <c r="AP680" s="118"/>
      <c r="AQ680" s="119"/>
      <c r="AR680" s="118"/>
      <c r="AS680" s="120"/>
      <c r="AT680" s="120"/>
      <c r="AU680" s="120"/>
      <c r="AV680" s="121"/>
      <c r="AW680" s="120"/>
      <c r="AX680" s="150"/>
    </row>
    <row r="681" spans="1:50" ht="12.75" customHeight="1" x14ac:dyDescent="0.25">
      <c r="A681" s="1"/>
      <c r="B681" s="182" t="s">
        <v>1424</v>
      </c>
      <c r="C681" s="182" t="s">
        <v>600</v>
      </c>
      <c r="D681" s="97" t="s">
        <v>356</v>
      </c>
      <c r="E681" s="183" t="s">
        <v>41</v>
      </c>
      <c r="F681" s="148">
        <v>1987</v>
      </c>
      <c r="G681" s="154">
        <v>6.899</v>
      </c>
      <c r="H681" s="182" t="s">
        <v>336</v>
      </c>
      <c r="I681" s="157" t="s">
        <v>121</v>
      </c>
      <c r="J681" s="157"/>
      <c r="K681" s="154">
        <v>6.6</v>
      </c>
      <c r="L681" s="182" t="s">
        <v>375</v>
      </c>
      <c r="M681" s="182" t="s">
        <v>1425</v>
      </c>
      <c r="N681" s="182" t="s">
        <v>1426</v>
      </c>
      <c r="O681" s="182" t="s">
        <v>664</v>
      </c>
      <c r="P681" s="154">
        <v>5.14</v>
      </c>
      <c r="Q681" s="152"/>
      <c r="R681" s="152" t="s">
        <v>1427</v>
      </c>
      <c r="S681" s="148">
        <v>216</v>
      </c>
      <c r="T681" s="148">
        <v>84</v>
      </c>
      <c r="U681" s="184">
        <v>42715</v>
      </c>
      <c r="V681" s="97" t="s">
        <v>412</v>
      </c>
      <c r="W681" s="97" t="s">
        <v>364</v>
      </c>
      <c r="X681" s="109"/>
      <c r="Y681" s="109"/>
      <c r="Z681" s="111"/>
      <c r="AA681" s="109"/>
      <c r="AB681" s="112"/>
      <c r="AC681" s="109"/>
      <c r="AD681" s="113"/>
      <c r="AE681" s="114"/>
      <c r="AF681" s="114"/>
      <c r="AG681" s="115"/>
      <c r="AH681" s="114"/>
      <c r="AI681" s="116"/>
      <c r="AJ681" s="116"/>
      <c r="AK681" s="116"/>
      <c r="AL681" s="117"/>
      <c r="AM681" s="116"/>
      <c r="AN681" s="118"/>
      <c r="AO681" s="118"/>
      <c r="AP681" s="118"/>
      <c r="AQ681" s="119"/>
      <c r="AR681" s="118"/>
      <c r="AS681" s="120"/>
      <c r="AT681" s="120"/>
      <c r="AU681" s="120"/>
      <c r="AV681" s="121"/>
      <c r="AW681" s="120"/>
      <c r="AX681" s="150"/>
    </row>
    <row r="682" spans="1:50" ht="12.75" customHeight="1" x14ac:dyDescent="0.25">
      <c r="A682" s="1"/>
      <c r="B682" s="182" t="s">
        <v>6224</v>
      </c>
      <c r="C682" s="182" t="s">
        <v>480</v>
      </c>
      <c r="D682" s="97" t="s">
        <v>356</v>
      </c>
      <c r="E682" s="183" t="s">
        <v>41</v>
      </c>
      <c r="F682" s="148">
        <v>1967</v>
      </c>
      <c r="G682" s="154">
        <v>5.843</v>
      </c>
      <c r="H682" s="182" t="s">
        <v>142</v>
      </c>
      <c r="I682" s="157" t="s">
        <v>121</v>
      </c>
      <c r="J682" s="157"/>
      <c r="K682" s="154">
        <v>6.5</v>
      </c>
      <c r="L682" s="182" t="s">
        <v>375</v>
      </c>
      <c r="M682" s="182" t="s">
        <v>3915</v>
      </c>
      <c r="N682" s="182" t="s">
        <v>6225</v>
      </c>
      <c r="O682" s="182" t="s">
        <v>525</v>
      </c>
      <c r="P682" s="154">
        <v>4.21</v>
      </c>
      <c r="Q682" s="152"/>
      <c r="R682" s="182" t="s">
        <v>6226</v>
      </c>
      <c r="S682" s="148">
        <v>253</v>
      </c>
      <c r="T682" s="148">
        <v>15</v>
      </c>
      <c r="U682" s="184">
        <v>42715</v>
      </c>
      <c r="V682" s="97" t="s">
        <v>363</v>
      </c>
      <c r="W682" s="97" t="s">
        <v>364</v>
      </c>
      <c r="X682" s="109"/>
      <c r="Y682" s="109"/>
      <c r="Z682" s="111"/>
      <c r="AA682" s="109"/>
      <c r="AB682" s="112"/>
      <c r="AC682" s="109"/>
      <c r="AD682" s="113"/>
      <c r="AE682" s="114"/>
      <c r="AF682" s="114"/>
      <c r="AG682" s="115"/>
      <c r="AH682" s="114"/>
      <c r="AI682" s="116"/>
      <c r="AJ682" s="116"/>
      <c r="AK682" s="116"/>
      <c r="AL682" s="117"/>
      <c r="AM682" s="116"/>
      <c r="AN682" s="118"/>
      <c r="AO682" s="118"/>
      <c r="AP682" s="118"/>
      <c r="AQ682" s="119"/>
      <c r="AR682" s="118"/>
      <c r="AS682" s="120"/>
      <c r="AT682" s="120"/>
      <c r="AU682" s="120"/>
      <c r="AV682" s="121"/>
      <c r="AW682" s="120"/>
      <c r="AX682" s="150"/>
    </row>
    <row r="683" spans="1:50" ht="12.75" customHeight="1" x14ac:dyDescent="0.25">
      <c r="A683" s="1"/>
      <c r="B683" s="182" t="s">
        <v>3402</v>
      </c>
      <c r="C683" s="182" t="s">
        <v>485</v>
      </c>
      <c r="D683" s="97" t="s">
        <v>356</v>
      </c>
      <c r="E683" s="183" t="s">
        <v>41</v>
      </c>
      <c r="F683" s="148">
        <v>1991</v>
      </c>
      <c r="G683" s="154">
        <v>6.9359999999999999</v>
      </c>
      <c r="H683" s="182" t="s">
        <v>273</v>
      </c>
      <c r="I683" s="157" t="s">
        <v>67</v>
      </c>
      <c r="J683" s="157"/>
      <c r="K683" s="154">
        <v>4.7</v>
      </c>
      <c r="L683" s="182" t="s">
        <v>375</v>
      </c>
      <c r="M683" s="182" t="s">
        <v>3403</v>
      </c>
      <c r="N683" s="182" t="s">
        <v>3404</v>
      </c>
      <c r="O683" s="182" t="s">
        <v>2915</v>
      </c>
      <c r="P683" s="154">
        <v>4.32</v>
      </c>
      <c r="Q683" s="152"/>
      <c r="R683" s="152"/>
      <c r="S683" s="148">
        <v>325</v>
      </c>
      <c r="T683" s="148">
        <v>13</v>
      </c>
      <c r="U683" s="184">
        <v>42111</v>
      </c>
      <c r="V683" s="97" t="s">
        <v>1040</v>
      </c>
      <c r="W683" s="97" t="s">
        <v>1041</v>
      </c>
      <c r="X683" s="109"/>
      <c r="Y683" s="109"/>
      <c r="Z683" s="111"/>
      <c r="AA683" s="109"/>
      <c r="AB683" s="112"/>
      <c r="AC683" s="109"/>
      <c r="AD683" s="113"/>
      <c r="AE683" s="114"/>
      <c r="AF683" s="114"/>
      <c r="AG683" s="115"/>
      <c r="AH683" s="114"/>
      <c r="AI683" s="116"/>
      <c r="AJ683" s="116"/>
      <c r="AK683" s="116"/>
      <c r="AL683" s="117"/>
      <c r="AM683" s="116"/>
      <c r="AN683" s="118"/>
      <c r="AO683" s="118"/>
      <c r="AP683" s="118"/>
      <c r="AQ683" s="119"/>
      <c r="AR683" s="118"/>
      <c r="AS683" s="120"/>
      <c r="AT683" s="120"/>
      <c r="AU683" s="120"/>
      <c r="AV683" s="121"/>
      <c r="AW683" s="120"/>
      <c r="AX683" s="150"/>
    </row>
    <row r="684" spans="1:50" ht="12.75" customHeight="1" x14ac:dyDescent="0.25">
      <c r="A684" s="1"/>
      <c r="B684" s="182" t="s">
        <v>3405</v>
      </c>
      <c r="C684" s="182" t="s">
        <v>485</v>
      </c>
      <c r="D684" s="97" t="s">
        <v>356</v>
      </c>
      <c r="E684" s="183" t="s">
        <v>41</v>
      </c>
      <c r="F684" s="148">
        <v>1990</v>
      </c>
      <c r="G684" s="154">
        <v>4.9320000000000004</v>
      </c>
      <c r="H684" s="182" t="s">
        <v>287</v>
      </c>
      <c r="I684" s="157" t="s">
        <v>43</v>
      </c>
      <c r="J684" s="157"/>
      <c r="K684" s="97"/>
      <c r="L684" s="182" t="s">
        <v>375</v>
      </c>
      <c r="M684" s="182" t="s">
        <v>3406</v>
      </c>
      <c r="N684" s="182" t="s">
        <v>3407</v>
      </c>
      <c r="O684" s="182" t="s">
        <v>3408</v>
      </c>
      <c r="P684" s="154">
        <v>4.34</v>
      </c>
      <c r="Q684" s="152"/>
      <c r="R684" s="152"/>
      <c r="S684" s="148">
        <v>111</v>
      </c>
      <c r="T684" s="154"/>
      <c r="U684" s="184">
        <v>42111</v>
      </c>
      <c r="V684" s="97" t="s">
        <v>363</v>
      </c>
      <c r="W684" s="97" t="s">
        <v>364</v>
      </c>
      <c r="X684" s="109"/>
      <c r="Y684" s="109"/>
      <c r="Z684" s="111"/>
      <c r="AA684" s="109"/>
      <c r="AB684" s="112"/>
      <c r="AC684" s="109"/>
      <c r="AD684" s="113"/>
      <c r="AE684" s="114"/>
      <c r="AF684" s="114"/>
      <c r="AG684" s="115"/>
      <c r="AH684" s="114"/>
      <c r="AI684" s="116"/>
      <c r="AJ684" s="116"/>
      <c r="AK684" s="116"/>
      <c r="AL684" s="117"/>
      <c r="AM684" s="116"/>
      <c r="AN684" s="118"/>
      <c r="AO684" s="118"/>
      <c r="AP684" s="118"/>
      <c r="AQ684" s="119"/>
      <c r="AR684" s="118"/>
      <c r="AS684" s="120"/>
      <c r="AT684" s="120"/>
      <c r="AU684" s="120"/>
      <c r="AV684" s="121"/>
      <c r="AW684" s="120"/>
      <c r="AX684" s="150"/>
    </row>
    <row r="685" spans="1:50" ht="12.75" customHeight="1" x14ac:dyDescent="0.25">
      <c r="A685" s="1"/>
      <c r="B685" s="182" t="s">
        <v>6227</v>
      </c>
      <c r="C685" s="182" t="s">
        <v>480</v>
      </c>
      <c r="D685" s="97" t="s">
        <v>356</v>
      </c>
      <c r="E685" s="183" t="s">
        <v>41</v>
      </c>
      <c r="F685" s="148">
        <v>1971</v>
      </c>
      <c r="G685" s="154">
        <v>7.1539999999999999</v>
      </c>
      <c r="H685" s="182" t="s">
        <v>95</v>
      </c>
      <c r="I685" s="157"/>
      <c r="J685" s="157"/>
      <c r="K685" s="154">
        <v>7.2</v>
      </c>
      <c r="L685" s="182" t="s">
        <v>375</v>
      </c>
      <c r="M685" s="182" t="s">
        <v>556</v>
      </c>
      <c r="N685" s="182" t="s">
        <v>6228</v>
      </c>
      <c r="O685" s="182" t="s">
        <v>525</v>
      </c>
      <c r="P685" s="154">
        <v>4.21</v>
      </c>
      <c r="Q685" s="152"/>
      <c r="R685" s="152"/>
      <c r="S685" s="148">
        <v>556</v>
      </c>
      <c r="T685" s="148">
        <v>18</v>
      </c>
      <c r="U685" s="184">
        <v>42715</v>
      </c>
      <c r="V685" s="97" t="s">
        <v>363</v>
      </c>
      <c r="W685" s="97" t="s">
        <v>364</v>
      </c>
      <c r="X685" s="109"/>
      <c r="Y685" s="109"/>
      <c r="Z685" s="111"/>
      <c r="AA685" s="109"/>
      <c r="AB685" s="112"/>
      <c r="AC685" s="109"/>
      <c r="AD685" s="113"/>
      <c r="AE685" s="114"/>
      <c r="AF685" s="114"/>
      <c r="AG685" s="115"/>
      <c r="AH685" s="114"/>
      <c r="AI685" s="116"/>
      <c r="AJ685" s="116"/>
      <c r="AK685" s="116"/>
      <c r="AL685" s="117"/>
      <c r="AM685" s="116"/>
      <c r="AN685" s="118"/>
      <c r="AO685" s="118"/>
      <c r="AP685" s="118"/>
      <c r="AQ685" s="119"/>
      <c r="AR685" s="118"/>
      <c r="AS685" s="120"/>
      <c r="AT685" s="120"/>
      <c r="AU685" s="120"/>
      <c r="AV685" s="121"/>
      <c r="AW685" s="120"/>
      <c r="AX685" s="150"/>
    </row>
    <row r="686" spans="1:50" ht="12.75" customHeight="1" x14ac:dyDescent="0.25">
      <c r="A686" s="1"/>
      <c r="B686" s="182" t="s">
        <v>3409</v>
      </c>
      <c r="C686" s="182" t="s">
        <v>485</v>
      </c>
      <c r="D686" s="97" t="s">
        <v>356</v>
      </c>
      <c r="E686" s="183" t="s">
        <v>41</v>
      </c>
      <c r="F686" s="148">
        <v>1961</v>
      </c>
      <c r="G686" s="154">
        <v>6.7210000000000001</v>
      </c>
      <c r="H686" s="182" t="s">
        <v>95</v>
      </c>
      <c r="I686" s="157" t="s">
        <v>43</v>
      </c>
      <c r="J686" s="157"/>
      <c r="K686" s="154">
        <v>6.3</v>
      </c>
      <c r="L686" s="182" t="s">
        <v>375</v>
      </c>
      <c r="M686" s="182" t="s">
        <v>3410</v>
      </c>
      <c r="N686" s="182" t="s">
        <v>3411</v>
      </c>
      <c r="O686" s="182" t="s">
        <v>688</v>
      </c>
      <c r="P686" s="154">
        <v>4.34</v>
      </c>
      <c r="Q686" s="152"/>
      <c r="R686" s="152"/>
      <c r="S686" s="148">
        <v>282</v>
      </c>
      <c r="T686" s="148">
        <v>20</v>
      </c>
      <c r="U686" s="184">
        <v>42715</v>
      </c>
      <c r="V686" s="97" t="s">
        <v>363</v>
      </c>
      <c r="W686" s="97" t="s">
        <v>364</v>
      </c>
      <c r="X686" s="109"/>
      <c r="Y686" s="109"/>
      <c r="Z686" s="111"/>
      <c r="AA686" s="109"/>
      <c r="AB686" s="112"/>
      <c r="AC686" s="109"/>
      <c r="AD686" s="113"/>
      <c r="AE686" s="114"/>
      <c r="AF686" s="114"/>
      <c r="AG686" s="115"/>
      <c r="AH686" s="114"/>
      <c r="AI686" s="116"/>
      <c r="AJ686" s="116"/>
      <c r="AK686" s="116"/>
      <c r="AL686" s="117"/>
      <c r="AM686" s="116"/>
      <c r="AN686" s="118"/>
      <c r="AO686" s="118"/>
      <c r="AP686" s="118"/>
      <c r="AQ686" s="119"/>
      <c r="AR686" s="118"/>
      <c r="AS686" s="120"/>
      <c r="AT686" s="120"/>
      <c r="AU686" s="120"/>
      <c r="AV686" s="121"/>
      <c r="AW686" s="120"/>
      <c r="AX686" s="150"/>
    </row>
    <row r="687" spans="1:50" ht="12.75" customHeight="1" x14ac:dyDescent="0.25">
      <c r="A687" s="1"/>
      <c r="B687" s="182" t="s">
        <v>3412</v>
      </c>
      <c r="C687" s="182" t="s">
        <v>485</v>
      </c>
      <c r="D687" s="97" t="s">
        <v>356</v>
      </c>
      <c r="E687" s="183" t="s">
        <v>41</v>
      </c>
      <c r="F687" s="148">
        <v>1976</v>
      </c>
      <c r="G687" s="154">
        <v>7.5620000000000003</v>
      </c>
      <c r="H687" s="182" t="s">
        <v>95</v>
      </c>
      <c r="I687" s="157" t="s">
        <v>43</v>
      </c>
      <c r="J687" s="157"/>
      <c r="K687" s="154">
        <v>7.4</v>
      </c>
      <c r="L687" s="182" t="s">
        <v>375</v>
      </c>
      <c r="M687" s="182" t="s">
        <v>3117</v>
      </c>
      <c r="N687" s="182" t="s">
        <v>3413</v>
      </c>
      <c r="O687" s="182" t="s">
        <v>493</v>
      </c>
      <c r="P687" s="154">
        <v>4.0199999999999996</v>
      </c>
      <c r="Q687" s="152"/>
      <c r="R687" s="152"/>
      <c r="S687" s="148">
        <v>3764</v>
      </c>
      <c r="T687" s="148">
        <v>102</v>
      </c>
      <c r="U687" s="184">
        <v>42111</v>
      </c>
      <c r="V687" s="97" t="s">
        <v>363</v>
      </c>
      <c r="W687" s="97" t="s">
        <v>364</v>
      </c>
      <c r="X687" s="109"/>
      <c r="Y687" s="109"/>
      <c r="Z687" s="111"/>
      <c r="AA687" s="109"/>
      <c r="AB687" s="112"/>
      <c r="AC687" s="109"/>
      <c r="AD687" s="113"/>
      <c r="AE687" s="114"/>
      <c r="AF687" s="114"/>
      <c r="AG687" s="115"/>
      <c r="AH687" s="114"/>
      <c r="AI687" s="116"/>
      <c r="AJ687" s="116"/>
      <c r="AK687" s="116"/>
      <c r="AL687" s="117"/>
      <c r="AM687" s="116"/>
      <c r="AN687" s="118"/>
      <c r="AO687" s="118"/>
      <c r="AP687" s="118"/>
      <c r="AQ687" s="119"/>
      <c r="AR687" s="118"/>
      <c r="AS687" s="120"/>
      <c r="AT687" s="120"/>
      <c r="AU687" s="120"/>
      <c r="AV687" s="121"/>
      <c r="AW687" s="120"/>
      <c r="AX687" s="150"/>
    </row>
    <row r="688" spans="1:50" ht="12.75" customHeight="1" x14ac:dyDescent="0.25">
      <c r="A688" s="1"/>
      <c r="B688" s="182" t="s">
        <v>579</v>
      </c>
      <c r="C688" s="182" t="s">
        <v>580</v>
      </c>
      <c r="D688" s="110" t="s">
        <v>356</v>
      </c>
      <c r="E688" s="183" t="s">
        <v>41</v>
      </c>
      <c r="F688" s="148">
        <v>1989</v>
      </c>
      <c r="G688" s="154">
        <v>6.9749999999999996</v>
      </c>
      <c r="H688" s="182" t="s">
        <v>297</v>
      </c>
      <c r="I688" s="157" t="s">
        <v>121</v>
      </c>
      <c r="J688" s="157"/>
      <c r="K688" s="154">
        <v>7.1</v>
      </c>
      <c r="L688" s="182" t="s">
        <v>375</v>
      </c>
      <c r="M688" s="182" t="s">
        <v>581</v>
      </c>
      <c r="N688" s="182" t="s">
        <v>582</v>
      </c>
      <c r="O688" s="182" t="s">
        <v>583</v>
      </c>
      <c r="P688" s="154">
        <v>7.8</v>
      </c>
      <c r="Q688" s="152"/>
      <c r="R688" s="152"/>
      <c r="S688" s="148">
        <v>1541</v>
      </c>
      <c r="T688" s="148">
        <v>1019</v>
      </c>
      <c r="U688" s="184">
        <v>43212</v>
      </c>
      <c r="V688" s="97" t="s">
        <v>412</v>
      </c>
      <c r="W688" s="97" t="s">
        <v>364</v>
      </c>
      <c r="X688" s="109"/>
      <c r="Y688" s="109"/>
      <c r="Z688" s="111"/>
      <c r="AA688" s="109"/>
      <c r="AB688" s="112"/>
      <c r="AC688" s="109"/>
      <c r="AD688" s="113"/>
      <c r="AE688" s="114"/>
      <c r="AF688" s="114"/>
      <c r="AG688" s="115"/>
      <c r="AH688" s="114"/>
      <c r="AI688" s="116"/>
      <c r="AJ688" s="116"/>
      <c r="AK688" s="116"/>
      <c r="AL688" s="117"/>
      <c r="AM688" s="116"/>
      <c r="AN688" s="118"/>
      <c r="AO688" s="118"/>
      <c r="AP688" s="118"/>
      <c r="AQ688" s="119"/>
      <c r="AR688" s="118"/>
      <c r="AS688" s="120"/>
      <c r="AT688" s="120"/>
      <c r="AU688" s="120"/>
      <c r="AV688" s="121"/>
      <c r="AW688" s="120"/>
      <c r="AX688" s="150"/>
    </row>
    <row r="689" spans="1:50" ht="12.75" customHeight="1" x14ac:dyDescent="0.25">
      <c r="A689" s="1"/>
      <c r="B689" s="182" t="s">
        <v>6229</v>
      </c>
      <c r="C689" s="182" t="s">
        <v>480</v>
      </c>
      <c r="D689" s="97" t="s">
        <v>356</v>
      </c>
      <c r="E689" s="183" t="s">
        <v>41</v>
      </c>
      <c r="F689" s="148">
        <v>1946</v>
      </c>
      <c r="G689" s="154">
        <v>6.7640000000000002</v>
      </c>
      <c r="H689" s="182" t="s">
        <v>142</v>
      </c>
      <c r="I689" s="157" t="s">
        <v>67</v>
      </c>
      <c r="J689" s="157"/>
      <c r="K689" s="154">
        <v>6.7</v>
      </c>
      <c r="L689" s="182" t="s">
        <v>375</v>
      </c>
      <c r="M689" s="182" t="s">
        <v>1077</v>
      </c>
      <c r="N689" s="182" t="s">
        <v>6230</v>
      </c>
      <c r="O689" s="182" t="s">
        <v>525</v>
      </c>
      <c r="P689" s="154">
        <v>3.99</v>
      </c>
      <c r="Q689" s="152"/>
      <c r="R689" s="152"/>
      <c r="S689" s="148">
        <v>165</v>
      </c>
      <c r="T689" s="148">
        <v>22</v>
      </c>
      <c r="U689" s="184">
        <v>42715</v>
      </c>
      <c r="V689" s="97" t="s">
        <v>363</v>
      </c>
      <c r="W689" s="97" t="s">
        <v>364</v>
      </c>
      <c r="X689" s="109"/>
      <c r="Y689" s="109"/>
      <c r="Z689" s="111"/>
      <c r="AA689" s="109"/>
      <c r="AB689" s="112"/>
      <c r="AC689" s="109"/>
      <c r="AD689" s="113"/>
      <c r="AE689" s="114"/>
      <c r="AF689" s="114"/>
      <c r="AG689" s="115"/>
      <c r="AH689" s="114"/>
      <c r="AI689" s="116"/>
      <c r="AJ689" s="116"/>
      <c r="AK689" s="116"/>
      <c r="AL689" s="117"/>
      <c r="AM689" s="116"/>
      <c r="AN689" s="118"/>
      <c r="AO689" s="118"/>
      <c r="AP689" s="118"/>
      <c r="AQ689" s="119"/>
      <c r="AR689" s="118"/>
      <c r="AS689" s="120"/>
      <c r="AT689" s="120"/>
      <c r="AU689" s="120"/>
      <c r="AV689" s="121"/>
      <c r="AW689" s="120"/>
      <c r="AX689" s="150"/>
    </row>
    <row r="690" spans="1:50" ht="12.75" customHeight="1" x14ac:dyDescent="0.25">
      <c r="A690" s="1"/>
      <c r="B690" s="182" t="s">
        <v>2420</v>
      </c>
      <c r="C690" s="182" t="s">
        <v>2390</v>
      </c>
      <c r="D690" s="97" t="s">
        <v>356</v>
      </c>
      <c r="E690" s="183" t="s">
        <v>41</v>
      </c>
      <c r="F690" s="148">
        <v>1976</v>
      </c>
      <c r="G690" s="154">
        <v>8.0589999999999993</v>
      </c>
      <c r="H690" s="182" t="s">
        <v>95</v>
      </c>
      <c r="I690" s="157" t="s">
        <v>121</v>
      </c>
      <c r="J690" s="157"/>
      <c r="K690" s="154">
        <v>7.9</v>
      </c>
      <c r="L690" s="182" t="s">
        <v>375</v>
      </c>
      <c r="M690" s="182" t="s">
        <v>2225</v>
      </c>
      <c r="N690" s="182" t="s">
        <v>2421</v>
      </c>
      <c r="O690" s="182" t="s">
        <v>948</v>
      </c>
      <c r="P690" s="154">
        <v>7.56</v>
      </c>
      <c r="Q690" s="152"/>
      <c r="R690" s="152"/>
      <c r="S690" s="148">
        <v>7113</v>
      </c>
      <c r="T690" s="148">
        <v>390</v>
      </c>
      <c r="U690" s="184">
        <v>42899</v>
      </c>
      <c r="V690" s="97" t="s">
        <v>412</v>
      </c>
      <c r="W690" s="97" t="s">
        <v>364</v>
      </c>
      <c r="X690" s="109"/>
      <c r="Y690" s="109"/>
      <c r="Z690" s="111"/>
      <c r="AA690" s="109"/>
      <c r="AB690" s="112"/>
      <c r="AC690" s="109"/>
      <c r="AD690" s="113"/>
      <c r="AE690" s="114"/>
      <c r="AF690" s="114"/>
      <c r="AG690" s="115"/>
      <c r="AH690" s="114"/>
      <c r="AI690" s="116"/>
      <c r="AJ690" s="116"/>
      <c r="AK690" s="116"/>
      <c r="AL690" s="117"/>
      <c r="AM690" s="116"/>
      <c r="AN690" s="118"/>
      <c r="AO690" s="118"/>
      <c r="AP690" s="118"/>
      <c r="AQ690" s="119"/>
      <c r="AR690" s="118"/>
      <c r="AS690" s="120"/>
      <c r="AT690" s="120"/>
      <c r="AU690" s="120"/>
      <c r="AV690" s="121"/>
      <c r="AW690" s="120"/>
      <c r="AX690" s="150"/>
    </row>
    <row r="691" spans="1:50" ht="12.75" customHeight="1" x14ac:dyDescent="0.25">
      <c r="A691" s="1"/>
      <c r="B691" s="182" t="s">
        <v>2422</v>
      </c>
      <c r="C691" s="182" t="s">
        <v>2390</v>
      </c>
      <c r="D691" s="97" t="s">
        <v>356</v>
      </c>
      <c r="E691" s="183" t="s">
        <v>41</v>
      </c>
      <c r="F691" s="148">
        <v>1976</v>
      </c>
      <c r="G691" s="154">
        <v>8.0589999999999993</v>
      </c>
      <c r="H691" s="182" t="s">
        <v>95</v>
      </c>
      <c r="I691" s="157" t="s">
        <v>121</v>
      </c>
      <c r="J691" s="157"/>
      <c r="K691" s="154">
        <v>7.9</v>
      </c>
      <c r="L691" s="182" t="s">
        <v>375</v>
      </c>
      <c r="M691" s="182" t="s">
        <v>2225</v>
      </c>
      <c r="N691" s="182" t="s">
        <v>2421</v>
      </c>
      <c r="O691" s="182" t="s">
        <v>948</v>
      </c>
      <c r="P691" s="154">
        <v>5.0199999999999996</v>
      </c>
      <c r="Q691" s="152"/>
      <c r="R691" s="152"/>
      <c r="S691" s="148">
        <v>7113</v>
      </c>
      <c r="T691" s="148">
        <v>390</v>
      </c>
      <c r="U691" s="184">
        <v>42899</v>
      </c>
      <c r="V691" s="97" t="s">
        <v>412</v>
      </c>
      <c r="W691" s="97" t="s">
        <v>364</v>
      </c>
      <c r="X691" s="109"/>
      <c r="Y691" s="109"/>
      <c r="Z691" s="111"/>
      <c r="AA691" s="109"/>
      <c r="AB691" s="112"/>
      <c r="AC691" s="109"/>
      <c r="AD691" s="113"/>
      <c r="AE691" s="114"/>
      <c r="AF691" s="114"/>
      <c r="AG691" s="115"/>
      <c r="AH691" s="114"/>
      <c r="AI691" s="116"/>
      <c r="AJ691" s="116"/>
      <c r="AK691" s="116"/>
      <c r="AL691" s="117"/>
      <c r="AM691" s="116"/>
      <c r="AN691" s="118"/>
      <c r="AO691" s="118"/>
      <c r="AP691" s="118"/>
      <c r="AQ691" s="119"/>
      <c r="AR691" s="118"/>
      <c r="AS691" s="120"/>
      <c r="AT691" s="120"/>
      <c r="AU691" s="120"/>
      <c r="AV691" s="121"/>
      <c r="AW691" s="120"/>
      <c r="AX691" s="150"/>
    </row>
    <row r="692" spans="1:50" ht="12.75" customHeight="1" x14ac:dyDescent="0.25">
      <c r="A692" s="1"/>
      <c r="B692" s="150" t="s">
        <v>3414</v>
      </c>
      <c r="C692" s="182" t="s">
        <v>485</v>
      </c>
      <c r="D692" s="97" t="s">
        <v>356</v>
      </c>
      <c r="E692" s="183" t="s">
        <v>41</v>
      </c>
      <c r="F692" s="135">
        <v>1976</v>
      </c>
      <c r="G692" s="156">
        <v>7.6260000000000003</v>
      </c>
      <c r="H692" s="182" t="s">
        <v>95</v>
      </c>
      <c r="I692" s="157" t="s">
        <v>67</v>
      </c>
      <c r="J692" s="157"/>
      <c r="K692" s="156">
        <v>7</v>
      </c>
      <c r="L692" s="155" t="s">
        <v>375</v>
      </c>
      <c r="M692" s="155" t="s">
        <v>1212</v>
      </c>
      <c r="N692" s="155" t="s">
        <v>3415</v>
      </c>
      <c r="O692" s="155" t="s">
        <v>493</v>
      </c>
      <c r="P692" s="156">
        <v>7.58</v>
      </c>
      <c r="Q692" s="152"/>
      <c r="R692" s="152"/>
      <c r="S692" s="148">
        <v>2401</v>
      </c>
      <c r="T692" s="148">
        <v>44</v>
      </c>
      <c r="U692" s="184">
        <v>42111</v>
      </c>
      <c r="V692" s="97" t="s">
        <v>412</v>
      </c>
      <c r="W692" s="97" t="s">
        <v>364</v>
      </c>
      <c r="X692" s="109"/>
      <c r="Y692" s="109"/>
      <c r="Z692" s="111"/>
      <c r="AA692" s="109"/>
      <c r="AB692" s="112"/>
      <c r="AC692" s="109"/>
      <c r="AD692" s="113"/>
      <c r="AE692" s="114"/>
      <c r="AF692" s="114"/>
      <c r="AG692" s="115"/>
      <c r="AH692" s="114"/>
      <c r="AI692" s="116"/>
      <c r="AJ692" s="116"/>
      <c r="AK692" s="116"/>
      <c r="AL692" s="117"/>
      <c r="AM692" s="116"/>
      <c r="AN692" s="118"/>
      <c r="AO692" s="118"/>
      <c r="AP692" s="118"/>
      <c r="AQ692" s="119"/>
      <c r="AR692" s="118"/>
      <c r="AS692" s="120"/>
      <c r="AT692" s="120"/>
      <c r="AU692" s="120"/>
      <c r="AV692" s="121"/>
      <c r="AW692" s="120"/>
      <c r="AX692" s="150"/>
    </row>
    <row r="693" spans="1:50" ht="12.75" customHeight="1" x14ac:dyDescent="0.25">
      <c r="A693" s="1"/>
      <c r="B693" s="182" t="s">
        <v>3416</v>
      </c>
      <c r="C693" s="182" t="s">
        <v>485</v>
      </c>
      <c r="D693" s="97" t="s">
        <v>356</v>
      </c>
      <c r="E693" s="183" t="s">
        <v>41</v>
      </c>
      <c r="F693" s="148">
        <v>1989</v>
      </c>
      <c r="G693" s="154">
        <v>7.9950000000000001</v>
      </c>
      <c r="H693" s="182" t="s">
        <v>95</v>
      </c>
      <c r="I693" s="157" t="s">
        <v>121</v>
      </c>
      <c r="J693" s="157"/>
      <c r="K693" s="154">
        <v>7.2</v>
      </c>
      <c r="L693" s="182" t="s">
        <v>375</v>
      </c>
      <c r="M693" s="182" t="s">
        <v>2527</v>
      </c>
      <c r="N693" s="182" t="s">
        <v>3417</v>
      </c>
      <c r="O693" s="182" t="s">
        <v>3418</v>
      </c>
      <c r="P693" s="154">
        <v>4.2</v>
      </c>
      <c r="Q693" s="152"/>
      <c r="R693" s="152"/>
      <c r="S693" s="148">
        <v>2450</v>
      </c>
      <c r="T693" s="148">
        <v>199</v>
      </c>
      <c r="U693" s="184">
        <v>42899</v>
      </c>
      <c r="V693" s="97" t="s">
        <v>363</v>
      </c>
      <c r="W693" s="97" t="s">
        <v>364</v>
      </c>
      <c r="X693" s="109"/>
      <c r="Y693" s="109"/>
      <c r="Z693" s="111"/>
      <c r="AA693" s="109"/>
      <c r="AB693" s="112"/>
      <c r="AC693" s="109"/>
      <c r="AD693" s="113"/>
      <c r="AE693" s="114"/>
      <c r="AF693" s="114"/>
      <c r="AG693" s="115"/>
      <c r="AH693" s="114"/>
      <c r="AI693" s="116"/>
      <c r="AJ693" s="116"/>
      <c r="AK693" s="116"/>
      <c r="AL693" s="117"/>
      <c r="AM693" s="116"/>
      <c r="AN693" s="118"/>
      <c r="AO693" s="118"/>
      <c r="AP693" s="118"/>
      <c r="AQ693" s="119"/>
      <c r="AR693" s="118"/>
      <c r="AS693" s="120"/>
      <c r="AT693" s="120"/>
      <c r="AU693" s="120"/>
      <c r="AV693" s="121"/>
      <c r="AW693" s="120"/>
      <c r="AX693" s="150"/>
    </row>
    <row r="694" spans="1:50" ht="12.75" customHeight="1" x14ac:dyDescent="0.25">
      <c r="A694" s="1"/>
      <c r="B694" s="182" t="s">
        <v>584</v>
      </c>
      <c r="C694" s="182" t="s">
        <v>480</v>
      </c>
      <c r="D694" s="110" t="s">
        <v>356</v>
      </c>
      <c r="E694" s="183" t="s">
        <v>41</v>
      </c>
      <c r="F694" s="148">
        <v>1966</v>
      </c>
      <c r="G694" s="154">
        <v>7.8070000000000004</v>
      </c>
      <c r="H694" s="182" t="s">
        <v>95</v>
      </c>
      <c r="I694" s="157" t="s">
        <v>248</v>
      </c>
      <c r="J694" s="157"/>
      <c r="K694" s="154">
        <v>7.7</v>
      </c>
      <c r="L694" s="182" t="s">
        <v>375</v>
      </c>
      <c r="M694" s="182" t="s">
        <v>585</v>
      </c>
      <c r="N694" s="182" t="s">
        <v>586</v>
      </c>
      <c r="O694" s="182" t="s">
        <v>525</v>
      </c>
      <c r="P694" s="154">
        <v>3.96</v>
      </c>
      <c r="Q694" s="152"/>
      <c r="R694" s="152"/>
      <c r="S694" s="148">
        <v>3309</v>
      </c>
      <c r="T694" s="148">
        <v>220</v>
      </c>
      <c r="U694" s="184">
        <v>43212</v>
      </c>
      <c r="V694" s="97" t="s">
        <v>363</v>
      </c>
      <c r="W694" s="97" t="s">
        <v>364</v>
      </c>
      <c r="X694" s="109"/>
      <c r="Y694" s="109"/>
      <c r="Z694" s="111"/>
      <c r="AA694" s="109"/>
      <c r="AB694" s="112"/>
      <c r="AC694" s="109"/>
      <c r="AD694" s="113"/>
      <c r="AE694" s="114"/>
      <c r="AF694" s="114"/>
      <c r="AG694" s="115"/>
      <c r="AH694" s="114"/>
      <c r="AI694" s="116"/>
      <c r="AJ694" s="116"/>
      <c r="AK694" s="116"/>
      <c r="AL694" s="117"/>
      <c r="AM694" s="116"/>
      <c r="AN694" s="118"/>
      <c r="AO694" s="118"/>
      <c r="AP694" s="118"/>
      <c r="AQ694" s="119"/>
      <c r="AR694" s="118"/>
      <c r="AS694" s="120"/>
      <c r="AT694" s="120"/>
      <c r="AU694" s="120"/>
      <c r="AV694" s="121"/>
      <c r="AW694" s="120"/>
      <c r="AX694" s="150"/>
    </row>
    <row r="695" spans="1:50" ht="12.75" customHeight="1" x14ac:dyDescent="0.25">
      <c r="A695" s="1"/>
      <c r="B695" s="150" t="s">
        <v>3419</v>
      </c>
      <c r="C695" s="182" t="s">
        <v>485</v>
      </c>
      <c r="D695" s="97" t="s">
        <v>356</v>
      </c>
      <c r="E695" s="183" t="s">
        <v>41</v>
      </c>
      <c r="F695" s="135">
        <v>1958</v>
      </c>
      <c r="G695" s="156">
        <v>8.0779999999999994</v>
      </c>
      <c r="H695" s="182" t="s">
        <v>142</v>
      </c>
      <c r="I695" s="157" t="s">
        <v>67</v>
      </c>
      <c r="J695" s="157"/>
      <c r="K695" s="156">
        <v>6.9</v>
      </c>
      <c r="L695" s="155" t="s">
        <v>375</v>
      </c>
      <c r="M695" s="155" t="s">
        <v>2245</v>
      </c>
      <c r="N695" s="155" t="s">
        <v>3420</v>
      </c>
      <c r="O695" s="155" t="s">
        <v>538</v>
      </c>
      <c r="P695" s="156">
        <v>4.38</v>
      </c>
      <c r="Q695" s="152"/>
      <c r="R695" s="152"/>
      <c r="S695" s="148">
        <v>7665</v>
      </c>
      <c r="T695" s="148">
        <v>172</v>
      </c>
      <c r="U695" s="184">
        <v>42111</v>
      </c>
      <c r="V695" s="110" t="s">
        <v>363</v>
      </c>
      <c r="W695" s="97" t="s">
        <v>364</v>
      </c>
      <c r="X695" s="109"/>
      <c r="Y695" s="109"/>
      <c r="Z695" s="111"/>
      <c r="AA695" s="109"/>
      <c r="AB695" s="112"/>
      <c r="AC695" s="109"/>
      <c r="AD695" s="113"/>
      <c r="AE695" s="114"/>
      <c r="AF695" s="114"/>
      <c r="AG695" s="115"/>
      <c r="AH695" s="114"/>
      <c r="AI695" s="116"/>
      <c r="AJ695" s="116"/>
      <c r="AK695" s="116"/>
      <c r="AL695" s="117"/>
      <c r="AM695" s="116"/>
      <c r="AN695" s="118"/>
      <c r="AO695" s="118"/>
      <c r="AP695" s="118"/>
      <c r="AQ695" s="119"/>
      <c r="AR695" s="118"/>
      <c r="AS695" s="120"/>
      <c r="AT695" s="120"/>
      <c r="AU695" s="120"/>
      <c r="AV695" s="121"/>
      <c r="AW695" s="120"/>
      <c r="AX695" s="150"/>
    </row>
    <row r="696" spans="1:50" ht="12.75" customHeight="1" x14ac:dyDescent="0.25">
      <c r="A696" s="1"/>
      <c r="B696" s="182" t="s">
        <v>3421</v>
      </c>
      <c r="C696" s="182" t="s">
        <v>485</v>
      </c>
      <c r="D696" s="97" t="s">
        <v>356</v>
      </c>
      <c r="E696" s="183" t="s">
        <v>41</v>
      </c>
      <c r="F696" s="148">
        <v>1955</v>
      </c>
      <c r="G696" s="154">
        <v>7.08</v>
      </c>
      <c r="H696" s="182" t="s">
        <v>286</v>
      </c>
      <c r="I696" s="157" t="s">
        <v>121</v>
      </c>
      <c r="J696" s="157"/>
      <c r="K696" s="154">
        <v>6.4</v>
      </c>
      <c r="L696" s="182" t="s">
        <v>375</v>
      </c>
      <c r="M696" s="182" t="s">
        <v>3265</v>
      </c>
      <c r="N696" s="182" t="s">
        <v>3422</v>
      </c>
      <c r="O696" s="182" t="s">
        <v>525</v>
      </c>
      <c r="P696" s="154">
        <v>3.8</v>
      </c>
      <c r="Q696" s="152"/>
      <c r="R696" s="152"/>
      <c r="S696" s="148">
        <v>1595</v>
      </c>
      <c r="T696" s="148">
        <v>63</v>
      </c>
      <c r="U696" s="184">
        <v>42715</v>
      </c>
      <c r="V696" s="97" t="s">
        <v>363</v>
      </c>
      <c r="W696" s="97" t="s">
        <v>364</v>
      </c>
      <c r="X696" s="109"/>
      <c r="Y696" s="109"/>
      <c r="Z696" s="111"/>
      <c r="AA696" s="109"/>
      <c r="AB696" s="112"/>
      <c r="AC696" s="109"/>
      <c r="AD696" s="113"/>
      <c r="AE696" s="114"/>
      <c r="AF696" s="114"/>
      <c r="AG696" s="115"/>
      <c r="AH696" s="114"/>
      <c r="AI696" s="116"/>
      <c r="AJ696" s="116"/>
      <c r="AK696" s="116"/>
      <c r="AL696" s="117"/>
      <c r="AM696" s="116"/>
      <c r="AN696" s="118"/>
      <c r="AO696" s="118"/>
      <c r="AP696" s="118"/>
      <c r="AQ696" s="119"/>
      <c r="AR696" s="118"/>
      <c r="AS696" s="120"/>
      <c r="AT696" s="120"/>
      <c r="AU696" s="120"/>
      <c r="AV696" s="121"/>
      <c r="AW696" s="120"/>
      <c r="AX696" s="150"/>
    </row>
    <row r="697" spans="1:50" ht="12.75" customHeight="1" x14ac:dyDescent="0.25">
      <c r="A697" s="1"/>
      <c r="B697" s="150" t="s">
        <v>3423</v>
      </c>
      <c r="C697" s="182" t="s">
        <v>485</v>
      </c>
      <c r="D697" s="97" t="s">
        <v>356</v>
      </c>
      <c r="E697" s="183" t="s">
        <v>41</v>
      </c>
      <c r="F697" s="97">
        <v>1979</v>
      </c>
      <c r="G697" s="187">
        <v>6.7190000000000003</v>
      </c>
      <c r="H697" s="188" t="s">
        <v>240</v>
      </c>
      <c r="I697" s="189" t="s">
        <v>67</v>
      </c>
      <c r="J697" s="189"/>
      <c r="K697" s="187">
        <v>6.5</v>
      </c>
      <c r="L697" s="190" t="s">
        <v>375</v>
      </c>
      <c r="M697" s="190" t="s">
        <v>3424</v>
      </c>
      <c r="N697" s="190" t="s">
        <v>3425</v>
      </c>
      <c r="O697" s="190" t="s">
        <v>525</v>
      </c>
      <c r="P697" s="154">
        <v>4.2300000000000004</v>
      </c>
      <c r="Q697" s="152"/>
      <c r="R697" s="152"/>
      <c r="S697" s="148">
        <v>1387</v>
      </c>
      <c r="T697" s="148">
        <v>97</v>
      </c>
      <c r="U697" s="184">
        <v>42111</v>
      </c>
      <c r="V697" s="97" t="s">
        <v>363</v>
      </c>
      <c r="W697" s="97" t="s">
        <v>364</v>
      </c>
      <c r="X697" s="109"/>
      <c r="Y697" s="109"/>
      <c r="Z697" s="111"/>
      <c r="AA697" s="109"/>
      <c r="AB697" s="112"/>
      <c r="AC697" s="109"/>
      <c r="AD697" s="113"/>
      <c r="AE697" s="114"/>
      <c r="AF697" s="114"/>
      <c r="AG697" s="115"/>
      <c r="AH697" s="114"/>
      <c r="AI697" s="116"/>
      <c r="AJ697" s="116"/>
      <c r="AK697" s="116"/>
      <c r="AL697" s="117"/>
      <c r="AM697" s="116"/>
      <c r="AN697" s="118"/>
      <c r="AO697" s="118"/>
      <c r="AP697" s="118"/>
      <c r="AQ697" s="119"/>
      <c r="AR697" s="118"/>
      <c r="AS697" s="120"/>
      <c r="AT697" s="120"/>
      <c r="AU697" s="120"/>
      <c r="AV697" s="121"/>
      <c r="AW697" s="120"/>
      <c r="AX697" s="150"/>
    </row>
    <row r="698" spans="1:50" ht="12.75" customHeight="1" x14ac:dyDescent="0.25">
      <c r="A698" s="1"/>
      <c r="B698" s="182" t="s">
        <v>2332</v>
      </c>
      <c r="C698" s="182" t="s">
        <v>605</v>
      </c>
      <c r="D698" s="97" t="s">
        <v>356</v>
      </c>
      <c r="E698" s="183" t="s">
        <v>41</v>
      </c>
      <c r="F698" s="148">
        <v>1968</v>
      </c>
      <c r="G698" s="187">
        <v>8.0990000000000002</v>
      </c>
      <c r="H698" s="188" t="s">
        <v>673</v>
      </c>
      <c r="I698" s="189" t="s">
        <v>121</v>
      </c>
      <c r="J698" s="189"/>
      <c r="K698" s="187">
        <v>7.9</v>
      </c>
      <c r="L698" s="190" t="s">
        <v>375</v>
      </c>
      <c r="M698" s="190" t="s">
        <v>2333</v>
      </c>
      <c r="N698" s="190" t="s">
        <v>2334</v>
      </c>
      <c r="O698" s="190" t="s">
        <v>1274</v>
      </c>
      <c r="P698" s="154">
        <v>4.2</v>
      </c>
      <c r="Q698" s="152"/>
      <c r="R698" s="152"/>
      <c r="S698" s="148">
        <v>41862</v>
      </c>
      <c r="T698" s="148">
        <v>1409</v>
      </c>
      <c r="U698" s="184">
        <v>42111</v>
      </c>
      <c r="V698" s="97" t="s">
        <v>363</v>
      </c>
      <c r="W698" s="97" t="s">
        <v>364</v>
      </c>
      <c r="X698" s="109"/>
      <c r="Y698" s="109"/>
      <c r="Z698" s="111"/>
      <c r="AA698" s="109"/>
      <c r="AB698" s="112"/>
      <c r="AC698" s="109"/>
      <c r="AD698" s="113"/>
      <c r="AE698" s="114"/>
      <c r="AF698" s="114"/>
      <c r="AG698" s="115"/>
      <c r="AH698" s="114"/>
      <c r="AI698" s="116"/>
      <c r="AJ698" s="116"/>
      <c r="AK698" s="116"/>
      <c r="AL698" s="117"/>
      <c r="AM698" s="116"/>
      <c r="AN698" s="118"/>
      <c r="AO698" s="118"/>
      <c r="AP698" s="118"/>
      <c r="AQ698" s="119"/>
      <c r="AR698" s="118"/>
      <c r="AS698" s="120"/>
      <c r="AT698" s="120"/>
      <c r="AU698" s="120"/>
      <c r="AV698" s="121"/>
      <c r="AW698" s="120"/>
      <c r="AX698" s="150"/>
    </row>
    <row r="699" spans="1:50" ht="12.75" customHeight="1" x14ac:dyDescent="0.25">
      <c r="A699" s="1"/>
      <c r="B699" s="182" t="s">
        <v>3426</v>
      </c>
      <c r="C699" s="182" t="s">
        <v>485</v>
      </c>
      <c r="D699" s="97" t="s">
        <v>356</v>
      </c>
      <c r="E699" s="183" t="s">
        <v>41</v>
      </c>
      <c r="F699" s="148">
        <v>1977</v>
      </c>
      <c r="G699" s="154">
        <v>6.4429999999999996</v>
      </c>
      <c r="H699" s="182" t="s">
        <v>142</v>
      </c>
      <c r="I699" s="157" t="s">
        <v>43</v>
      </c>
      <c r="J699" s="157"/>
      <c r="K699" s="154">
        <v>7.3</v>
      </c>
      <c r="L699" s="182" t="s">
        <v>375</v>
      </c>
      <c r="M699" s="182" t="s">
        <v>3427</v>
      </c>
      <c r="N699" s="182" t="s">
        <v>3428</v>
      </c>
      <c r="O699" s="182" t="s">
        <v>378</v>
      </c>
      <c r="P699" s="154">
        <v>4.16</v>
      </c>
      <c r="Q699" s="152"/>
      <c r="R699" s="152"/>
      <c r="S699" s="148">
        <v>464</v>
      </c>
      <c r="T699" s="148">
        <v>32</v>
      </c>
      <c r="U699" s="184">
        <v>42899</v>
      </c>
      <c r="V699" s="97" t="s">
        <v>363</v>
      </c>
      <c r="W699" s="97" t="s">
        <v>364</v>
      </c>
      <c r="X699" s="109"/>
      <c r="Y699" s="109"/>
      <c r="Z699" s="111"/>
      <c r="AA699" s="109"/>
      <c r="AB699" s="112"/>
      <c r="AC699" s="109"/>
      <c r="AD699" s="113"/>
      <c r="AE699" s="114"/>
      <c r="AF699" s="114"/>
      <c r="AG699" s="115"/>
      <c r="AH699" s="114"/>
      <c r="AI699" s="116"/>
      <c r="AJ699" s="116"/>
      <c r="AK699" s="116"/>
      <c r="AL699" s="117"/>
      <c r="AM699" s="116"/>
      <c r="AN699" s="118"/>
      <c r="AO699" s="118"/>
      <c r="AP699" s="118"/>
      <c r="AQ699" s="119"/>
      <c r="AR699" s="118"/>
      <c r="AS699" s="120"/>
      <c r="AT699" s="120"/>
      <c r="AU699" s="120"/>
      <c r="AV699" s="121"/>
      <c r="AW699" s="120"/>
      <c r="AX699" s="150"/>
    </row>
    <row r="700" spans="1:50" ht="12.75" customHeight="1" x14ac:dyDescent="0.25">
      <c r="A700" s="1"/>
      <c r="B700" s="182" t="s">
        <v>1428</v>
      </c>
      <c r="C700" s="182" t="s">
        <v>600</v>
      </c>
      <c r="D700" s="97" t="s">
        <v>356</v>
      </c>
      <c r="E700" s="183" t="s">
        <v>41</v>
      </c>
      <c r="F700" s="148">
        <v>1938</v>
      </c>
      <c r="G700" s="154">
        <v>6.1779999999999999</v>
      </c>
      <c r="H700" s="182" t="s">
        <v>336</v>
      </c>
      <c r="I700" s="157" t="s">
        <v>248</v>
      </c>
      <c r="J700" s="157"/>
      <c r="K700" s="154">
        <v>5.9</v>
      </c>
      <c r="L700" s="182" t="s">
        <v>375</v>
      </c>
      <c r="M700" s="182" t="s">
        <v>1429</v>
      </c>
      <c r="N700" s="182" t="s">
        <v>1430</v>
      </c>
      <c r="O700" s="182" t="s">
        <v>823</v>
      </c>
      <c r="P700" s="154">
        <v>3.95</v>
      </c>
      <c r="Q700" s="152"/>
      <c r="R700" s="152"/>
      <c r="S700" s="148">
        <v>411</v>
      </c>
      <c r="T700" s="148">
        <v>44</v>
      </c>
      <c r="U700" s="184">
        <v>42111</v>
      </c>
      <c r="V700" s="97" t="s">
        <v>363</v>
      </c>
      <c r="W700" s="97" t="s">
        <v>364</v>
      </c>
      <c r="X700" s="109"/>
      <c r="Y700" s="109"/>
      <c r="Z700" s="111"/>
      <c r="AA700" s="109"/>
      <c r="AB700" s="112"/>
      <c r="AC700" s="109"/>
      <c r="AD700" s="113"/>
      <c r="AE700" s="114"/>
      <c r="AF700" s="114"/>
      <c r="AG700" s="115"/>
      <c r="AH700" s="114"/>
      <c r="AI700" s="116"/>
      <c r="AJ700" s="116"/>
      <c r="AK700" s="116"/>
      <c r="AL700" s="117"/>
      <c r="AM700" s="116"/>
      <c r="AN700" s="118"/>
      <c r="AO700" s="118"/>
      <c r="AP700" s="118"/>
      <c r="AQ700" s="119"/>
      <c r="AR700" s="118"/>
      <c r="AS700" s="120"/>
      <c r="AT700" s="120"/>
      <c r="AU700" s="120"/>
      <c r="AV700" s="121"/>
      <c r="AW700" s="120"/>
      <c r="AX700" s="150"/>
    </row>
    <row r="701" spans="1:50" ht="12.75" customHeight="1" x14ac:dyDescent="0.25">
      <c r="A701" s="1"/>
      <c r="B701" s="182" t="s">
        <v>6231</v>
      </c>
      <c r="C701" s="182" t="s">
        <v>480</v>
      </c>
      <c r="D701" s="97" t="s">
        <v>356</v>
      </c>
      <c r="E701" s="183" t="s">
        <v>41</v>
      </c>
      <c r="F701" s="148">
        <v>1939</v>
      </c>
      <c r="G701" s="154">
        <v>6.1559999999999997</v>
      </c>
      <c r="H701" s="182" t="s">
        <v>95</v>
      </c>
      <c r="I701" s="157" t="s">
        <v>248</v>
      </c>
      <c r="J701" s="157"/>
      <c r="K701" s="154">
        <v>5.8</v>
      </c>
      <c r="L701" s="182" t="s">
        <v>375</v>
      </c>
      <c r="M701" s="182" t="s">
        <v>1901</v>
      </c>
      <c r="N701" s="182" t="s">
        <v>6232</v>
      </c>
      <c r="O701" s="182" t="s">
        <v>378</v>
      </c>
      <c r="P701" s="154">
        <v>2.68</v>
      </c>
      <c r="Q701" s="152"/>
      <c r="R701" s="152"/>
      <c r="S701" s="148">
        <v>137</v>
      </c>
      <c r="T701" s="148">
        <v>29</v>
      </c>
      <c r="U701" s="184">
        <v>42111</v>
      </c>
      <c r="V701" s="97" t="s">
        <v>363</v>
      </c>
      <c r="W701" s="97" t="s">
        <v>364</v>
      </c>
      <c r="X701" s="109"/>
      <c r="Y701" s="109"/>
      <c r="Z701" s="111"/>
      <c r="AA701" s="109"/>
      <c r="AB701" s="112"/>
      <c r="AC701" s="109"/>
      <c r="AD701" s="113"/>
      <c r="AE701" s="114"/>
      <c r="AF701" s="114"/>
      <c r="AG701" s="115"/>
      <c r="AH701" s="114"/>
      <c r="AI701" s="116"/>
      <c r="AJ701" s="116"/>
      <c r="AK701" s="116"/>
      <c r="AL701" s="117"/>
      <c r="AM701" s="116"/>
      <c r="AN701" s="118"/>
      <c r="AO701" s="118"/>
      <c r="AP701" s="118"/>
      <c r="AQ701" s="119"/>
      <c r="AR701" s="118"/>
      <c r="AS701" s="120"/>
      <c r="AT701" s="120"/>
      <c r="AU701" s="120"/>
      <c r="AV701" s="121"/>
      <c r="AW701" s="120"/>
      <c r="AX701" s="150"/>
    </row>
    <row r="702" spans="1:50" ht="12.75" customHeight="1" x14ac:dyDescent="0.25">
      <c r="A702" s="1"/>
      <c r="B702" s="182" t="s">
        <v>2423</v>
      </c>
      <c r="C702" s="182" t="s">
        <v>2390</v>
      </c>
      <c r="D702" s="97" t="s">
        <v>356</v>
      </c>
      <c r="E702" s="183" t="s">
        <v>41</v>
      </c>
      <c r="F702" s="148">
        <v>1980</v>
      </c>
      <c r="G702" s="187">
        <v>8.2360000000000007</v>
      </c>
      <c r="H702" s="188" t="s">
        <v>955</v>
      </c>
      <c r="I702" s="189" t="s">
        <v>121</v>
      </c>
      <c r="J702" s="189"/>
      <c r="K702" s="187">
        <v>8.1</v>
      </c>
      <c r="L702" s="190" t="s">
        <v>375</v>
      </c>
      <c r="M702" s="190" t="s">
        <v>2424</v>
      </c>
      <c r="N702" s="190" t="s">
        <v>2425</v>
      </c>
      <c r="O702" s="190" t="s">
        <v>512</v>
      </c>
      <c r="P702" s="154">
        <v>7.91</v>
      </c>
      <c r="Q702" s="152"/>
      <c r="R702" s="152"/>
      <c r="S702" s="148">
        <v>13838</v>
      </c>
      <c r="T702" s="148">
        <v>241</v>
      </c>
      <c r="U702" s="184">
        <v>42111</v>
      </c>
      <c r="V702" s="97" t="s">
        <v>412</v>
      </c>
      <c r="W702" s="97" t="s">
        <v>364</v>
      </c>
      <c r="X702" s="109"/>
      <c r="Y702" s="109"/>
      <c r="Z702" s="111"/>
      <c r="AA702" s="109"/>
      <c r="AB702" s="112"/>
      <c r="AC702" s="109"/>
      <c r="AD702" s="113"/>
      <c r="AE702" s="114"/>
      <c r="AF702" s="114"/>
      <c r="AG702" s="115"/>
      <c r="AH702" s="114"/>
      <c r="AI702" s="116"/>
      <c r="AJ702" s="116"/>
      <c r="AK702" s="116"/>
      <c r="AL702" s="117"/>
      <c r="AM702" s="116"/>
      <c r="AN702" s="118"/>
      <c r="AO702" s="118"/>
      <c r="AP702" s="118"/>
      <c r="AQ702" s="119"/>
      <c r="AR702" s="118"/>
      <c r="AS702" s="120"/>
      <c r="AT702" s="120"/>
      <c r="AU702" s="120"/>
      <c r="AV702" s="121"/>
      <c r="AW702" s="120"/>
      <c r="AX702" s="150"/>
    </row>
    <row r="703" spans="1:50" ht="12.75" customHeight="1" x14ac:dyDescent="0.25">
      <c r="A703" s="1"/>
      <c r="B703" s="182" t="s">
        <v>2426</v>
      </c>
      <c r="C703" s="182" t="s">
        <v>2390</v>
      </c>
      <c r="D703" s="97" t="s">
        <v>356</v>
      </c>
      <c r="E703" s="183" t="s">
        <v>41</v>
      </c>
      <c r="F703" s="148">
        <v>1980</v>
      </c>
      <c r="G703" s="187">
        <v>8.2360000000000007</v>
      </c>
      <c r="H703" s="188" t="s">
        <v>955</v>
      </c>
      <c r="I703" s="189" t="s">
        <v>121</v>
      </c>
      <c r="J703" s="189"/>
      <c r="K703" s="187">
        <v>8.1</v>
      </c>
      <c r="L703" s="190" t="s">
        <v>375</v>
      </c>
      <c r="M703" s="190" t="s">
        <v>2424</v>
      </c>
      <c r="N703" s="190" t="s">
        <v>2425</v>
      </c>
      <c r="O703" s="190" t="s">
        <v>512</v>
      </c>
      <c r="P703" s="154">
        <v>7.91</v>
      </c>
      <c r="Q703" s="152"/>
      <c r="R703" s="152"/>
      <c r="S703" s="148">
        <v>13838</v>
      </c>
      <c r="T703" s="148">
        <v>241</v>
      </c>
      <c r="U703" s="184">
        <v>42111</v>
      </c>
      <c r="V703" s="97" t="s">
        <v>412</v>
      </c>
      <c r="W703" s="97" t="s">
        <v>364</v>
      </c>
      <c r="X703" s="109"/>
      <c r="Y703" s="109"/>
      <c r="Z703" s="111"/>
      <c r="AA703" s="109"/>
      <c r="AB703" s="112"/>
      <c r="AC703" s="109"/>
      <c r="AD703" s="113"/>
      <c r="AE703" s="114"/>
      <c r="AF703" s="114"/>
      <c r="AG703" s="115"/>
      <c r="AH703" s="114"/>
      <c r="AI703" s="116"/>
      <c r="AJ703" s="116"/>
      <c r="AK703" s="116"/>
      <c r="AL703" s="117"/>
      <c r="AM703" s="116"/>
      <c r="AN703" s="118"/>
      <c r="AO703" s="118"/>
      <c r="AP703" s="118"/>
      <c r="AQ703" s="119"/>
      <c r="AR703" s="118"/>
      <c r="AS703" s="120"/>
      <c r="AT703" s="120"/>
      <c r="AU703" s="120"/>
      <c r="AV703" s="121"/>
      <c r="AW703" s="120"/>
      <c r="AX703" s="150"/>
    </row>
    <row r="704" spans="1:50" ht="12.75" customHeight="1" x14ac:dyDescent="0.25">
      <c r="A704" s="1"/>
      <c r="B704" s="182" t="s">
        <v>6233</v>
      </c>
      <c r="C704" s="182" t="s">
        <v>480</v>
      </c>
      <c r="D704" s="97" t="s">
        <v>356</v>
      </c>
      <c r="E704" s="183" t="s">
        <v>41</v>
      </c>
      <c r="F704" s="148">
        <v>1967</v>
      </c>
      <c r="G704" s="154">
        <v>7.62</v>
      </c>
      <c r="H704" s="182" t="s">
        <v>254</v>
      </c>
      <c r="I704" s="157" t="s">
        <v>67</v>
      </c>
      <c r="J704" s="157"/>
      <c r="K704" s="154">
        <v>7.4</v>
      </c>
      <c r="L704" s="182" t="s">
        <v>375</v>
      </c>
      <c r="M704" s="182" t="s">
        <v>6234</v>
      </c>
      <c r="N704" s="182" t="s">
        <v>6235</v>
      </c>
      <c r="O704" s="182" t="s">
        <v>378</v>
      </c>
      <c r="P704" s="154">
        <v>2.93</v>
      </c>
      <c r="Q704" s="152"/>
      <c r="R704" s="152"/>
      <c r="S704" s="148">
        <v>3159</v>
      </c>
      <c r="T704" s="148">
        <v>366</v>
      </c>
      <c r="U704" s="184">
        <v>42715</v>
      </c>
      <c r="V704" s="97" t="s">
        <v>363</v>
      </c>
      <c r="W704" s="97" t="s">
        <v>364</v>
      </c>
      <c r="X704" s="109"/>
      <c r="Y704" s="109"/>
      <c r="Z704" s="111"/>
      <c r="AA704" s="109"/>
      <c r="AB704" s="112"/>
      <c r="AC704" s="109"/>
      <c r="AD704" s="113"/>
      <c r="AE704" s="114"/>
      <c r="AF704" s="114"/>
      <c r="AG704" s="115"/>
      <c r="AH704" s="114"/>
      <c r="AI704" s="116"/>
      <c r="AJ704" s="116"/>
      <c r="AK704" s="116"/>
      <c r="AL704" s="117"/>
      <c r="AM704" s="116"/>
      <c r="AN704" s="118"/>
      <c r="AO704" s="118"/>
      <c r="AP704" s="118"/>
      <c r="AQ704" s="119"/>
      <c r="AR704" s="118"/>
      <c r="AS704" s="120"/>
      <c r="AT704" s="120"/>
      <c r="AU704" s="120"/>
      <c r="AV704" s="121"/>
      <c r="AW704" s="120"/>
      <c r="AX704" s="150"/>
    </row>
    <row r="705" spans="1:50" ht="12.75" customHeight="1" x14ac:dyDescent="0.25">
      <c r="A705" s="1"/>
      <c r="B705" s="182" t="s">
        <v>6236</v>
      </c>
      <c r="C705" s="182" t="s">
        <v>480</v>
      </c>
      <c r="D705" s="97" t="s">
        <v>356</v>
      </c>
      <c r="E705" s="183" t="s">
        <v>41</v>
      </c>
      <c r="F705" s="148">
        <v>1976</v>
      </c>
      <c r="G705" s="154">
        <v>7.3879999999999999</v>
      </c>
      <c r="H705" s="182" t="s">
        <v>142</v>
      </c>
      <c r="I705" s="157" t="s">
        <v>121</v>
      </c>
      <c r="J705" s="157"/>
      <c r="K705" s="154">
        <v>7.9</v>
      </c>
      <c r="L705" s="182" t="s">
        <v>375</v>
      </c>
      <c r="M705" s="182" t="s">
        <v>6237</v>
      </c>
      <c r="N705" s="182" t="s">
        <v>6238</v>
      </c>
      <c r="O705" s="182" t="s">
        <v>958</v>
      </c>
      <c r="P705" s="154">
        <v>5.9</v>
      </c>
      <c r="Q705" s="152"/>
      <c r="R705" s="152" t="s">
        <v>6239</v>
      </c>
      <c r="S705" s="148">
        <v>2880</v>
      </c>
      <c r="T705" s="148">
        <v>29</v>
      </c>
      <c r="U705" s="184">
        <v>42899</v>
      </c>
      <c r="V705" s="97" t="s">
        <v>412</v>
      </c>
      <c r="W705" s="97" t="s">
        <v>364</v>
      </c>
      <c r="X705" s="109"/>
      <c r="Y705" s="109"/>
      <c r="Z705" s="111"/>
      <c r="AA705" s="109"/>
      <c r="AB705" s="112"/>
      <c r="AC705" s="109"/>
      <c r="AD705" s="113"/>
      <c r="AE705" s="114"/>
      <c r="AF705" s="114"/>
      <c r="AG705" s="115"/>
      <c r="AH705" s="114"/>
      <c r="AI705" s="116"/>
      <c r="AJ705" s="116"/>
      <c r="AK705" s="116"/>
      <c r="AL705" s="117"/>
      <c r="AM705" s="116"/>
      <c r="AN705" s="118"/>
      <c r="AO705" s="118"/>
      <c r="AP705" s="118"/>
      <c r="AQ705" s="119"/>
      <c r="AR705" s="118"/>
      <c r="AS705" s="120"/>
      <c r="AT705" s="120"/>
      <c r="AU705" s="120"/>
      <c r="AV705" s="121"/>
      <c r="AW705" s="120"/>
      <c r="AX705" s="150"/>
    </row>
    <row r="706" spans="1:50" ht="12.75" customHeight="1" x14ac:dyDescent="0.25">
      <c r="A706" s="1"/>
      <c r="B706" s="182" t="s">
        <v>3429</v>
      </c>
      <c r="C706" s="182" t="s">
        <v>485</v>
      </c>
      <c r="D706" s="97" t="s">
        <v>356</v>
      </c>
      <c r="E706" s="183" t="s">
        <v>41</v>
      </c>
      <c r="F706" s="97">
        <v>1956</v>
      </c>
      <c r="G706" s="187">
        <v>6.9470000000000001</v>
      </c>
      <c r="H706" s="188" t="s">
        <v>3430</v>
      </c>
      <c r="I706" s="189"/>
      <c r="J706" s="189"/>
      <c r="K706" s="187">
        <v>5.5</v>
      </c>
      <c r="L706" s="190" t="s">
        <v>375</v>
      </c>
      <c r="M706" s="190" t="s">
        <v>3431</v>
      </c>
      <c r="N706" s="190" t="s">
        <v>3432</v>
      </c>
      <c r="O706" s="190" t="s">
        <v>525</v>
      </c>
      <c r="P706" s="154">
        <v>1.03</v>
      </c>
      <c r="Q706" s="152"/>
      <c r="R706" s="152"/>
      <c r="S706" s="148">
        <v>642</v>
      </c>
      <c r="T706" s="148">
        <v>116</v>
      </c>
      <c r="U706" s="184">
        <v>42111</v>
      </c>
      <c r="V706" s="97" t="s">
        <v>2100</v>
      </c>
      <c r="W706" s="97" t="s">
        <v>1359</v>
      </c>
      <c r="X706" s="109"/>
      <c r="Y706" s="109"/>
      <c r="Z706" s="111"/>
      <c r="AA706" s="109"/>
      <c r="AB706" s="112"/>
      <c r="AC706" s="109"/>
      <c r="AD706" s="113"/>
      <c r="AE706" s="114"/>
      <c r="AF706" s="114"/>
      <c r="AG706" s="115"/>
      <c r="AH706" s="114"/>
      <c r="AI706" s="116"/>
      <c r="AJ706" s="116"/>
      <c r="AK706" s="116"/>
      <c r="AL706" s="117"/>
      <c r="AM706" s="116"/>
      <c r="AN706" s="118"/>
      <c r="AO706" s="118"/>
      <c r="AP706" s="118"/>
      <c r="AQ706" s="119"/>
      <c r="AR706" s="118"/>
      <c r="AS706" s="120"/>
      <c r="AT706" s="120"/>
      <c r="AU706" s="120"/>
      <c r="AV706" s="121"/>
      <c r="AW706" s="120"/>
      <c r="AX706" s="150"/>
    </row>
    <row r="707" spans="1:50" ht="12.75" customHeight="1" x14ac:dyDescent="0.25">
      <c r="A707" s="1"/>
      <c r="B707" s="182" t="s">
        <v>2427</v>
      </c>
      <c r="C707" s="182" t="s">
        <v>2390</v>
      </c>
      <c r="D707" s="97" t="s">
        <v>356</v>
      </c>
      <c r="E707" s="183" t="s">
        <v>41</v>
      </c>
      <c r="F707" s="148">
        <v>1982</v>
      </c>
      <c r="G707" s="154">
        <v>6.0750000000000002</v>
      </c>
      <c r="H707" s="182" t="s">
        <v>555</v>
      </c>
      <c r="I707" s="157" t="s">
        <v>67</v>
      </c>
      <c r="J707" s="157"/>
      <c r="K707" s="97"/>
      <c r="L707" s="182" t="s">
        <v>375</v>
      </c>
      <c r="M707" s="182" t="s">
        <v>2428</v>
      </c>
      <c r="N707" s="182" t="s">
        <v>2429</v>
      </c>
      <c r="O707" s="182" t="s">
        <v>643</v>
      </c>
      <c r="P707" s="44">
        <v>4.1900000000000004</v>
      </c>
      <c r="Q707" s="152"/>
      <c r="R707" s="152"/>
      <c r="S707" s="148">
        <v>175</v>
      </c>
      <c r="T707" s="154"/>
      <c r="U707" s="184">
        <v>42899</v>
      </c>
      <c r="V707" s="97" t="s">
        <v>412</v>
      </c>
      <c r="W707" s="97" t="s">
        <v>364</v>
      </c>
      <c r="X707" s="109"/>
      <c r="Y707" s="109"/>
      <c r="Z707" s="111"/>
      <c r="AA707" s="109"/>
      <c r="AB707" s="112"/>
      <c r="AC707" s="109"/>
      <c r="AD707" s="113"/>
      <c r="AE707" s="114"/>
      <c r="AF707" s="114"/>
      <c r="AG707" s="115"/>
      <c r="AH707" s="114"/>
      <c r="AI707" s="116"/>
      <c r="AJ707" s="116"/>
      <c r="AK707" s="116"/>
      <c r="AL707" s="117"/>
      <c r="AM707" s="116"/>
      <c r="AN707" s="118"/>
      <c r="AO707" s="118"/>
      <c r="AP707" s="118"/>
      <c r="AQ707" s="119"/>
      <c r="AR707" s="118"/>
      <c r="AS707" s="120"/>
      <c r="AT707" s="120"/>
      <c r="AU707" s="120"/>
      <c r="AV707" s="121"/>
      <c r="AW707" s="120"/>
      <c r="AX707" s="150"/>
    </row>
    <row r="708" spans="1:50" ht="12.75" customHeight="1" x14ac:dyDescent="0.25">
      <c r="A708" s="1"/>
      <c r="B708" s="182" t="s">
        <v>2430</v>
      </c>
      <c r="C708" s="182" t="s">
        <v>2390</v>
      </c>
      <c r="D708" s="97" t="s">
        <v>356</v>
      </c>
      <c r="E708" s="183" t="s">
        <v>41</v>
      </c>
      <c r="F708" s="148">
        <v>1982</v>
      </c>
      <c r="G708" s="154">
        <v>6.0750000000000002</v>
      </c>
      <c r="H708" s="182" t="s">
        <v>555</v>
      </c>
      <c r="I708" s="157" t="s">
        <v>67</v>
      </c>
      <c r="J708" s="157"/>
      <c r="K708" s="97"/>
      <c r="L708" s="182" t="s">
        <v>375</v>
      </c>
      <c r="M708" s="182" t="s">
        <v>2428</v>
      </c>
      <c r="N708" s="182" t="s">
        <v>2429</v>
      </c>
      <c r="O708" s="182" t="s">
        <v>643</v>
      </c>
      <c r="P708" s="44">
        <v>3.21</v>
      </c>
      <c r="Q708" s="152"/>
      <c r="R708" s="152"/>
      <c r="S708" s="148">
        <v>175</v>
      </c>
      <c r="T708" s="154"/>
      <c r="U708" s="184">
        <v>42899</v>
      </c>
      <c r="V708" s="97" t="s">
        <v>412</v>
      </c>
      <c r="W708" s="97" t="s">
        <v>364</v>
      </c>
      <c r="X708" s="109"/>
      <c r="Y708" s="109"/>
      <c r="Z708" s="111"/>
      <c r="AA708" s="109"/>
      <c r="AB708" s="112"/>
      <c r="AC708" s="109"/>
      <c r="AD708" s="113"/>
      <c r="AE708" s="114"/>
      <c r="AF708" s="114"/>
      <c r="AG708" s="115"/>
      <c r="AH708" s="114"/>
      <c r="AI708" s="116"/>
      <c r="AJ708" s="116"/>
      <c r="AK708" s="116"/>
      <c r="AL708" s="117"/>
      <c r="AM708" s="116"/>
      <c r="AN708" s="118"/>
      <c r="AO708" s="118"/>
      <c r="AP708" s="118"/>
      <c r="AQ708" s="119"/>
      <c r="AR708" s="118"/>
      <c r="AS708" s="120"/>
      <c r="AT708" s="120"/>
      <c r="AU708" s="120"/>
      <c r="AV708" s="121"/>
      <c r="AW708" s="120"/>
      <c r="AX708" s="150"/>
    </row>
    <row r="709" spans="1:50" ht="12.75" customHeight="1" x14ac:dyDescent="0.25">
      <c r="A709" s="1"/>
      <c r="B709" s="182" t="s">
        <v>3433</v>
      </c>
      <c r="C709" s="182" t="s">
        <v>485</v>
      </c>
      <c r="D709" s="97" t="s">
        <v>356</v>
      </c>
      <c r="E709" s="183" t="s">
        <v>41</v>
      </c>
      <c r="F709" s="148">
        <v>1988</v>
      </c>
      <c r="G709" s="154">
        <v>6.2510000000000003</v>
      </c>
      <c r="H709" s="182" t="s">
        <v>240</v>
      </c>
      <c r="I709" s="157"/>
      <c r="J709" s="157"/>
      <c r="K709" s="154">
        <v>6.8</v>
      </c>
      <c r="L709" s="182" t="s">
        <v>375</v>
      </c>
      <c r="M709" s="182" t="s">
        <v>3434</v>
      </c>
      <c r="N709" s="182" t="s">
        <v>3435</v>
      </c>
      <c r="O709" s="182" t="s">
        <v>525</v>
      </c>
      <c r="P709" s="154">
        <v>4.28</v>
      </c>
      <c r="Q709" s="152"/>
      <c r="R709" s="152"/>
      <c r="S709" s="148">
        <v>110</v>
      </c>
      <c r="T709" s="148">
        <v>36</v>
      </c>
      <c r="U709" s="184">
        <v>42111</v>
      </c>
      <c r="V709" s="97" t="s">
        <v>363</v>
      </c>
      <c r="W709" s="97" t="s">
        <v>364</v>
      </c>
      <c r="X709" s="109"/>
      <c r="Y709" s="109"/>
      <c r="Z709" s="111"/>
      <c r="AA709" s="109"/>
      <c r="AB709" s="112"/>
      <c r="AC709" s="109"/>
      <c r="AD709" s="113"/>
      <c r="AE709" s="114"/>
      <c r="AF709" s="114"/>
      <c r="AG709" s="115"/>
      <c r="AH709" s="114"/>
      <c r="AI709" s="116"/>
      <c r="AJ709" s="116"/>
      <c r="AK709" s="116"/>
      <c r="AL709" s="117"/>
      <c r="AM709" s="116"/>
      <c r="AN709" s="118"/>
      <c r="AO709" s="118"/>
      <c r="AP709" s="118"/>
      <c r="AQ709" s="119"/>
      <c r="AR709" s="118"/>
      <c r="AS709" s="120"/>
      <c r="AT709" s="120"/>
      <c r="AU709" s="120"/>
      <c r="AV709" s="121"/>
      <c r="AW709" s="120"/>
      <c r="AX709" s="150"/>
    </row>
    <row r="710" spans="1:50" ht="12.75" customHeight="1" x14ac:dyDescent="0.25">
      <c r="A710" s="1"/>
      <c r="B710" s="182" t="s">
        <v>587</v>
      </c>
      <c r="C710" s="182" t="s">
        <v>588</v>
      </c>
      <c r="D710" s="110" t="s">
        <v>356</v>
      </c>
      <c r="E710" s="183" t="s">
        <v>41</v>
      </c>
      <c r="F710" s="148">
        <v>1928</v>
      </c>
      <c r="G710" s="154">
        <v>7.2560000000000002</v>
      </c>
      <c r="H710" s="182" t="s">
        <v>240</v>
      </c>
      <c r="I710" s="157" t="s">
        <v>67</v>
      </c>
      <c r="J710" s="157"/>
      <c r="K710" s="154">
        <v>7.3</v>
      </c>
      <c r="L710" s="182" t="s">
        <v>375</v>
      </c>
      <c r="M710" s="182" t="s">
        <v>589</v>
      </c>
      <c r="N710" s="182" t="s">
        <v>590</v>
      </c>
      <c r="O710" s="182" t="s">
        <v>502</v>
      </c>
      <c r="P710" s="154">
        <v>3.72</v>
      </c>
      <c r="Q710" s="152"/>
      <c r="R710" s="152"/>
      <c r="S710" s="148">
        <v>769</v>
      </c>
      <c r="T710" s="148">
        <v>652</v>
      </c>
      <c r="U710" s="184">
        <v>43212</v>
      </c>
      <c r="V710" s="97" t="s">
        <v>363</v>
      </c>
      <c r="W710" s="97" t="s">
        <v>364</v>
      </c>
      <c r="X710" s="109"/>
      <c r="Y710" s="109"/>
      <c r="Z710" s="111"/>
      <c r="AA710" s="109"/>
      <c r="AB710" s="112"/>
      <c r="AC710" s="109"/>
      <c r="AD710" s="113"/>
      <c r="AE710" s="114"/>
      <c r="AF710" s="114"/>
      <c r="AG710" s="115"/>
      <c r="AH710" s="114"/>
      <c r="AI710" s="116"/>
      <c r="AJ710" s="116"/>
      <c r="AK710" s="116"/>
      <c r="AL710" s="117"/>
      <c r="AM710" s="116"/>
      <c r="AN710" s="118"/>
      <c r="AO710" s="118"/>
      <c r="AP710" s="118"/>
      <c r="AQ710" s="119"/>
      <c r="AR710" s="118"/>
      <c r="AS710" s="120"/>
      <c r="AT710" s="120"/>
      <c r="AU710" s="120"/>
      <c r="AV710" s="121"/>
      <c r="AW710" s="120"/>
      <c r="AX710" s="150"/>
    </row>
    <row r="711" spans="1:50" ht="12.75" customHeight="1" x14ac:dyDescent="0.25">
      <c r="A711" s="1"/>
      <c r="B711" s="182" t="s">
        <v>3436</v>
      </c>
      <c r="C711" s="182" t="s">
        <v>485</v>
      </c>
      <c r="D711" s="97" t="s">
        <v>356</v>
      </c>
      <c r="E711" s="183" t="s">
        <v>41</v>
      </c>
      <c r="F711" s="97">
        <v>1991</v>
      </c>
      <c r="G711" s="187">
        <v>6.0650000000000004</v>
      </c>
      <c r="H711" s="188" t="s">
        <v>3437</v>
      </c>
      <c r="I711" s="189" t="s">
        <v>121</v>
      </c>
      <c r="J711" s="189"/>
      <c r="K711" s="187">
        <v>6.4</v>
      </c>
      <c r="L711" s="190" t="s">
        <v>375</v>
      </c>
      <c r="M711" s="190" t="s">
        <v>1287</v>
      </c>
      <c r="N711" s="190" t="s">
        <v>3438</v>
      </c>
      <c r="O711" s="190" t="s">
        <v>2731</v>
      </c>
      <c r="P711" s="154">
        <v>6.58</v>
      </c>
      <c r="Q711" s="152"/>
      <c r="R711" s="152"/>
      <c r="S711" s="148">
        <v>1735</v>
      </c>
      <c r="T711" s="148">
        <v>203</v>
      </c>
      <c r="U711" s="184">
        <v>42111</v>
      </c>
      <c r="V711" s="97" t="s">
        <v>412</v>
      </c>
      <c r="W711" s="97" t="s">
        <v>364</v>
      </c>
      <c r="X711" s="109"/>
      <c r="Y711" s="109"/>
      <c r="Z711" s="111"/>
      <c r="AA711" s="109"/>
      <c r="AB711" s="112"/>
      <c r="AC711" s="109"/>
      <c r="AD711" s="113"/>
      <c r="AE711" s="114"/>
      <c r="AF711" s="114"/>
      <c r="AG711" s="115"/>
      <c r="AH711" s="114"/>
      <c r="AI711" s="116"/>
      <c r="AJ711" s="116"/>
      <c r="AK711" s="116"/>
      <c r="AL711" s="117"/>
      <c r="AM711" s="116"/>
      <c r="AN711" s="118"/>
      <c r="AO711" s="118"/>
      <c r="AP711" s="118"/>
      <c r="AQ711" s="119"/>
      <c r="AR711" s="118"/>
      <c r="AS711" s="120"/>
      <c r="AT711" s="120"/>
      <c r="AU711" s="120"/>
      <c r="AV711" s="121"/>
      <c r="AW711" s="120"/>
      <c r="AX711" s="150"/>
    </row>
    <row r="712" spans="1:50" ht="12.75" customHeight="1" x14ac:dyDescent="0.25">
      <c r="A712" s="1"/>
      <c r="B712" s="182" t="s">
        <v>3439</v>
      </c>
      <c r="C712" s="182" t="s">
        <v>485</v>
      </c>
      <c r="D712" s="97" t="s">
        <v>356</v>
      </c>
      <c r="E712" s="183" t="s">
        <v>41</v>
      </c>
      <c r="F712" s="148">
        <v>1991</v>
      </c>
      <c r="G712" s="154">
        <v>6.1180000000000003</v>
      </c>
      <c r="H712" s="182" t="s">
        <v>463</v>
      </c>
      <c r="I712" s="157" t="s">
        <v>67</v>
      </c>
      <c r="J712" s="157"/>
      <c r="K712" s="154">
        <v>5.3</v>
      </c>
      <c r="L712" s="182" t="s">
        <v>375</v>
      </c>
      <c r="M712" s="182" t="s">
        <v>3440</v>
      </c>
      <c r="N712" s="182" t="s">
        <v>3441</v>
      </c>
      <c r="O712" s="182" t="s">
        <v>3442</v>
      </c>
      <c r="P712" s="154">
        <v>3.78</v>
      </c>
      <c r="Q712" s="152"/>
      <c r="R712" s="152"/>
      <c r="S712" s="148">
        <v>504</v>
      </c>
      <c r="T712" s="148">
        <v>24</v>
      </c>
      <c r="U712" s="184">
        <v>42899</v>
      </c>
      <c r="V712" s="97" t="s">
        <v>363</v>
      </c>
      <c r="W712" s="97" t="s">
        <v>364</v>
      </c>
      <c r="X712" s="109"/>
      <c r="Y712" s="109"/>
      <c r="Z712" s="111"/>
      <c r="AA712" s="109"/>
      <c r="AB712" s="112"/>
      <c r="AC712" s="109"/>
      <c r="AD712" s="113"/>
      <c r="AE712" s="114"/>
      <c r="AF712" s="114"/>
      <c r="AG712" s="115"/>
      <c r="AH712" s="114"/>
      <c r="AI712" s="116"/>
      <c r="AJ712" s="116"/>
      <c r="AK712" s="116"/>
      <c r="AL712" s="117"/>
      <c r="AM712" s="116"/>
      <c r="AN712" s="118"/>
      <c r="AO712" s="118"/>
      <c r="AP712" s="118"/>
      <c r="AQ712" s="119"/>
      <c r="AR712" s="118"/>
      <c r="AS712" s="120"/>
      <c r="AT712" s="120"/>
      <c r="AU712" s="120"/>
      <c r="AV712" s="121"/>
      <c r="AW712" s="120"/>
      <c r="AX712" s="150"/>
    </row>
    <row r="713" spans="1:50" ht="12.75" customHeight="1" x14ac:dyDescent="0.25">
      <c r="A713" s="1"/>
      <c r="B713" s="182" t="s">
        <v>6240</v>
      </c>
      <c r="C713" s="182" t="s">
        <v>480</v>
      </c>
      <c r="D713" s="97" t="s">
        <v>356</v>
      </c>
      <c r="E713" s="183" t="s">
        <v>41</v>
      </c>
      <c r="F713" s="148">
        <v>1957</v>
      </c>
      <c r="G713" s="154">
        <v>8.0619999999999994</v>
      </c>
      <c r="H713" s="182" t="s">
        <v>308</v>
      </c>
      <c r="I713" s="157" t="s">
        <v>248</v>
      </c>
      <c r="J713" s="157"/>
      <c r="K713" s="154">
        <v>7.7</v>
      </c>
      <c r="L713" s="182" t="s">
        <v>375</v>
      </c>
      <c r="M713" s="182" t="s">
        <v>6241</v>
      </c>
      <c r="N713" s="182" t="s">
        <v>6242</v>
      </c>
      <c r="O713" s="182" t="s">
        <v>538</v>
      </c>
      <c r="P713" s="154">
        <v>4.33</v>
      </c>
      <c r="Q713" s="152"/>
      <c r="R713" s="152"/>
      <c r="S713" s="148">
        <v>14168</v>
      </c>
      <c r="T713" s="148">
        <v>388</v>
      </c>
      <c r="U713" s="184">
        <v>42899</v>
      </c>
      <c r="V713" s="97" t="s">
        <v>363</v>
      </c>
      <c r="W713" s="97" t="s">
        <v>364</v>
      </c>
      <c r="X713" s="109"/>
      <c r="Y713" s="109"/>
      <c r="Z713" s="111"/>
      <c r="AA713" s="109"/>
      <c r="AB713" s="112"/>
      <c r="AC713" s="109"/>
      <c r="AD713" s="113"/>
      <c r="AE713" s="114"/>
      <c r="AF713" s="114"/>
      <c r="AG713" s="115"/>
      <c r="AH713" s="114"/>
      <c r="AI713" s="116"/>
      <c r="AJ713" s="116"/>
      <c r="AK713" s="116"/>
      <c r="AL713" s="117"/>
      <c r="AM713" s="116"/>
      <c r="AN713" s="118"/>
      <c r="AO713" s="118"/>
      <c r="AP713" s="118"/>
      <c r="AQ713" s="119"/>
      <c r="AR713" s="118"/>
      <c r="AS713" s="120"/>
      <c r="AT713" s="120"/>
      <c r="AU713" s="120"/>
      <c r="AV713" s="121"/>
      <c r="AW713" s="120"/>
      <c r="AX713" s="150"/>
    </row>
    <row r="714" spans="1:50" ht="12.75" customHeight="1" x14ac:dyDescent="0.25">
      <c r="A714" s="1"/>
      <c r="B714" s="182" t="s">
        <v>3443</v>
      </c>
      <c r="C714" s="182" t="s">
        <v>485</v>
      </c>
      <c r="D714" s="97" t="s">
        <v>356</v>
      </c>
      <c r="E714" s="183" t="s">
        <v>41</v>
      </c>
      <c r="F714" s="97">
        <v>1982</v>
      </c>
      <c r="G714" s="196">
        <v>7.915</v>
      </c>
      <c r="H714" s="197" t="s">
        <v>3444</v>
      </c>
      <c r="I714" s="189" t="s">
        <v>121</v>
      </c>
      <c r="J714" s="189"/>
      <c r="K714" s="196">
        <v>7.5</v>
      </c>
      <c r="L714" s="198" t="s">
        <v>375</v>
      </c>
      <c r="M714" s="198" t="s">
        <v>2293</v>
      </c>
      <c r="N714" s="198" t="s">
        <v>3445</v>
      </c>
      <c r="O714" s="198" t="s">
        <v>493</v>
      </c>
      <c r="P714" s="154">
        <v>7.39</v>
      </c>
      <c r="Q714" s="152"/>
      <c r="R714" s="152"/>
      <c r="S714" s="148">
        <v>6027</v>
      </c>
      <c r="T714" s="148">
        <v>502</v>
      </c>
      <c r="U714" s="184">
        <v>42111</v>
      </c>
      <c r="V714" s="97" t="s">
        <v>412</v>
      </c>
      <c r="W714" s="97" t="s">
        <v>364</v>
      </c>
      <c r="X714" s="109"/>
      <c r="Y714" s="109"/>
      <c r="Z714" s="111"/>
      <c r="AA714" s="109"/>
      <c r="AB714" s="112"/>
      <c r="AC714" s="109"/>
      <c r="AD714" s="113"/>
      <c r="AE714" s="114"/>
      <c r="AF714" s="114"/>
      <c r="AG714" s="115"/>
      <c r="AH714" s="114"/>
      <c r="AI714" s="116"/>
      <c r="AJ714" s="116"/>
      <c r="AK714" s="116"/>
      <c r="AL714" s="117"/>
      <c r="AM714" s="116"/>
      <c r="AN714" s="118"/>
      <c r="AO714" s="118"/>
      <c r="AP714" s="118"/>
      <c r="AQ714" s="119"/>
      <c r="AR714" s="118"/>
      <c r="AS714" s="120"/>
      <c r="AT714" s="120"/>
      <c r="AU714" s="120"/>
      <c r="AV714" s="121"/>
      <c r="AW714" s="120"/>
      <c r="AX714" s="150"/>
    </row>
    <row r="715" spans="1:50" ht="12.75" customHeight="1" x14ac:dyDescent="0.25">
      <c r="A715" s="1"/>
      <c r="B715" s="182" t="s">
        <v>591</v>
      </c>
      <c r="C715" s="182" t="s">
        <v>485</v>
      </c>
      <c r="D715" s="110" t="s">
        <v>356</v>
      </c>
      <c r="E715" s="183" t="s">
        <v>41</v>
      </c>
      <c r="F715" s="148">
        <v>1990</v>
      </c>
      <c r="G715" s="154">
        <v>6.3239999999999998</v>
      </c>
      <c r="H715" s="182" t="s">
        <v>592</v>
      </c>
      <c r="I715" s="157" t="s">
        <v>67</v>
      </c>
      <c r="J715" s="157"/>
      <c r="K715" s="154">
        <v>6.8</v>
      </c>
      <c r="L715" s="182" t="s">
        <v>375</v>
      </c>
      <c r="M715" s="182" t="s">
        <v>593</v>
      </c>
      <c r="N715" s="182" t="s">
        <v>594</v>
      </c>
      <c r="O715" s="182" t="s">
        <v>595</v>
      </c>
      <c r="P715" s="154">
        <v>1.26</v>
      </c>
      <c r="Q715" s="152"/>
      <c r="R715" s="152"/>
      <c r="S715" s="148">
        <v>182</v>
      </c>
      <c r="T715" s="148">
        <v>12</v>
      </c>
      <c r="U715" s="184">
        <v>43212</v>
      </c>
      <c r="V715" s="97" t="s">
        <v>363</v>
      </c>
      <c r="W715" s="97" t="s">
        <v>364</v>
      </c>
      <c r="X715" s="109"/>
      <c r="Y715" s="109"/>
      <c r="Z715" s="111"/>
      <c r="AA715" s="109"/>
      <c r="AB715" s="112"/>
      <c r="AC715" s="109"/>
      <c r="AD715" s="113"/>
      <c r="AE715" s="114"/>
      <c r="AF715" s="114"/>
      <c r="AG715" s="115"/>
      <c r="AH715" s="114"/>
      <c r="AI715" s="116"/>
      <c r="AJ715" s="116"/>
      <c r="AK715" s="116"/>
      <c r="AL715" s="117"/>
      <c r="AM715" s="116"/>
      <c r="AN715" s="118"/>
      <c r="AO715" s="118"/>
      <c r="AP715" s="118"/>
      <c r="AQ715" s="119"/>
      <c r="AR715" s="118"/>
      <c r="AS715" s="120"/>
      <c r="AT715" s="120"/>
      <c r="AU715" s="120"/>
      <c r="AV715" s="121"/>
      <c r="AW715" s="120"/>
      <c r="AX715" s="150"/>
    </row>
    <row r="716" spans="1:50" ht="12.75" customHeight="1" x14ac:dyDescent="0.25">
      <c r="A716" s="1"/>
      <c r="B716" s="182" t="s">
        <v>3446</v>
      </c>
      <c r="C716" s="182" t="s">
        <v>485</v>
      </c>
      <c r="D716" s="97" t="s">
        <v>356</v>
      </c>
      <c r="E716" s="183" t="s">
        <v>41</v>
      </c>
      <c r="F716" s="148">
        <v>1957</v>
      </c>
      <c r="G716" s="154">
        <v>7.5759999999999996</v>
      </c>
      <c r="H716" s="182" t="s">
        <v>95</v>
      </c>
      <c r="I716" s="157" t="s">
        <v>248</v>
      </c>
      <c r="J716" s="157" t="s">
        <v>150</v>
      </c>
      <c r="K716" s="154">
        <v>7.4</v>
      </c>
      <c r="L716" s="182" t="s">
        <v>375</v>
      </c>
      <c r="M716" s="182" t="s">
        <v>495</v>
      </c>
      <c r="N716" s="182" t="s">
        <v>3447</v>
      </c>
      <c r="O716" s="182" t="s">
        <v>378</v>
      </c>
      <c r="P716" s="154">
        <v>5.87</v>
      </c>
      <c r="Q716" s="152"/>
      <c r="R716" s="152"/>
      <c r="S716" s="148">
        <v>2224</v>
      </c>
      <c r="T716" s="148">
        <v>887</v>
      </c>
      <c r="U716" s="184">
        <v>42111</v>
      </c>
      <c r="V716" s="97" t="s">
        <v>412</v>
      </c>
      <c r="W716" s="97" t="s">
        <v>364</v>
      </c>
      <c r="X716" s="109"/>
      <c r="Y716" s="109"/>
      <c r="Z716" s="111"/>
      <c r="AA716" s="109"/>
      <c r="AB716" s="112"/>
      <c r="AC716" s="109"/>
      <c r="AD716" s="113"/>
      <c r="AE716" s="114"/>
      <c r="AF716" s="114"/>
      <c r="AG716" s="115"/>
      <c r="AH716" s="114"/>
      <c r="AI716" s="116"/>
      <c r="AJ716" s="116"/>
      <c r="AK716" s="116"/>
      <c r="AL716" s="117"/>
      <c r="AM716" s="116"/>
      <c r="AN716" s="118"/>
      <c r="AO716" s="118"/>
      <c r="AP716" s="118"/>
      <c r="AQ716" s="119"/>
      <c r="AR716" s="118"/>
      <c r="AS716" s="120"/>
      <c r="AT716" s="120"/>
      <c r="AU716" s="120"/>
      <c r="AV716" s="121"/>
      <c r="AW716" s="120"/>
      <c r="AX716" s="150"/>
    </row>
    <row r="717" spans="1:50" ht="12.75" customHeight="1" x14ac:dyDescent="0.25">
      <c r="A717" s="1"/>
      <c r="B717" s="182" t="s">
        <v>3448</v>
      </c>
      <c r="C717" s="182" t="s">
        <v>485</v>
      </c>
      <c r="D717" s="97" t="s">
        <v>356</v>
      </c>
      <c r="E717" s="183" t="s">
        <v>41</v>
      </c>
      <c r="F717" s="97">
        <v>1989</v>
      </c>
      <c r="G717" s="187">
        <v>7.7069999999999999</v>
      </c>
      <c r="H717" s="188" t="s">
        <v>66</v>
      </c>
      <c r="I717" s="189" t="s">
        <v>121</v>
      </c>
      <c r="J717" s="189"/>
      <c r="K717" s="187">
        <v>7.2</v>
      </c>
      <c r="L717" s="190" t="s">
        <v>375</v>
      </c>
      <c r="M717" s="190" t="s">
        <v>2219</v>
      </c>
      <c r="N717" s="190" t="s">
        <v>3449</v>
      </c>
      <c r="O717" s="190" t="s">
        <v>378</v>
      </c>
      <c r="P717" s="154">
        <v>7.4</v>
      </c>
      <c r="Q717" s="152"/>
      <c r="R717" s="152"/>
      <c r="S717" s="148">
        <v>5655</v>
      </c>
      <c r="T717" s="148">
        <v>243</v>
      </c>
      <c r="U717" s="184">
        <v>42111</v>
      </c>
      <c r="V717" s="97" t="s">
        <v>412</v>
      </c>
      <c r="W717" s="97" t="s">
        <v>364</v>
      </c>
      <c r="X717" s="109"/>
      <c r="Y717" s="109"/>
      <c r="Z717" s="111"/>
      <c r="AA717" s="109"/>
      <c r="AB717" s="112"/>
      <c r="AC717" s="109"/>
      <c r="AD717" s="113"/>
      <c r="AE717" s="114"/>
      <c r="AF717" s="114"/>
      <c r="AG717" s="115"/>
      <c r="AH717" s="114"/>
      <c r="AI717" s="116"/>
      <c r="AJ717" s="116"/>
      <c r="AK717" s="116"/>
      <c r="AL717" s="117"/>
      <c r="AM717" s="116"/>
      <c r="AN717" s="118"/>
      <c r="AO717" s="118"/>
      <c r="AP717" s="118"/>
      <c r="AQ717" s="119"/>
      <c r="AR717" s="118"/>
      <c r="AS717" s="120"/>
      <c r="AT717" s="120"/>
      <c r="AU717" s="120"/>
      <c r="AV717" s="121"/>
      <c r="AW717" s="120"/>
      <c r="AX717" s="150"/>
    </row>
    <row r="718" spans="1:50" ht="12.75" customHeight="1" x14ac:dyDescent="0.25">
      <c r="A718" s="1"/>
      <c r="B718" s="182" t="s">
        <v>3450</v>
      </c>
      <c r="C718" s="182" t="s">
        <v>485</v>
      </c>
      <c r="D718" s="97" t="s">
        <v>356</v>
      </c>
      <c r="E718" s="183" t="s">
        <v>41</v>
      </c>
      <c r="F718" s="148">
        <v>1951</v>
      </c>
      <c r="G718" s="154">
        <v>6.5810000000000004</v>
      </c>
      <c r="H718" s="182" t="s">
        <v>95</v>
      </c>
      <c r="I718" s="157" t="s">
        <v>67</v>
      </c>
      <c r="J718" s="157"/>
      <c r="K718" s="154">
        <v>5.3</v>
      </c>
      <c r="L718" s="182" t="s">
        <v>375</v>
      </c>
      <c r="M718" s="182" t="s">
        <v>3451</v>
      </c>
      <c r="N718" s="182" t="s">
        <v>3452</v>
      </c>
      <c r="O718" s="182" t="s">
        <v>538</v>
      </c>
      <c r="P718" s="154">
        <v>3.83</v>
      </c>
      <c r="Q718" s="152"/>
      <c r="R718" s="152" t="s">
        <v>3453</v>
      </c>
      <c r="S718" s="148">
        <v>348</v>
      </c>
      <c r="T718" s="148">
        <v>28</v>
      </c>
      <c r="U718" s="184">
        <v>42111</v>
      </c>
      <c r="V718" s="97" t="s">
        <v>363</v>
      </c>
      <c r="W718" s="97" t="s">
        <v>364</v>
      </c>
      <c r="X718" s="109"/>
      <c r="Y718" s="109"/>
      <c r="Z718" s="111"/>
      <c r="AA718" s="109"/>
      <c r="AB718" s="112"/>
      <c r="AC718" s="109"/>
      <c r="AD718" s="113"/>
      <c r="AE718" s="114"/>
      <c r="AF718" s="114"/>
      <c r="AG718" s="115"/>
      <c r="AH718" s="114"/>
      <c r="AI718" s="116"/>
      <c r="AJ718" s="116"/>
      <c r="AK718" s="116"/>
      <c r="AL718" s="117"/>
      <c r="AM718" s="116"/>
      <c r="AN718" s="118"/>
      <c r="AO718" s="118"/>
      <c r="AP718" s="118"/>
      <c r="AQ718" s="119"/>
      <c r="AR718" s="118"/>
      <c r="AS718" s="120"/>
      <c r="AT718" s="120"/>
      <c r="AU718" s="120"/>
      <c r="AV718" s="121"/>
      <c r="AW718" s="120"/>
      <c r="AX718" s="150"/>
    </row>
    <row r="719" spans="1:50" ht="12.75" customHeight="1" x14ac:dyDescent="0.25">
      <c r="A719" s="1"/>
      <c r="B719" s="182" t="s">
        <v>6243</v>
      </c>
      <c r="C719" s="182" t="s">
        <v>480</v>
      </c>
      <c r="D719" s="97" t="s">
        <v>356</v>
      </c>
      <c r="E719" s="183" t="s">
        <v>41</v>
      </c>
      <c r="F719" s="148">
        <v>1964</v>
      </c>
      <c r="G719" s="154">
        <v>7.8319999999999999</v>
      </c>
      <c r="H719" s="182" t="s">
        <v>95</v>
      </c>
      <c r="I719" s="157" t="s">
        <v>43</v>
      </c>
      <c r="J719" s="157"/>
      <c r="K719" s="154">
        <v>7.5</v>
      </c>
      <c r="L719" s="182" t="s">
        <v>375</v>
      </c>
      <c r="M719" s="182" t="s">
        <v>4118</v>
      </c>
      <c r="N719" s="182" t="s">
        <v>6244</v>
      </c>
      <c r="O719" s="182" t="s">
        <v>718</v>
      </c>
      <c r="P719" s="154">
        <v>4.34</v>
      </c>
      <c r="Q719" s="152"/>
      <c r="R719" s="152"/>
      <c r="S719" s="148">
        <v>1663</v>
      </c>
      <c r="T719" s="148">
        <v>98</v>
      </c>
      <c r="U719" s="184">
        <v>42715</v>
      </c>
      <c r="V719" s="97" t="s">
        <v>363</v>
      </c>
      <c r="W719" s="97" t="s">
        <v>364</v>
      </c>
      <c r="X719" s="109"/>
      <c r="Y719" s="109"/>
      <c r="Z719" s="111"/>
      <c r="AA719" s="109"/>
      <c r="AB719" s="112"/>
      <c r="AC719" s="109"/>
      <c r="AD719" s="113"/>
      <c r="AE719" s="114"/>
      <c r="AF719" s="114"/>
      <c r="AG719" s="115"/>
      <c r="AH719" s="114"/>
      <c r="AI719" s="116"/>
      <c r="AJ719" s="116"/>
      <c r="AK719" s="116"/>
      <c r="AL719" s="117"/>
      <c r="AM719" s="116"/>
      <c r="AN719" s="118"/>
      <c r="AO719" s="118"/>
      <c r="AP719" s="118"/>
      <c r="AQ719" s="119"/>
      <c r="AR719" s="118"/>
      <c r="AS719" s="120"/>
      <c r="AT719" s="120"/>
      <c r="AU719" s="120"/>
      <c r="AV719" s="121"/>
      <c r="AW719" s="120"/>
      <c r="AX719" s="150"/>
    </row>
    <row r="720" spans="1:50" ht="12.75" customHeight="1" x14ac:dyDescent="0.25">
      <c r="A720" s="1"/>
      <c r="B720" s="182" t="s">
        <v>3454</v>
      </c>
      <c r="C720" s="182" t="s">
        <v>485</v>
      </c>
      <c r="D720" s="97" t="s">
        <v>356</v>
      </c>
      <c r="E720" s="183" t="s">
        <v>41</v>
      </c>
      <c r="F720" s="148">
        <v>1955</v>
      </c>
      <c r="G720" s="154">
        <v>6.87</v>
      </c>
      <c r="H720" s="182" t="s">
        <v>256</v>
      </c>
      <c r="I720" s="157" t="s">
        <v>121</v>
      </c>
      <c r="J720" s="157"/>
      <c r="K720" s="154">
        <v>6.8</v>
      </c>
      <c r="L720" s="182" t="s">
        <v>375</v>
      </c>
      <c r="M720" s="182" t="s">
        <v>1077</v>
      </c>
      <c r="N720" s="182" t="s">
        <v>3455</v>
      </c>
      <c r="O720" s="182" t="s">
        <v>525</v>
      </c>
      <c r="P720" s="154">
        <v>4.08</v>
      </c>
      <c r="Q720" s="152"/>
      <c r="R720" s="152"/>
      <c r="S720" s="148">
        <v>741</v>
      </c>
      <c r="T720" s="148">
        <v>50</v>
      </c>
      <c r="U720" s="184">
        <v>42715</v>
      </c>
      <c r="V720" s="97" t="s">
        <v>363</v>
      </c>
      <c r="W720" s="97" t="s">
        <v>364</v>
      </c>
      <c r="X720" s="109"/>
      <c r="Y720" s="109"/>
      <c r="Z720" s="111"/>
      <c r="AA720" s="109"/>
      <c r="AB720" s="112"/>
      <c r="AC720" s="109"/>
      <c r="AD720" s="113"/>
      <c r="AE720" s="114"/>
      <c r="AF720" s="114"/>
      <c r="AG720" s="115"/>
      <c r="AH720" s="114"/>
      <c r="AI720" s="116"/>
      <c r="AJ720" s="116"/>
      <c r="AK720" s="116"/>
      <c r="AL720" s="117"/>
      <c r="AM720" s="116"/>
      <c r="AN720" s="118"/>
      <c r="AO720" s="118"/>
      <c r="AP720" s="118"/>
      <c r="AQ720" s="119"/>
      <c r="AR720" s="118"/>
      <c r="AS720" s="120"/>
      <c r="AT720" s="120"/>
      <c r="AU720" s="120"/>
      <c r="AV720" s="121"/>
      <c r="AW720" s="120"/>
      <c r="AX720" s="150"/>
    </row>
    <row r="721" spans="1:50" ht="12.75" customHeight="1" x14ac:dyDescent="0.25">
      <c r="A721" s="1"/>
      <c r="B721" s="182" t="s">
        <v>3456</v>
      </c>
      <c r="C721" s="182" t="s">
        <v>485</v>
      </c>
      <c r="D721" s="97" t="s">
        <v>356</v>
      </c>
      <c r="E721" s="183" t="s">
        <v>41</v>
      </c>
      <c r="F721" s="148">
        <v>1975</v>
      </c>
      <c r="G721" s="154">
        <v>5.6360000000000001</v>
      </c>
      <c r="H721" s="182" t="s">
        <v>1323</v>
      </c>
      <c r="I721" s="157" t="s">
        <v>248</v>
      </c>
      <c r="J721" s="157"/>
      <c r="K721" s="154"/>
      <c r="L721" s="182" t="s">
        <v>375</v>
      </c>
      <c r="M721" s="182" t="s">
        <v>3457</v>
      </c>
      <c r="N721" s="182" t="s">
        <v>3458</v>
      </c>
      <c r="O721" s="182" t="s">
        <v>688</v>
      </c>
      <c r="P721" s="154">
        <v>4.29</v>
      </c>
      <c r="Q721" s="152"/>
      <c r="R721" s="152"/>
      <c r="S721" s="148">
        <v>120</v>
      </c>
      <c r="T721" s="154"/>
      <c r="U721" s="184">
        <v>42715</v>
      </c>
      <c r="V721" s="97" t="s">
        <v>363</v>
      </c>
      <c r="W721" s="97" t="s">
        <v>364</v>
      </c>
      <c r="X721" s="109"/>
      <c r="Y721" s="109"/>
      <c r="Z721" s="111"/>
      <c r="AA721" s="109"/>
      <c r="AB721" s="112"/>
      <c r="AC721" s="109"/>
      <c r="AD721" s="113"/>
      <c r="AE721" s="114"/>
      <c r="AF721" s="114"/>
      <c r="AG721" s="115"/>
      <c r="AH721" s="114"/>
      <c r="AI721" s="116"/>
      <c r="AJ721" s="116"/>
      <c r="AK721" s="116"/>
      <c r="AL721" s="117"/>
      <c r="AM721" s="116"/>
      <c r="AN721" s="118"/>
      <c r="AO721" s="118"/>
      <c r="AP721" s="118"/>
      <c r="AQ721" s="119"/>
      <c r="AR721" s="118"/>
      <c r="AS721" s="120"/>
      <c r="AT721" s="120"/>
      <c r="AU721" s="120"/>
      <c r="AV721" s="121"/>
      <c r="AW721" s="120"/>
      <c r="AX721" s="150"/>
    </row>
    <row r="722" spans="1:50" ht="12.75" customHeight="1" x14ac:dyDescent="0.25">
      <c r="A722" s="1"/>
      <c r="B722" s="182" t="s">
        <v>6245</v>
      </c>
      <c r="C722" s="182" t="s">
        <v>480</v>
      </c>
      <c r="D722" s="97" t="s">
        <v>356</v>
      </c>
      <c r="E722" s="183" t="s">
        <v>41</v>
      </c>
      <c r="F722" s="148">
        <v>1965</v>
      </c>
      <c r="G722" s="154">
        <v>6.8570000000000002</v>
      </c>
      <c r="H722" s="182" t="s">
        <v>95</v>
      </c>
      <c r="I722" s="157" t="s">
        <v>121</v>
      </c>
      <c r="J722" s="157"/>
      <c r="K722" s="154">
        <v>6.4</v>
      </c>
      <c r="L722" s="182" t="s">
        <v>375</v>
      </c>
      <c r="M722" s="182" t="s">
        <v>4585</v>
      </c>
      <c r="N722" s="182" t="s">
        <v>6246</v>
      </c>
      <c r="O722" s="182" t="s">
        <v>525</v>
      </c>
      <c r="P722" s="154">
        <v>4.1100000000000003</v>
      </c>
      <c r="Q722" s="152"/>
      <c r="R722" s="152"/>
      <c r="S722" s="148">
        <v>402</v>
      </c>
      <c r="T722" s="148">
        <v>26</v>
      </c>
      <c r="U722" s="184">
        <v>42715</v>
      </c>
      <c r="V722" s="97" t="s">
        <v>363</v>
      </c>
      <c r="W722" s="97" t="s">
        <v>364</v>
      </c>
      <c r="X722" s="109"/>
      <c r="Y722" s="109"/>
      <c r="Z722" s="111"/>
      <c r="AA722" s="109"/>
      <c r="AB722" s="112"/>
      <c r="AC722" s="109"/>
      <c r="AD722" s="113"/>
      <c r="AE722" s="114"/>
      <c r="AF722" s="114"/>
      <c r="AG722" s="115"/>
      <c r="AH722" s="114"/>
      <c r="AI722" s="116"/>
      <c r="AJ722" s="116"/>
      <c r="AK722" s="116"/>
      <c r="AL722" s="117"/>
      <c r="AM722" s="116"/>
      <c r="AN722" s="118"/>
      <c r="AO722" s="118"/>
      <c r="AP722" s="118"/>
      <c r="AQ722" s="119"/>
      <c r="AR722" s="118"/>
      <c r="AS722" s="120"/>
      <c r="AT722" s="120"/>
      <c r="AU722" s="120"/>
      <c r="AV722" s="121"/>
      <c r="AW722" s="120"/>
      <c r="AX722" s="150"/>
    </row>
    <row r="723" spans="1:50" ht="12.75" customHeight="1" x14ac:dyDescent="0.25">
      <c r="A723" s="1"/>
      <c r="B723" s="182" t="s">
        <v>3459</v>
      </c>
      <c r="C723" s="182" t="s">
        <v>485</v>
      </c>
      <c r="D723" s="97" t="s">
        <v>356</v>
      </c>
      <c r="E723" s="183" t="s">
        <v>41</v>
      </c>
      <c r="F723" s="148">
        <v>1985</v>
      </c>
      <c r="G723" s="154">
        <v>6.3280000000000003</v>
      </c>
      <c r="H723" s="182" t="s">
        <v>253</v>
      </c>
      <c r="I723" s="157" t="s">
        <v>67</v>
      </c>
      <c r="J723" s="157"/>
      <c r="K723" s="154"/>
      <c r="L723" s="182" t="s">
        <v>375</v>
      </c>
      <c r="M723" s="182" t="s">
        <v>3460</v>
      </c>
      <c r="N723" s="182" t="s">
        <v>3461</v>
      </c>
      <c r="O723" s="182" t="s">
        <v>688</v>
      </c>
      <c r="P723" s="154">
        <v>7.83</v>
      </c>
      <c r="Q723" s="152"/>
      <c r="R723" s="152"/>
      <c r="S723" s="148">
        <v>120</v>
      </c>
      <c r="T723" s="154"/>
      <c r="U723" s="184">
        <v>42715</v>
      </c>
      <c r="V723" s="97" t="s">
        <v>412</v>
      </c>
      <c r="W723" s="97" t="s">
        <v>364</v>
      </c>
      <c r="X723" s="109"/>
      <c r="Y723" s="109"/>
      <c r="Z723" s="111"/>
      <c r="AA723" s="109"/>
      <c r="AB723" s="112"/>
      <c r="AC723" s="109"/>
      <c r="AD723" s="113"/>
      <c r="AE723" s="114"/>
      <c r="AF723" s="114"/>
      <c r="AG723" s="115"/>
      <c r="AH723" s="114"/>
      <c r="AI723" s="116"/>
      <c r="AJ723" s="116"/>
      <c r="AK723" s="116"/>
      <c r="AL723" s="117"/>
      <c r="AM723" s="116"/>
      <c r="AN723" s="118"/>
      <c r="AO723" s="118"/>
      <c r="AP723" s="118"/>
      <c r="AQ723" s="119"/>
      <c r="AR723" s="118"/>
      <c r="AS723" s="120"/>
      <c r="AT723" s="120"/>
      <c r="AU723" s="120"/>
      <c r="AV723" s="121"/>
      <c r="AW723" s="120"/>
      <c r="AX723" s="150"/>
    </row>
    <row r="724" spans="1:50" ht="12.75" customHeight="1" x14ac:dyDescent="0.25">
      <c r="A724" s="1"/>
      <c r="B724" s="150" t="s">
        <v>6247</v>
      </c>
      <c r="C724" s="182" t="s">
        <v>480</v>
      </c>
      <c r="D724" s="97" t="s">
        <v>356</v>
      </c>
      <c r="E724" s="183" t="s">
        <v>41</v>
      </c>
      <c r="F724" s="97">
        <v>1956</v>
      </c>
      <c r="G724" s="187">
        <v>6.5110000000000001</v>
      </c>
      <c r="H724" s="188" t="s">
        <v>95</v>
      </c>
      <c r="I724" s="189" t="s">
        <v>67</v>
      </c>
      <c r="J724" s="189"/>
      <c r="K724" s="187">
        <v>5.9</v>
      </c>
      <c r="L724" s="190" t="s">
        <v>375</v>
      </c>
      <c r="M724" s="190" t="s">
        <v>2219</v>
      </c>
      <c r="N724" s="190" t="s">
        <v>6248</v>
      </c>
      <c r="O724" s="190" t="s">
        <v>378</v>
      </c>
      <c r="P724" s="154">
        <v>1.37</v>
      </c>
      <c r="Q724" s="152"/>
      <c r="R724" s="152"/>
      <c r="S724" s="148">
        <v>175</v>
      </c>
      <c r="T724" s="148">
        <v>12</v>
      </c>
      <c r="U724" s="184">
        <v>42111</v>
      </c>
      <c r="V724" s="97" t="s">
        <v>489</v>
      </c>
      <c r="W724" s="97" t="s">
        <v>1359</v>
      </c>
      <c r="X724" s="109"/>
      <c r="Y724" s="109"/>
      <c r="Z724" s="111"/>
      <c r="AA724" s="109"/>
      <c r="AB724" s="112"/>
      <c r="AC724" s="109"/>
      <c r="AD724" s="113"/>
      <c r="AE724" s="114"/>
      <c r="AF724" s="114"/>
      <c r="AG724" s="115"/>
      <c r="AH724" s="114"/>
      <c r="AI724" s="116"/>
      <c r="AJ724" s="116"/>
      <c r="AK724" s="116"/>
      <c r="AL724" s="117"/>
      <c r="AM724" s="116"/>
      <c r="AN724" s="118"/>
      <c r="AO724" s="118"/>
      <c r="AP724" s="118"/>
      <c r="AQ724" s="119"/>
      <c r="AR724" s="118"/>
      <c r="AS724" s="120"/>
      <c r="AT724" s="120"/>
      <c r="AU724" s="120"/>
      <c r="AV724" s="121"/>
      <c r="AW724" s="120"/>
      <c r="AX724" s="150"/>
    </row>
    <row r="725" spans="1:50" ht="12.75" customHeight="1" x14ac:dyDescent="0.25">
      <c r="A725" s="1"/>
      <c r="B725" s="182" t="s">
        <v>3462</v>
      </c>
      <c r="C725" s="182" t="s">
        <v>485</v>
      </c>
      <c r="D725" s="97" t="s">
        <v>356</v>
      </c>
      <c r="E725" s="183" t="s">
        <v>41</v>
      </c>
      <c r="F725" s="97">
        <v>1988</v>
      </c>
      <c r="G725" s="187">
        <v>7.8689999999999998</v>
      </c>
      <c r="H725" s="188" t="s">
        <v>270</v>
      </c>
      <c r="I725" s="189" t="s">
        <v>43</v>
      </c>
      <c r="J725" s="189"/>
      <c r="K725" s="187">
        <v>7.4</v>
      </c>
      <c r="L725" s="190" t="s">
        <v>375</v>
      </c>
      <c r="M725" s="190" t="s">
        <v>2241</v>
      </c>
      <c r="N725" s="190" t="s">
        <v>3463</v>
      </c>
      <c r="O725" s="190" t="s">
        <v>525</v>
      </c>
      <c r="P725" s="154">
        <v>4.0199999999999996</v>
      </c>
      <c r="Q725" s="152"/>
      <c r="R725" s="152"/>
      <c r="S725" s="148">
        <v>13259</v>
      </c>
      <c r="T725" s="148">
        <v>652</v>
      </c>
      <c r="U725" s="184">
        <v>42111</v>
      </c>
      <c r="V725" s="97" t="s">
        <v>363</v>
      </c>
      <c r="W725" s="97" t="s">
        <v>364</v>
      </c>
      <c r="X725" s="109"/>
      <c r="Y725" s="109"/>
      <c r="Z725" s="111"/>
      <c r="AA725" s="109"/>
      <c r="AB725" s="112"/>
      <c r="AC725" s="109"/>
      <c r="AD725" s="113"/>
      <c r="AE725" s="114"/>
      <c r="AF725" s="114"/>
      <c r="AG725" s="115"/>
      <c r="AH725" s="114"/>
      <c r="AI725" s="116"/>
      <c r="AJ725" s="116"/>
      <c r="AK725" s="116"/>
      <c r="AL725" s="117"/>
      <c r="AM725" s="116"/>
      <c r="AN725" s="118"/>
      <c r="AO725" s="118"/>
      <c r="AP725" s="118"/>
      <c r="AQ725" s="119"/>
      <c r="AR725" s="118"/>
      <c r="AS725" s="120"/>
      <c r="AT725" s="120"/>
      <c r="AU725" s="120"/>
      <c r="AV725" s="121"/>
      <c r="AW725" s="120"/>
      <c r="AX725" s="150"/>
    </row>
    <row r="726" spans="1:50" ht="12.75" customHeight="1" x14ac:dyDescent="0.25">
      <c r="A726" s="1"/>
      <c r="B726" s="182" t="s">
        <v>3464</v>
      </c>
      <c r="C726" s="182" t="s">
        <v>485</v>
      </c>
      <c r="D726" s="97" t="s">
        <v>356</v>
      </c>
      <c r="E726" s="183" t="s">
        <v>41</v>
      </c>
      <c r="F726" s="148">
        <v>1985</v>
      </c>
      <c r="G726" s="154">
        <v>7.5339999999999998</v>
      </c>
      <c r="H726" s="182" t="s">
        <v>95</v>
      </c>
      <c r="I726" s="157" t="s">
        <v>67</v>
      </c>
      <c r="J726" s="157"/>
      <c r="K726" s="154">
        <v>8.1</v>
      </c>
      <c r="L726" s="182" t="s">
        <v>375</v>
      </c>
      <c r="M726" s="182" t="s">
        <v>2582</v>
      </c>
      <c r="N726" s="182" t="s">
        <v>3465</v>
      </c>
      <c r="O726" s="182" t="s">
        <v>525</v>
      </c>
      <c r="P726" s="154">
        <v>6.99</v>
      </c>
      <c r="Q726" s="152"/>
      <c r="R726" s="152"/>
      <c r="S726" s="148">
        <v>363</v>
      </c>
      <c r="T726" s="148">
        <v>22</v>
      </c>
      <c r="U726" s="184">
        <v>42111</v>
      </c>
      <c r="V726" s="97" t="s">
        <v>412</v>
      </c>
      <c r="W726" s="97" t="s">
        <v>364</v>
      </c>
      <c r="X726" s="109"/>
      <c r="Y726" s="109"/>
      <c r="Z726" s="111"/>
      <c r="AA726" s="109"/>
      <c r="AB726" s="112"/>
      <c r="AC726" s="109"/>
      <c r="AD726" s="113"/>
      <c r="AE726" s="114"/>
      <c r="AF726" s="114"/>
      <c r="AG726" s="115"/>
      <c r="AH726" s="114"/>
      <c r="AI726" s="116"/>
      <c r="AJ726" s="116"/>
      <c r="AK726" s="116"/>
      <c r="AL726" s="117"/>
      <c r="AM726" s="116"/>
      <c r="AN726" s="118"/>
      <c r="AO726" s="118"/>
      <c r="AP726" s="118"/>
      <c r="AQ726" s="119"/>
      <c r="AR726" s="118"/>
      <c r="AS726" s="120"/>
      <c r="AT726" s="120"/>
      <c r="AU726" s="120"/>
      <c r="AV726" s="121"/>
      <c r="AW726" s="120"/>
      <c r="AX726" s="150"/>
    </row>
    <row r="727" spans="1:50" ht="12.75" customHeight="1" x14ac:dyDescent="0.25">
      <c r="A727" s="1"/>
      <c r="B727" s="182" t="s">
        <v>3466</v>
      </c>
      <c r="C727" s="182" t="s">
        <v>485</v>
      </c>
      <c r="D727" s="97" t="s">
        <v>356</v>
      </c>
      <c r="E727" s="183" t="s">
        <v>41</v>
      </c>
      <c r="F727" s="148">
        <v>1959</v>
      </c>
      <c r="G727" s="187">
        <v>7.9710000000000001</v>
      </c>
      <c r="H727" s="188" t="s">
        <v>308</v>
      </c>
      <c r="I727" s="189" t="s">
        <v>67</v>
      </c>
      <c r="J727" s="189"/>
      <c r="K727" s="187">
        <v>7.3</v>
      </c>
      <c r="L727" s="190" t="s">
        <v>375</v>
      </c>
      <c r="M727" s="190" t="s">
        <v>2736</v>
      </c>
      <c r="N727" s="190" t="s">
        <v>3467</v>
      </c>
      <c r="O727" s="190" t="s">
        <v>378</v>
      </c>
      <c r="P727" s="154">
        <v>7.22</v>
      </c>
      <c r="Q727" s="152"/>
      <c r="R727" s="152"/>
      <c r="S727" s="148">
        <v>6615</v>
      </c>
      <c r="T727" s="148">
        <v>210</v>
      </c>
      <c r="U727" s="184">
        <v>42111</v>
      </c>
      <c r="V727" s="97" t="s">
        <v>412</v>
      </c>
      <c r="W727" s="97" t="s">
        <v>364</v>
      </c>
      <c r="X727" s="109"/>
      <c r="Y727" s="109"/>
      <c r="Z727" s="111"/>
      <c r="AA727" s="109"/>
      <c r="AB727" s="112"/>
      <c r="AC727" s="109"/>
      <c r="AD727" s="113"/>
      <c r="AE727" s="114"/>
      <c r="AF727" s="114"/>
      <c r="AG727" s="115"/>
      <c r="AH727" s="114"/>
      <c r="AI727" s="116"/>
      <c r="AJ727" s="116"/>
      <c r="AK727" s="116"/>
      <c r="AL727" s="117"/>
      <c r="AM727" s="116"/>
      <c r="AN727" s="118"/>
      <c r="AO727" s="118"/>
      <c r="AP727" s="118"/>
      <c r="AQ727" s="119"/>
      <c r="AR727" s="118"/>
      <c r="AS727" s="120"/>
      <c r="AT727" s="120"/>
      <c r="AU727" s="120"/>
      <c r="AV727" s="121"/>
      <c r="AW727" s="120"/>
      <c r="AX727" s="150"/>
    </row>
    <row r="728" spans="1:50" ht="12.75" customHeight="1" x14ac:dyDescent="0.25">
      <c r="A728" s="1"/>
      <c r="B728" s="182" t="s">
        <v>3468</v>
      </c>
      <c r="C728" s="182" t="s">
        <v>485</v>
      </c>
      <c r="D728" s="97" t="s">
        <v>356</v>
      </c>
      <c r="E728" s="183" t="s">
        <v>41</v>
      </c>
      <c r="F728" s="148">
        <v>1987</v>
      </c>
      <c r="G728" s="154">
        <v>7.6859999999999999</v>
      </c>
      <c r="H728" s="182" t="s">
        <v>95</v>
      </c>
      <c r="I728" s="157" t="s">
        <v>121</v>
      </c>
      <c r="J728" s="157"/>
      <c r="K728" s="154">
        <v>6.9</v>
      </c>
      <c r="L728" s="182" t="s">
        <v>375</v>
      </c>
      <c r="M728" s="182" t="s">
        <v>3469</v>
      </c>
      <c r="N728" s="182" t="s">
        <v>3470</v>
      </c>
      <c r="O728" s="182" t="s">
        <v>493</v>
      </c>
      <c r="P728" s="154">
        <v>4.0599999999999996</v>
      </c>
      <c r="Q728" s="152"/>
      <c r="R728" s="152"/>
      <c r="S728" s="148">
        <v>307</v>
      </c>
      <c r="T728" s="148">
        <v>16</v>
      </c>
      <c r="U728" s="184">
        <v>42715</v>
      </c>
      <c r="V728" s="97" t="s">
        <v>363</v>
      </c>
      <c r="W728" s="97" t="s">
        <v>364</v>
      </c>
      <c r="X728" s="109"/>
      <c r="Y728" s="109"/>
      <c r="Z728" s="111"/>
      <c r="AA728" s="109"/>
      <c r="AB728" s="112"/>
      <c r="AC728" s="109"/>
      <c r="AD728" s="113"/>
      <c r="AE728" s="114"/>
      <c r="AF728" s="114"/>
      <c r="AG728" s="115"/>
      <c r="AH728" s="114"/>
      <c r="AI728" s="116"/>
      <c r="AJ728" s="116"/>
      <c r="AK728" s="116"/>
      <c r="AL728" s="117"/>
      <c r="AM728" s="116"/>
      <c r="AN728" s="118"/>
      <c r="AO728" s="118"/>
      <c r="AP728" s="118"/>
      <c r="AQ728" s="119"/>
      <c r="AR728" s="118"/>
      <c r="AS728" s="120"/>
      <c r="AT728" s="120"/>
      <c r="AU728" s="120"/>
      <c r="AV728" s="121"/>
      <c r="AW728" s="120"/>
      <c r="AX728" s="150"/>
    </row>
    <row r="729" spans="1:50" ht="12.75" customHeight="1" x14ac:dyDescent="0.25">
      <c r="A729" s="1"/>
      <c r="B729" s="182" t="s">
        <v>3471</v>
      </c>
      <c r="C729" s="182" t="s">
        <v>485</v>
      </c>
      <c r="D729" s="97" t="s">
        <v>356</v>
      </c>
      <c r="E729" s="183" t="s">
        <v>41</v>
      </c>
      <c r="F729" s="148">
        <v>1971</v>
      </c>
      <c r="G729" s="154">
        <v>7.73</v>
      </c>
      <c r="H729" s="182" t="s">
        <v>341</v>
      </c>
      <c r="I729" s="157" t="s">
        <v>121</v>
      </c>
      <c r="J729" s="157"/>
      <c r="K729" s="154">
        <v>7.1</v>
      </c>
      <c r="L729" s="182" t="s">
        <v>375</v>
      </c>
      <c r="M729" s="182" t="s">
        <v>1416</v>
      </c>
      <c r="N729" s="182" t="s">
        <v>3472</v>
      </c>
      <c r="O729" s="182" t="s">
        <v>538</v>
      </c>
      <c r="P729" s="154">
        <v>7.79</v>
      </c>
      <c r="Q729" s="152"/>
      <c r="R729" s="152"/>
      <c r="S729" s="148">
        <v>6436</v>
      </c>
      <c r="T729" s="148">
        <v>365</v>
      </c>
      <c r="U729" s="184">
        <v>42111</v>
      </c>
      <c r="V729" s="97" t="s">
        <v>412</v>
      </c>
      <c r="W729" s="97" t="s">
        <v>364</v>
      </c>
      <c r="X729" s="109"/>
      <c r="Y729" s="109"/>
      <c r="Z729" s="111"/>
      <c r="AA729" s="109"/>
      <c r="AB729" s="112"/>
      <c r="AC729" s="109"/>
      <c r="AD729" s="113"/>
      <c r="AE729" s="114"/>
      <c r="AF729" s="114"/>
      <c r="AG729" s="115"/>
      <c r="AH729" s="114"/>
      <c r="AI729" s="116"/>
      <c r="AJ729" s="116"/>
      <c r="AK729" s="116"/>
      <c r="AL729" s="117"/>
      <c r="AM729" s="116"/>
      <c r="AN729" s="118"/>
      <c r="AO729" s="118"/>
      <c r="AP729" s="118"/>
      <c r="AQ729" s="119"/>
      <c r="AR729" s="118"/>
      <c r="AS729" s="120"/>
      <c r="AT729" s="120"/>
      <c r="AU729" s="120"/>
      <c r="AV729" s="121"/>
      <c r="AW729" s="120"/>
      <c r="AX729" s="150"/>
    </row>
    <row r="730" spans="1:50" ht="12.75" customHeight="1" x14ac:dyDescent="0.25">
      <c r="A730" s="1"/>
      <c r="B730" s="182" t="s">
        <v>3473</v>
      </c>
      <c r="C730" s="182" t="s">
        <v>485</v>
      </c>
      <c r="D730" s="97" t="s">
        <v>356</v>
      </c>
      <c r="E730" s="183" t="s">
        <v>41</v>
      </c>
      <c r="F730" s="148">
        <v>1986</v>
      </c>
      <c r="G730" s="154">
        <v>5.8029999999999999</v>
      </c>
      <c r="H730" s="182" t="s">
        <v>273</v>
      </c>
      <c r="I730" s="157" t="s">
        <v>121</v>
      </c>
      <c r="J730" s="157"/>
      <c r="K730" s="154">
        <v>5.3</v>
      </c>
      <c r="L730" s="182" t="s">
        <v>375</v>
      </c>
      <c r="M730" s="182" t="s">
        <v>3474</v>
      </c>
      <c r="N730" s="182" t="s">
        <v>3475</v>
      </c>
      <c r="O730" s="182" t="s">
        <v>538</v>
      </c>
      <c r="P730" s="154">
        <v>4.33</v>
      </c>
      <c r="Q730" s="152"/>
      <c r="R730" s="152" t="s">
        <v>3476</v>
      </c>
      <c r="S730" s="148">
        <v>399</v>
      </c>
      <c r="T730" s="148">
        <v>24</v>
      </c>
      <c r="U730" s="184">
        <v>42111</v>
      </c>
      <c r="V730" s="97" t="s">
        <v>363</v>
      </c>
      <c r="W730" s="97" t="s">
        <v>364</v>
      </c>
      <c r="X730" s="109"/>
      <c r="Y730" s="109"/>
      <c r="Z730" s="111"/>
      <c r="AA730" s="109"/>
      <c r="AB730" s="112"/>
      <c r="AC730" s="109"/>
      <c r="AD730" s="113"/>
      <c r="AE730" s="114"/>
      <c r="AF730" s="114"/>
      <c r="AG730" s="115"/>
      <c r="AH730" s="114"/>
      <c r="AI730" s="116"/>
      <c r="AJ730" s="116"/>
      <c r="AK730" s="116"/>
      <c r="AL730" s="117"/>
      <c r="AM730" s="116"/>
      <c r="AN730" s="118"/>
      <c r="AO730" s="118"/>
      <c r="AP730" s="118"/>
      <c r="AQ730" s="119"/>
      <c r="AR730" s="118"/>
      <c r="AS730" s="120"/>
      <c r="AT730" s="120"/>
      <c r="AU730" s="120"/>
      <c r="AV730" s="121"/>
      <c r="AW730" s="120"/>
      <c r="AX730" s="150"/>
    </row>
    <row r="731" spans="1:50" ht="12.75" customHeight="1" x14ac:dyDescent="0.25">
      <c r="A731" s="1"/>
      <c r="B731" s="182" t="s">
        <v>3477</v>
      </c>
      <c r="C731" s="182" t="s">
        <v>485</v>
      </c>
      <c r="D731" s="97" t="s">
        <v>356</v>
      </c>
      <c r="E731" s="183" t="s">
        <v>41</v>
      </c>
      <c r="F731" s="148">
        <v>1975</v>
      </c>
      <c r="G731" s="154">
        <v>7.27</v>
      </c>
      <c r="H731" s="182" t="s">
        <v>254</v>
      </c>
      <c r="I731" s="157" t="s">
        <v>67</v>
      </c>
      <c r="J731" s="157"/>
      <c r="K731" s="154">
        <v>6.9</v>
      </c>
      <c r="L731" s="182" t="s">
        <v>375</v>
      </c>
      <c r="M731" s="182" t="s">
        <v>668</v>
      </c>
      <c r="N731" s="182" t="s">
        <v>3478</v>
      </c>
      <c r="O731" s="182" t="s">
        <v>538</v>
      </c>
      <c r="P731" s="154">
        <v>4.26</v>
      </c>
      <c r="Q731" s="152"/>
      <c r="R731" s="152"/>
      <c r="S731" s="148">
        <v>8381</v>
      </c>
      <c r="T731" s="148">
        <v>124</v>
      </c>
      <c r="U731" s="184">
        <v>42899</v>
      </c>
      <c r="V731" s="97" t="s">
        <v>363</v>
      </c>
      <c r="W731" s="97" t="s">
        <v>364</v>
      </c>
      <c r="X731" s="109"/>
      <c r="Y731" s="109"/>
      <c r="Z731" s="111"/>
      <c r="AA731" s="109"/>
      <c r="AB731" s="112"/>
      <c r="AC731" s="109"/>
      <c r="AD731" s="113"/>
      <c r="AE731" s="114"/>
      <c r="AF731" s="114"/>
      <c r="AG731" s="115"/>
      <c r="AH731" s="114"/>
      <c r="AI731" s="116"/>
      <c r="AJ731" s="116"/>
      <c r="AK731" s="116"/>
      <c r="AL731" s="117"/>
      <c r="AM731" s="116"/>
      <c r="AN731" s="118"/>
      <c r="AO731" s="118"/>
      <c r="AP731" s="118"/>
      <c r="AQ731" s="119"/>
      <c r="AR731" s="118"/>
      <c r="AS731" s="120"/>
      <c r="AT731" s="120"/>
      <c r="AU731" s="120"/>
      <c r="AV731" s="121"/>
      <c r="AW731" s="120"/>
      <c r="AX731" s="150"/>
    </row>
    <row r="732" spans="1:50" ht="12.75" customHeight="1" x14ac:dyDescent="0.25">
      <c r="A732" s="1"/>
      <c r="B732" s="182" t="s">
        <v>6249</v>
      </c>
      <c r="C732" s="182" t="s">
        <v>480</v>
      </c>
      <c r="D732" s="97" t="s">
        <v>356</v>
      </c>
      <c r="E732" s="183" t="s">
        <v>41</v>
      </c>
      <c r="F732" s="148">
        <v>1941</v>
      </c>
      <c r="G732" s="154">
        <v>6.4</v>
      </c>
      <c r="H732" s="182" t="s">
        <v>95</v>
      </c>
      <c r="I732" s="157"/>
      <c r="J732" s="157"/>
      <c r="K732" s="154">
        <v>6.4</v>
      </c>
      <c r="L732" s="182" t="s">
        <v>375</v>
      </c>
      <c r="M732" s="182" t="s">
        <v>6250</v>
      </c>
      <c r="N732" s="182" t="s">
        <v>6251</v>
      </c>
      <c r="O732" s="182" t="s">
        <v>643</v>
      </c>
      <c r="P732" s="154">
        <v>4.2</v>
      </c>
      <c r="Q732" s="152"/>
      <c r="R732" s="152"/>
      <c r="S732" s="154"/>
      <c r="T732" s="148">
        <v>16</v>
      </c>
      <c r="U732" s="184">
        <v>42899</v>
      </c>
      <c r="V732" s="97" t="s">
        <v>363</v>
      </c>
      <c r="W732" s="97" t="s">
        <v>364</v>
      </c>
      <c r="X732" s="109"/>
      <c r="Y732" s="109"/>
      <c r="Z732" s="111"/>
      <c r="AA732" s="109"/>
      <c r="AB732" s="112"/>
      <c r="AC732" s="109"/>
      <c r="AD732" s="113"/>
      <c r="AE732" s="114"/>
      <c r="AF732" s="114"/>
      <c r="AG732" s="115"/>
      <c r="AH732" s="114"/>
      <c r="AI732" s="116"/>
      <c r="AJ732" s="116"/>
      <c r="AK732" s="116"/>
      <c r="AL732" s="117"/>
      <c r="AM732" s="116"/>
      <c r="AN732" s="118"/>
      <c r="AO732" s="118"/>
      <c r="AP732" s="118"/>
      <c r="AQ732" s="119"/>
      <c r="AR732" s="118"/>
      <c r="AS732" s="120"/>
      <c r="AT732" s="120"/>
      <c r="AU732" s="120"/>
      <c r="AV732" s="121"/>
      <c r="AW732" s="120"/>
      <c r="AX732" s="150"/>
    </row>
    <row r="733" spans="1:50" ht="12.75" customHeight="1" x14ac:dyDescent="0.25">
      <c r="A733" s="1"/>
      <c r="B733" s="182" t="s">
        <v>6252</v>
      </c>
      <c r="C733" s="182" t="s">
        <v>480</v>
      </c>
      <c r="D733" s="97" t="s">
        <v>356</v>
      </c>
      <c r="E733" s="183" t="s">
        <v>41</v>
      </c>
      <c r="F733" s="148">
        <v>1937</v>
      </c>
      <c r="G733" s="154">
        <v>5.4</v>
      </c>
      <c r="H733" s="182" t="s">
        <v>1243</v>
      </c>
      <c r="I733" s="157" t="s">
        <v>67</v>
      </c>
      <c r="J733" s="157"/>
      <c r="K733" s="154">
        <v>5.4</v>
      </c>
      <c r="L733" s="182" t="s">
        <v>375</v>
      </c>
      <c r="M733" s="182" t="s">
        <v>6253</v>
      </c>
      <c r="N733" s="182" t="s">
        <v>6254</v>
      </c>
      <c r="O733" s="182" t="s">
        <v>734</v>
      </c>
      <c r="P733" s="154">
        <v>2.31</v>
      </c>
      <c r="Q733" s="152"/>
      <c r="R733" s="152"/>
      <c r="S733" s="154"/>
      <c r="T733" s="148">
        <v>22</v>
      </c>
      <c r="U733" s="184">
        <v>42111</v>
      </c>
      <c r="V733" s="97" t="s">
        <v>363</v>
      </c>
      <c r="W733" s="97" t="s">
        <v>364</v>
      </c>
      <c r="X733" s="109"/>
      <c r="Y733" s="109"/>
      <c r="Z733" s="111"/>
      <c r="AA733" s="109"/>
      <c r="AB733" s="112"/>
      <c r="AC733" s="109"/>
      <c r="AD733" s="113"/>
      <c r="AE733" s="114"/>
      <c r="AF733" s="114"/>
      <c r="AG733" s="115"/>
      <c r="AH733" s="114"/>
      <c r="AI733" s="116"/>
      <c r="AJ733" s="116"/>
      <c r="AK733" s="116"/>
      <c r="AL733" s="117"/>
      <c r="AM733" s="116"/>
      <c r="AN733" s="118"/>
      <c r="AO733" s="118"/>
      <c r="AP733" s="118"/>
      <c r="AQ733" s="119"/>
      <c r="AR733" s="118"/>
      <c r="AS733" s="120"/>
      <c r="AT733" s="120"/>
      <c r="AU733" s="120"/>
      <c r="AV733" s="121"/>
      <c r="AW733" s="120"/>
      <c r="AX733" s="150"/>
    </row>
    <row r="734" spans="1:50" ht="12.75" customHeight="1" x14ac:dyDescent="0.25">
      <c r="A734" s="1"/>
      <c r="B734" s="182" t="s">
        <v>6255</v>
      </c>
      <c r="C734" s="182" t="s">
        <v>480</v>
      </c>
      <c r="D734" s="97" t="s">
        <v>356</v>
      </c>
      <c r="E734" s="183" t="s">
        <v>41</v>
      </c>
      <c r="F734" s="148">
        <v>1965</v>
      </c>
      <c r="G734" s="154">
        <v>5.39</v>
      </c>
      <c r="H734" s="182" t="s">
        <v>142</v>
      </c>
      <c r="I734" s="157" t="s">
        <v>121</v>
      </c>
      <c r="J734" s="157"/>
      <c r="K734" s="97"/>
      <c r="L734" s="182" t="s">
        <v>375</v>
      </c>
      <c r="M734" s="182" t="s">
        <v>2428</v>
      </c>
      <c r="N734" s="182" t="s">
        <v>6256</v>
      </c>
      <c r="O734" s="182" t="s">
        <v>643</v>
      </c>
      <c r="P734" s="154">
        <v>4.3099999999999996</v>
      </c>
      <c r="Q734" s="152"/>
      <c r="R734" s="152"/>
      <c r="S734" s="148">
        <v>212</v>
      </c>
      <c r="T734" s="154"/>
      <c r="U734" s="184">
        <v>42715</v>
      </c>
      <c r="V734" s="97" t="s">
        <v>363</v>
      </c>
      <c r="W734" s="97" t="s">
        <v>364</v>
      </c>
      <c r="X734" s="109"/>
      <c r="Y734" s="109"/>
      <c r="Z734" s="111"/>
      <c r="AA734" s="109"/>
      <c r="AB734" s="112"/>
      <c r="AC734" s="109"/>
      <c r="AD734" s="113"/>
      <c r="AE734" s="114"/>
      <c r="AF734" s="114"/>
      <c r="AG734" s="115"/>
      <c r="AH734" s="114"/>
      <c r="AI734" s="116"/>
      <c r="AJ734" s="116"/>
      <c r="AK734" s="116"/>
      <c r="AL734" s="117"/>
      <c r="AM734" s="116"/>
      <c r="AN734" s="118"/>
      <c r="AO734" s="118"/>
      <c r="AP734" s="118"/>
      <c r="AQ734" s="119"/>
      <c r="AR734" s="118"/>
      <c r="AS734" s="120"/>
      <c r="AT734" s="120"/>
      <c r="AU734" s="120"/>
      <c r="AV734" s="121"/>
      <c r="AW734" s="120"/>
      <c r="AX734" s="150"/>
    </row>
    <row r="735" spans="1:50" ht="12.75" customHeight="1" x14ac:dyDescent="0.25">
      <c r="A735" s="1"/>
      <c r="B735" s="182" t="s">
        <v>1431</v>
      </c>
      <c r="C735" s="182" t="s">
        <v>600</v>
      </c>
      <c r="D735" s="97" t="s">
        <v>356</v>
      </c>
      <c r="E735" s="183" t="s">
        <v>41</v>
      </c>
      <c r="F735" s="97">
        <v>1956</v>
      </c>
      <c r="G735" s="187">
        <v>7.0380000000000003</v>
      </c>
      <c r="H735" s="188" t="s">
        <v>1432</v>
      </c>
      <c r="I735" s="189" t="s">
        <v>67</v>
      </c>
      <c r="J735" s="189"/>
      <c r="K735" s="187">
        <v>6</v>
      </c>
      <c r="L735" s="190" t="s">
        <v>375</v>
      </c>
      <c r="M735" s="190" t="s">
        <v>1270</v>
      </c>
      <c r="N735" s="190" t="s">
        <v>1433</v>
      </c>
      <c r="O735" s="190" t="s">
        <v>538</v>
      </c>
      <c r="P735" s="154">
        <v>4.16</v>
      </c>
      <c r="Q735" s="152"/>
      <c r="R735" s="152"/>
      <c r="S735" s="148">
        <v>1798</v>
      </c>
      <c r="T735" s="148">
        <v>46</v>
      </c>
      <c r="U735" s="184">
        <v>42111</v>
      </c>
      <c r="V735" s="97" t="s">
        <v>363</v>
      </c>
      <c r="W735" s="97" t="s">
        <v>364</v>
      </c>
      <c r="X735" s="109"/>
      <c r="Y735" s="109"/>
      <c r="Z735" s="111"/>
      <c r="AA735" s="109"/>
      <c r="AB735" s="112"/>
      <c r="AC735" s="109"/>
      <c r="AD735" s="113"/>
      <c r="AE735" s="114"/>
      <c r="AF735" s="114"/>
      <c r="AG735" s="115"/>
      <c r="AH735" s="114"/>
      <c r="AI735" s="116"/>
      <c r="AJ735" s="116"/>
      <c r="AK735" s="116"/>
      <c r="AL735" s="117"/>
      <c r="AM735" s="116"/>
      <c r="AN735" s="118"/>
      <c r="AO735" s="118"/>
      <c r="AP735" s="118"/>
      <c r="AQ735" s="119"/>
      <c r="AR735" s="118"/>
      <c r="AS735" s="120"/>
      <c r="AT735" s="120"/>
      <c r="AU735" s="120"/>
      <c r="AV735" s="121"/>
      <c r="AW735" s="120"/>
      <c r="AX735" s="150"/>
    </row>
    <row r="736" spans="1:50" ht="12.75" customHeight="1" x14ac:dyDescent="0.25">
      <c r="A736" s="1"/>
      <c r="B736" s="182" t="s">
        <v>3479</v>
      </c>
      <c r="C736" s="182" t="s">
        <v>485</v>
      </c>
      <c r="D736" s="97" t="s">
        <v>356</v>
      </c>
      <c r="E736" s="183" t="s">
        <v>41</v>
      </c>
      <c r="F736" s="148">
        <v>1971</v>
      </c>
      <c r="G736" s="154">
        <v>7.4180000000000001</v>
      </c>
      <c r="H736" s="182" t="s">
        <v>95</v>
      </c>
      <c r="I736" s="157" t="s">
        <v>43</v>
      </c>
      <c r="J736" s="157"/>
      <c r="K736" s="154">
        <v>7.6</v>
      </c>
      <c r="L736" s="182" t="s">
        <v>375</v>
      </c>
      <c r="M736" s="182" t="s">
        <v>3231</v>
      </c>
      <c r="N736" s="182" t="s">
        <v>3480</v>
      </c>
      <c r="O736" s="182" t="s">
        <v>378</v>
      </c>
      <c r="P736" s="154">
        <v>3.49</v>
      </c>
      <c r="Q736" s="152"/>
      <c r="R736" s="152"/>
      <c r="S736" s="148">
        <v>402</v>
      </c>
      <c r="T736" s="148">
        <v>48</v>
      </c>
      <c r="U736" s="184">
        <v>42715</v>
      </c>
      <c r="V736" s="97" t="s">
        <v>363</v>
      </c>
      <c r="W736" s="97" t="s">
        <v>364</v>
      </c>
      <c r="X736" s="109"/>
      <c r="Y736" s="109"/>
      <c r="Z736" s="111"/>
      <c r="AA736" s="109"/>
      <c r="AB736" s="112"/>
      <c r="AC736" s="109"/>
      <c r="AD736" s="113"/>
      <c r="AE736" s="114"/>
      <c r="AF736" s="114"/>
      <c r="AG736" s="115"/>
      <c r="AH736" s="114"/>
      <c r="AI736" s="116"/>
      <c r="AJ736" s="116"/>
      <c r="AK736" s="116"/>
      <c r="AL736" s="117"/>
      <c r="AM736" s="116"/>
      <c r="AN736" s="118"/>
      <c r="AO736" s="118"/>
      <c r="AP736" s="118"/>
      <c r="AQ736" s="119"/>
      <c r="AR736" s="118"/>
      <c r="AS736" s="120"/>
      <c r="AT736" s="120"/>
      <c r="AU736" s="120"/>
      <c r="AV736" s="121"/>
      <c r="AW736" s="120"/>
      <c r="AX736" s="150"/>
    </row>
    <row r="737" spans="1:50" ht="12.75" customHeight="1" x14ac:dyDescent="0.25">
      <c r="A737" s="1"/>
      <c r="B737" s="182" t="s">
        <v>596</v>
      </c>
      <c r="C737" s="182" t="s">
        <v>485</v>
      </c>
      <c r="D737" s="110" t="s">
        <v>356</v>
      </c>
      <c r="E737" s="183" t="s">
        <v>41</v>
      </c>
      <c r="F737" s="148">
        <v>1977</v>
      </c>
      <c r="G737" s="154">
        <v>8.1129999999999995</v>
      </c>
      <c r="H737" s="182" t="s">
        <v>95</v>
      </c>
      <c r="I737" s="157" t="s">
        <v>67</v>
      </c>
      <c r="J737" s="157"/>
      <c r="K737" s="154">
        <v>8.3000000000000007</v>
      </c>
      <c r="L737" s="182" t="s">
        <v>375</v>
      </c>
      <c r="M737" s="182" t="s">
        <v>597</v>
      </c>
      <c r="N737" s="182" t="s">
        <v>598</v>
      </c>
      <c r="O737" s="182" t="s">
        <v>516</v>
      </c>
      <c r="P737" s="154">
        <v>7.83</v>
      </c>
      <c r="Q737" s="152"/>
      <c r="R737" s="152"/>
      <c r="S737" s="148">
        <v>2443</v>
      </c>
      <c r="T737" s="148">
        <v>1649</v>
      </c>
      <c r="U737" s="184">
        <v>43212</v>
      </c>
      <c r="V737" s="97" t="s">
        <v>412</v>
      </c>
      <c r="W737" s="97" t="s">
        <v>364</v>
      </c>
      <c r="X737" s="109"/>
      <c r="Y737" s="109"/>
      <c r="Z737" s="111"/>
      <c r="AA737" s="109"/>
      <c r="AB737" s="112"/>
      <c r="AC737" s="109"/>
      <c r="AD737" s="113"/>
      <c r="AE737" s="114"/>
      <c r="AF737" s="114"/>
      <c r="AG737" s="115"/>
      <c r="AH737" s="114"/>
      <c r="AI737" s="116"/>
      <c r="AJ737" s="116"/>
      <c r="AK737" s="116"/>
      <c r="AL737" s="117"/>
      <c r="AM737" s="116"/>
      <c r="AN737" s="118"/>
      <c r="AO737" s="118"/>
      <c r="AP737" s="118"/>
      <c r="AQ737" s="119"/>
      <c r="AR737" s="118"/>
      <c r="AS737" s="120"/>
      <c r="AT737" s="120"/>
      <c r="AU737" s="120"/>
      <c r="AV737" s="121"/>
      <c r="AW737" s="120"/>
      <c r="AX737" s="150"/>
    </row>
    <row r="738" spans="1:50" ht="12.75" customHeight="1" x14ac:dyDescent="0.25">
      <c r="A738" s="1"/>
      <c r="B738" s="150" t="s">
        <v>3481</v>
      </c>
      <c r="C738" s="182" t="s">
        <v>485</v>
      </c>
      <c r="D738" s="97" t="s">
        <v>356</v>
      </c>
      <c r="E738" s="183" t="s">
        <v>41</v>
      </c>
      <c r="F738" s="97">
        <v>1987</v>
      </c>
      <c r="G738" s="187">
        <v>8.2260000000000009</v>
      </c>
      <c r="H738" s="188" t="s">
        <v>254</v>
      </c>
      <c r="I738" s="189" t="s">
        <v>67</v>
      </c>
      <c r="J738" s="189"/>
      <c r="K738" s="187">
        <v>7.5</v>
      </c>
      <c r="L738" s="190" t="s">
        <v>375</v>
      </c>
      <c r="M738" s="190" t="s">
        <v>1554</v>
      </c>
      <c r="N738" s="190" t="s">
        <v>3482</v>
      </c>
      <c r="O738" s="190" t="s">
        <v>525</v>
      </c>
      <c r="P738" s="154">
        <v>3.2</v>
      </c>
      <c r="Q738" s="152"/>
      <c r="R738" s="152"/>
      <c r="S738" s="148">
        <v>6717</v>
      </c>
      <c r="T738" s="148">
        <v>330</v>
      </c>
      <c r="U738" s="184">
        <v>42111</v>
      </c>
      <c r="V738" s="97" t="s">
        <v>363</v>
      </c>
      <c r="W738" s="97" t="s">
        <v>364</v>
      </c>
      <c r="X738" s="109"/>
      <c r="Y738" s="109"/>
      <c r="Z738" s="111"/>
      <c r="AA738" s="109"/>
      <c r="AB738" s="112"/>
      <c r="AC738" s="109"/>
      <c r="AD738" s="113"/>
      <c r="AE738" s="114"/>
      <c r="AF738" s="114"/>
      <c r="AG738" s="115"/>
      <c r="AH738" s="114"/>
      <c r="AI738" s="116"/>
      <c r="AJ738" s="116"/>
      <c r="AK738" s="116"/>
      <c r="AL738" s="117"/>
      <c r="AM738" s="116"/>
      <c r="AN738" s="118"/>
      <c r="AO738" s="118"/>
      <c r="AP738" s="118"/>
      <c r="AQ738" s="119"/>
      <c r="AR738" s="118"/>
      <c r="AS738" s="120"/>
      <c r="AT738" s="120"/>
      <c r="AU738" s="120"/>
      <c r="AV738" s="121"/>
      <c r="AW738" s="120"/>
      <c r="AX738" s="150"/>
    </row>
    <row r="739" spans="1:50" ht="12.75" customHeight="1" x14ac:dyDescent="0.25">
      <c r="A739" s="1"/>
      <c r="B739" s="182" t="s">
        <v>1295</v>
      </c>
      <c r="C739" s="182" t="s">
        <v>776</v>
      </c>
      <c r="D739" s="97" t="s">
        <v>356</v>
      </c>
      <c r="E739" s="183" t="s">
        <v>41</v>
      </c>
      <c r="F739" s="148">
        <v>1961</v>
      </c>
      <c r="G739" s="154">
        <v>7.6980000000000004</v>
      </c>
      <c r="H739" s="182" t="s">
        <v>95</v>
      </c>
      <c r="I739" s="157" t="s">
        <v>67</v>
      </c>
      <c r="J739" s="157"/>
      <c r="K739" s="154">
        <v>7</v>
      </c>
      <c r="L739" s="182" t="s">
        <v>375</v>
      </c>
      <c r="M739" s="182" t="s">
        <v>1296</v>
      </c>
      <c r="N739" s="182" t="s">
        <v>1297</v>
      </c>
      <c r="O739" s="182" t="s">
        <v>525</v>
      </c>
      <c r="P739" s="154">
        <v>4.16</v>
      </c>
      <c r="Q739" s="152"/>
      <c r="R739" s="152"/>
      <c r="S739" s="148">
        <v>2577</v>
      </c>
      <c r="T739" s="148">
        <v>140</v>
      </c>
      <c r="U739" s="184">
        <v>42111</v>
      </c>
      <c r="V739" s="97" t="s">
        <v>363</v>
      </c>
      <c r="W739" s="97" t="s">
        <v>364</v>
      </c>
      <c r="X739" s="109"/>
      <c r="Y739" s="109"/>
      <c r="Z739" s="111"/>
      <c r="AA739" s="109"/>
      <c r="AB739" s="112"/>
      <c r="AC739" s="109"/>
      <c r="AD739" s="113"/>
      <c r="AE739" s="114"/>
      <c r="AF739" s="114"/>
      <c r="AG739" s="115"/>
      <c r="AH739" s="114"/>
      <c r="AI739" s="116"/>
      <c r="AJ739" s="116"/>
      <c r="AK739" s="116"/>
      <c r="AL739" s="117"/>
      <c r="AM739" s="116"/>
      <c r="AN739" s="118"/>
      <c r="AO739" s="118"/>
      <c r="AP739" s="118"/>
      <c r="AQ739" s="119"/>
      <c r="AR739" s="118"/>
      <c r="AS739" s="120"/>
      <c r="AT739" s="120"/>
      <c r="AU739" s="120"/>
      <c r="AV739" s="121"/>
      <c r="AW739" s="120"/>
      <c r="AX739" s="150"/>
    </row>
    <row r="740" spans="1:50" ht="12.75" customHeight="1" x14ac:dyDescent="0.25">
      <c r="A740" s="1"/>
      <c r="B740" s="182" t="s">
        <v>599</v>
      </c>
      <c r="C740" s="182" t="s">
        <v>600</v>
      </c>
      <c r="D740" s="110" t="s">
        <v>356</v>
      </c>
      <c r="E740" s="183" t="s">
        <v>41</v>
      </c>
      <c r="F740" s="148">
        <v>1970</v>
      </c>
      <c r="G740" s="154">
        <v>7.5730000000000004</v>
      </c>
      <c r="H740" s="182" t="s">
        <v>336</v>
      </c>
      <c r="I740" s="157" t="s">
        <v>67</v>
      </c>
      <c r="J740" s="157"/>
      <c r="K740" s="154">
        <v>7.8</v>
      </c>
      <c r="L740" s="182" t="s">
        <v>375</v>
      </c>
      <c r="M740" s="182" t="s">
        <v>601</v>
      </c>
      <c r="N740" s="182" t="s">
        <v>602</v>
      </c>
      <c r="O740" s="182" t="s">
        <v>493</v>
      </c>
      <c r="P740" s="154">
        <v>2.39</v>
      </c>
      <c r="Q740" s="152"/>
      <c r="R740" s="152" t="s">
        <v>603</v>
      </c>
      <c r="S740" s="148">
        <v>539</v>
      </c>
      <c r="T740" s="148">
        <v>14</v>
      </c>
      <c r="U740" s="184">
        <v>43212</v>
      </c>
      <c r="V740" s="97" t="s">
        <v>473</v>
      </c>
      <c r="W740" s="97" t="s">
        <v>364</v>
      </c>
      <c r="X740" s="109"/>
      <c r="Y740" s="109"/>
      <c r="Z740" s="111"/>
      <c r="AA740" s="109"/>
      <c r="AB740" s="112"/>
      <c r="AC740" s="109"/>
      <c r="AD740" s="113"/>
      <c r="AE740" s="114"/>
      <c r="AF740" s="114"/>
      <c r="AG740" s="115"/>
      <c r="AH740" s="114"/>
      <c r="AI740" s="116"/>
      <c r="AJ740" s="116"/>
      <c r="AK740" s="116"/>
      <c r="AL740" s="117"/>
      <c r="AM740" s="116"/>
      <c r="AN740" s="118"/>
      <c r="AO740" s="118"/>
      <c r="AP740" s="118"/>
      <c r="AQ740" s="119"/>
      <c r="AR740" s="118"/>
      <c r="AS740" s="120"/>
      <c r="AT740" s="120"/>
      <c r="AU740" s="120"/>
      <c r="AV740" s="121"/>
      <c r="AW740" s="120"/>
      <c r="AX740" s="150"/>
    </row>
    <row r="741" spans="1:50" ht="12.75" customHeight="1" x14ac:dyDescent="0.25">
      <c r="A741" s="1"/>
      <c r="B741" s="182" t="s">
        <v>1434</v>
      </c>
      <c r="C741" s="182" t="s">
        <v>600</v>
      </c>
      <c r="D741" s="97" t="s">
        <v>356</v>
      </c>
      <c r="E741" s="183" t="s">
        <v>41</v>
      </c>
      <c r="F741" s="148">
        <v>1958</v>
      </c>
      <c r="G741" s="154">
        <v>7.8559999999999999</v>
      </c>
      <c r="H741" s="182" t="s">
        <v>1435</v>
      </c>
      <c r="I741" s="157" t="s">
        <v>67</v>
      </c>
      <c r="J741" s="157"/>
      <c r="K741" s="154">
        <v>7.2</v>
      </c>
      <c r="L741" s="182" t="s">
        <v>375</v>
      </c>
      <c r="M741" s="182" t="s">
        <v>1436</v>
      </c>
      <c r="N741" s="182" t="s">
        <v>1437</v>
      </c>
      <c r="O741" s="182" t="s">
        <v>538</v>
      </c>
      <c r="P741" s="154">
        <v>4.1100000000000003</v>
      </c>
      <c r="Q741" s="152"/>
      <c r="R741" s="152"/>
      <c r="S741" s="148">
        <v>1399</v>
      </c>
      <c r="T741" s="148">
        <v>35</v>
      </c>
      <c r="U741" s="184">
        <v>42899</v>
      </c>
      <c r="V741" s="97" t="s">
        <v>363</v>
      </c>
      <c r="W741" s="97" t="s">
        <v>364</v>
      </c>
      <c r="X741" s="109"/>
      <c r="Y741" s="109"/>
      <c r="Z741" s="111"/>
      <c r="AA741" s="109"/>
      <c r="AB741" s="112"/>
      <c r="AC741" s="109"/>
      <c r="AD741" s="113"/>
      <c r="AE741" s="114"/>
      <c r="AF741" s="114"/>
      <c r="AG741" s="115"/>
      <c r="AH741" s="114"/>
      <c r="AI741" s="116"/>
      <c r="AJ741" s="116"/>
      <c r="AK741" s="116"/>
      <c r="AL741" s="117"/>
      <c r="AM741" s="116"/>
      <c r="AN741" s="118"/>
      <c r="AO741" s="118"/>
      <c r="AP741" s="118"/>
      <c r="AQ741" s="119"/>
      <c r="AR741" s="118"/>
      <c r="AS741" s="120"/>
      <c r="AT741" s="120"/>
      <c r="AU741" s="120"/>
      <c r="AV741" s="121"/>
      <c r="AW741" s="120"/>
      <c r="AX741" s="150"/>
    </row>
    <row r="742" spans="1:50" ht="12.75" customHeight="1" x14ac:dyDescent="0.25">
      <c r="A742" s="1"/>
      <c r="B742" s="182" t="s">
        <v>604</v>
      </c>
      <c r="C742" s="182" t="s">
        <v>605</v>
      </c>
      <c r="D742" s="110" t="s">
        <v>356</v>
      </c>
      <c r="E742" s="183" t="s">
        <v>41</v>
      </c>
      <c r="F742" s="148">
        <v>1939</v>
      </c>
      <c r="G742" s="154">
        <v>6.3280000000000003</v>
      </c>
      <c r="H742" s="182" t="s">
        <v>606</v>
      </c>
      <c r="I742" s="157" t="s">
        <v>67</v>
      </c>
      <c r="J742" s="157"/>
      <c r="K742" s="154">
        <v>6.4</v>
      </c>
      <c r="L742" s="182" t="s">
        <v>375</v>
      </c>
      <c r="M742" s="182" t="s">
        <v>607</v>
      </c>
      <c r="N742" s="182" t="s">
        <v>608</v>
      </c>
      <c r="O742" s="182" t="s">
        <v>378</v>
      </c>
      <c r="P742" s="154">
        <v>2.58</v>
      </c>
      <c r="Q742" s="152"/>
      <c r="R742" s="152"/>
      <c r="S742" s="148">
        <v>110</v>
      </c>
      <c r="T742" s="148">
        <v>23</v>
      </c>
      <c r="U742" s="184">
        <v>43212</v>
      </c>
      <c r="V742" s="97" t="s">
        <v>363</v>
      </c>
      <c r="W742" s="97" t="s">
        <v>364</v>
      </c>
      <c r="X742" s="109"/>
      <c r="Y742" s="109"/>
      <c r="Z742" s="111"/>
      <c r="AA742" s="109"/>
      <c r="AB742" s="112"/>
      <c r="AC742" s="109"/>
      <c r="AD742" s="113"/>
      <c r="AE742" s="114"/>
      <c r="AF742" s="114"/>
      <c r="AG742" s="115"/>
      <c r="AH742" s="114"/>
      <c r="AI742" s="116"/>
      <c r="AJ742" s="116"/>
      <c r="AK742" s="116"/>
      <c r="AL742" s="117"/>
      <c r="AM742" s="116"/>
      <c r="AN742" s="118"/>
      <c r="AO742" s="118"/>
      <c r="AP742" s="118"/>
      <c r="AQ742" s="119"/>
      <c r="AR742" s="118"/>
      <c r="AS742" s="120"/>
      <c r="AT742" s="120"/>
      <c r="AU742" s="120"/>
      <c r="AV742" s="121"/>
      <c r="AW742" s="120"/>
      <c r="AX742" s="150"/>
    </row>
    <row r="743" spans="1:50" ht="12.75" customHeight="1" x14ac:dyDescent="0.25">
      <c r="A743" s="1"/>
      <c r="B743" s="182" t="s">
        <v>1851</v>
      </c>
      <c r="C743" s="182" t="s">
        <v>567</v>
      </c>
      <c r="D743" s="97" t="s">
        <v>356</v>
      </c>
      <c r="E743" s="183" t="s">
        <v>41</v>
      </c>
      <c r="F743" s="148">
        <v>1938</v>
      </c>
      <c r="G743" s="154"/>
      <c r="H743" s="182" t="s">
        <v>336</v>
      </c>
      <c r="I743" s="157" t="s">
        <v>67</v>
      </c>
      <c r="J743" s="157"/>
      <c r="K743" s="97"/>
      <c r="L743" s="182" t="s">
        <v>375</v>
      </c>
      <c r="M743" s="182" t="s">
        <v>1852</v>
      </c>
      <c r="N743" s="182" t="s">
        <v>1853</v>
      </c>
      <c r="O743" s="182" t="s">
        <v>823</v>
      </c>
      <c r="P743" s="154">
        <v>1.8</v>
      </c>
      <c r="Q743" s="152"/>
      <c r="R743" s="152"/>
      <c r="S743" s="154"/>
      <c r="T743" s="154"/>
      <c r="U743" s="184">
        <v>42899</v>
      </c>
      <c r="V743" s="97" t="s">
        <v>363</v>
      </c>
      <c r="W743" s="97" t="s">
        <v>364</v>
      </c>
      <c r="X743" s="109"/>
      <c r="Y743" s="109"/>
      <c r="Z743" s="111"/>
      <c r="AA743" s="109"/>
      <c r="AB743" s="112"/>
      <c r="AC743" s="109"/>
      <c r="AD743" s="113"/>
      <c r="AE743" s="114"/>
      <c r="AF743" s="114"/>
      <c r="AG743" s="115"/>
      <c r="AH743" s="114"/>
      <c r="AI743" s="116"/>
      <c r="AJ743" s="116"/>
      <c r="AK743" s="116"/>
      <c r="AL743" s="117"/>
      <c r="AM743" s="116"/>
      <c r="AN743" s="118"/>
      <c r="AO743" s="118"/>
      <c r="AP743" s="118"/>
      <c r="AQ743" s="119"/>
      <c r="AR743" s="118"/>
      <c r="AS743" s="120"/>
      <c r="AT743" s="120"/>
      <c r="AU743" s="120"/>
      <c r="AV743" s="121"/>
      <c r="AW743" s="120"/>
      <c r="AX743" s="150"/>
    </row>
    <row r="744" spans="1:50" ht="12.75" customHeight="1" x14ac:dyDescent="0.25">
      <c r="A744" s="1"/>
      <c r="B744" s="182" t="s">
        <v>3483</v>
      </c>
      <c r="C744" s="182" t="s">
        <v>485</v>
      </c>
      <c r="D744" s="97" t="s">
        <v>356</v>
      </c>
      <c r="E744" s="183" t="s">
        <v>41</v>
      </c>
      <c r="F744" s="148">
        <v>1990</v>
      </c>
      <c r="G744" s="154">
        <v>5.7030000000000003</v>
      </c>
      <c r="H744" s="182" t="s">
        <v>95</v>
      </c>
      <c r="I744" s="157" t="s">
        <v>143</v>
      </c>
      <c r="J744" s="157"/>
      <c r="K744" s="154">
        <v>5.4</v>
      </c>
      <c r="L744" s="182" t="s">
        <v>375</v>
      </c>
      <c r="M744" s="182" t="s">
        <v>3484</v>
      </c>
      <c r="N744" s="182" t="s">
        <v>3485</v>
      </c>
      <c r="O744" s="182" t="s">
        <v>521</v>
      </c>
      <c r="P744" s="154">
        <v>4.38</v>
      </c>
      <c r="Q744" s="152"/>
      <c r="R744" s="152"/>
      <c r="S744" s="148">
        <v>589</v>
      </c>
      <c r="T744" s="148">
        <v>29</v>
      </c>
      <c r="U744" s="184">
        <v>42111</v>
      </c>
      <c r="V744" s="97" t="s">
        <v>363</v>
      </c>
      <c r="W744" s="97" t="s">
        <v>364</v>
      </c>
      <c r="X744" s="109"/>
      <c r="Y744" s="109"/>
      <c r="Z744" s="111"/>
      <c r="AA744" s="109"/>
      <c r="AB744" s="112"/>
      <c r="AC744" s="109"/>
      <c r="AD744" s="113"/>
      <c r="AE744" s="114"/>
      <c r="AF744" s="114"/>
      <c r="AG744" s="115"/>
      <c r="AH744" s="114"/>
      <c r="AI744" s="116"/>
      <c r="AJ744" s="116"/>
      <c r="AK744" s="116"/>
      <c r="AL744" s="117"/>
      <c r="AM744" s="116"/>
      <c r="AN744" s="118"/>
      <c r="AO744" s="118"/>
      <c r="AP744" s="118"/>
      <c r="AQ744" s="119"/>
      <c r="AR744" s="118"/>
      <c r="AS744" s="120"/>
      <c r="AT744" s="120"/>
      <c r="AU744" s="120"/>
      <c r="AV744" s="121"/>
      <c r="AW744" s="120"/>
      <c r="AX744" s="150"/>
    </row>
    <row r="745" spans="1:50" ht="12.75" customHeight="1" x14ac:dyDescent="0.25">
      <c r="A745" s="1"/>
      <c r="B745" s="182" t="s">
        <v>1854</v>
      </c>
      <c r="C745" s="182" t="s">
        <v>567</v>
      </c>
      <c r="D745" s="97" t="s">
        <v>356</v>
      </c>
      <c r="E745" s="183" t="s">
        <v>41</v>
      </c>
      <c r="F745" s="148">
        <v>1967</v>
      </c>
      <c r="G745" s="154">
        <v>7.94</v>
      </c>
      <c r="H745" s="182" t="s">
        <v>1855</v>
      </c>
      <c r="I745" s="157" t="s">
        <v>121</v>
      </c>
      <c r="J745" s="157"/>
      <c r="K745" s="154">
        <v>7.3</v>
      </c>
      <c r="L745" s="182" t="s">
        <v>375</v>
      </c>
      <c r="M745" s="182" t="s">
        <v>1337</v>
      </c>
      <c r="N745" s="182" t="s">
        <v>1856</v>
      </c>
      <c r="O745" s="182" t="s">
        <v>643</v>
      </c>
      <c r="P745" s="154">
        <v>4.08</v>
      </c>
      <c r="Q745" s="152"/>
      <c r="R745" s="152"/>
      <c r="S745" s="148">
        <v>2110</v>
      </c>
      <c r="T745" s="148">
        <v>117</v>
      </c>
      <c r="U745" s="184">
        <v>42899</v>
      </c>
      <c r="V745" s="97" t="s">
        <v>363</v>
      </c>
      <c r="W745" s="97" t="s">
        <v>364</v>
      </c>
      <c r="X745" s="109"/>
      <c r="Y745" s="109"/>
      <c r="Z745" s="111"/>
      <c r="AA745" s="109"/>
      <c r="AB745" s="112"/>
      <c r="AC745" s="109"/>
      <c r="AD745" s="113"/>
      <c r="AE745" s="114"/>
      <c r="AF745" s="114"/>
      <c r="AG745" s="115"/>
      <c r="AH745" s="114"/>
      <c r="AI745" s="116"/>
      <c r="AJ745" s="116"/>
      <c r="AK745" s="116"/>
      <c r="AL745" s="117"/>
      <c r="AM745" s="116"/>
      <c r="AN745" s="118"/>
      <c r="AO745" s="118"/>
      <c r="AP745" s="118"/>
      <c r="AQ745" s="119"/>
      <c r="AR745" s="118"/>
      <c r="AS745" s="120"/>
      <c r="AT745" s="120"/>
      <c r="AU745" s="120"/>
      <c r="AV745" s="121"/>
      <c r="AW745" s="120"/>
      <c r="AX745" s="150"/>
    </row>
    <row r="746" spans="1:50" ht="12.75" customHeight="1" x14ac:dyDescent="0.25">
      <c r="A746" s="1"/>
      <c r="B746" s="182" t="s">
        <v>3486</v>
      </c>
      <c r="C746" s="182" t="s">
        <v>485</v>
      </c>
      <c r="D746" s="97" t="s">
        <v>356</v>
      </c>
      <c r="E746" s="183" t="s">
        <v>41</v>
      </c>
      <c r="F746" s="148">
        <v>1980</v>
      </c>
      <c r="G746" s="154">
        <v>6.7469999999999999</v>
      </c>
      <c r="H746" s="182" t="s">
        <v>268</v>
      </c>
      <c r="I746" s="157" t="s">
        <v>121</v>
      </c>
      <c r="J746" s="157"/>
      <c r="K746" s="154">
        <v>6.4</v>
      </c>
      <c r="L746" s="182" t="s">
        <v>375</v>
      </c>
      <c r="M746" s="182" t="s">
        <v>941</v>
      </c>
      <c r="N746" s="182" t="s">
        <v>3487</v>
      </c>
      <c r="O746" s="182" t="s">
        <v>525</v>
      </c>
      <c r="P746" s="154">
        <v>6.8</v>
      </c>
      <c r="Q746" s="152"/>
      <c r="R746" s="152"/>
      <c r="S746" s="148">
        <v>887</v>
      </c>
      <c r="T746" s="148">
        <v>59</v>
      </c>
      <c r="U746" s="184">
        <v>42899</v>
      </c>
      <c r="V746" s="97" t="s">
        <v>412</v>
      </c>
      <c r="W746" s="97" t="s">
        <v>364</v>
      </c>
      <c r="X746" s="109"/>
      <c r="Y746" s="109"/>
      <c r="Z746" s="111"/>
      <c r="AA746" s="109"/>
      <c r="AB746" s="112"/>
      <c r="AC746" s="109"/>
      <c r="AD746" s="113"/>
      <c r="AE746" s="114"/>
      <c r="AF746" s="114"/>
      <c r="AG746" s="115"/>
      <c r="AH746" s="114"/>
      <c r="AI746" s="116"/>
      <c r="AJ746" s="116"/>
      <c r="AK746" s="116"/>
      <c r="AL746" s="117"/>
      <c r="AM746" s="116"/>
      <c r="AN746" s="118"/>
      <c r="AO746" s="118"/>
      <c r="AP746" s="118"/>
      <c r="AQ746" s="119"/>
      <c r="AR746" s="118"/>
      <c r="AS746" s="120"/>
      <c r="AT746" s="120"/>
      <c r="AU746" s="120"/>
      <c r="AV746" s="121"/>
      <c r="AW746" s="120"/>
      <c r="AX746" s="150"/>
    </row>
    <row r="747" spans="1:50" ht="12.75" customHeight="1" x14ac:dyDescent="0.25">
      <c r="A747" s="1"/>
      <c r="B747" s="150" t="s">
        <v>2097</v>
      </c>
      <c r="C747" s="150" t="s">
        <v>2073</v>
      </c>
      <c r="D747" s="97" t="s">
        <v>356</v>
      </c>
      <c r="E747" s="183" t="s">
        <v>41</v>
      </c>
      <c r="F747" s="97">
        <v>1991</v>
      </c>
      <c r="G747" s="187">
        <v>5.9329999999999998</v>
      </c>
      <c r="H747" s="188" t="s">
        <v>286</v>
      </c>
      <c r="I747" s="189" t="s">
        <v>121</v>
      </c>
      <c r="J747" s="189"/>
      <c r="K747" s="187">
        <v>5.3</v>
      </c>
      <c r="L747" s="190" t="s">
        <v>375</v>
      </c>
      <c r="M747" s="190" t="s">
        <v>2098</v>
      </c>
      <c r="N747" s="190" t="s">
        <v>2099</v>
      </c>
      <c r="O747" s="190" t="s">
        <v>1961</v>
      </c>
      <c r="P747" s="154">
        <v>1.67</v>
      </c>
      <c r="Q747" s="152"/>
      <c r="R747" s="152"/>
      <c r="S747" s="148">
        <v>587</v>
      </c>
      <c r="T747" s="148">
        <v>43</v>
      </c>
      <c r="U747" s="184">
        <v>42111</v>
      </c>
      <c r="V747" s="97" t="s">
        <v>2100</v>
      </c>
      <c r="W747" s="97" t="s">
        <v>1359</v>
      </c>
      <c r="X747" s="109"/>
      <c r="Y747" s="109"/>
      <c r="Z747" s="111"/>
      <c r="AA747" s="109"/>
      <c r="AB747" s="112"/>
      <c r="AC747" s="109"/>
      <c r="AD747" s="113"/>
      <c r="AE747" s="114"/>
      <c r="AF747" s="114"/>
      <c r="AG747" s="115"/>
      <c r="AH747" s="114"/>
      <c r="AI747" s="116"/>
      <c r="AJ747" s="116"/>
      <c r="AK747" s="116"/>
      <c r="AL747" s="117"/>
      <c r="AM747" s="116"/>
      <c r="AN747" s="118"/>
      <c r="AO747" s="118"/>
      <c r="AP747" s="118"/>
      <c r="AQ747" s="119"/>
      <c r="AR747" s="118"/>
      <c r="AS747" s="120"/>
      <c r="AT747" s="120"/>
      <c r="AU747" s="120"/>
      <c r="AV747" s="121"/>
      <c r="AW747" s="120"/>
      <c r="AX747" s="150"/>
    </row>
    <row r="748" spans="1:50" ht="12.75" customHeight="1" x14ac:dyDescent="0.25">
      <c r="A748" s="1"/>
      <c r="B748" s="182" t="s">
        <v>3488</v>
      </c>
      <c r="C748" s="182" t="s">
        <v>485</v>
      </c>
      <c r="D748" s="97" t="s">
        <v>356</v>
      </c>
      <c r="E748" s="183" t="s">
        <v>41</v>
      </c>
      <c r="F748" s="148">
        <v>1990</v>
      </c>
      <c r="G748" s="154">
        <v>6.2169999999999996</v>
      </c>
      <c r="H748" s="182" t="s">
        <v>291</v>
      </c>
      <c r="I748" s="157" t="s">
        <v>43</v>
      </c>
      <c r="J748" s="157"/>
      <c r="K748" s="154">
        <v>5.2</v>
      </c>
      <c r="L748" s="182" t="s">
        <v>1309</v>
      </c>
      <c r="M748" s="182" t="s">
        <v>3489</v>
      </c>
      <c r="N748" s="182" t="s">
        <v>3490</v>
      </c>
      <c r="O748" s="182" t="s">
        <v>3491</v>
      </c>
      <c r="P748" s="154">
        <v>4.01</v>
      </c>
      <c r="Q748" s="152"/>
      <c r="R748" s="152"/>
      <c r="S748" s="148">
        <v>1165</v>
      </c>
      <c r="T748" s="148">
        <v>57</v>
      </c>
      <c r="U748" s="184">
        <v>42111</v>
      </c>
      <c r="V748" s="97" t="s">
        <v>363</v>
      </c>
      <c r="W748" s="97" t="s">
        <v>364</v>
      </c>
      <c r="X748" s="109"/>
      <c r="Y748" s="109"/>
      <c r="Z748" s="111"/>
      <c r="AA748" s="109"/>
      <c r="AB748" s="112"/>
      <c r="AC748" s="109"/>
      <c r="AD748" s="113"/>
      <c r="AE748" s="114"/>
      <c r="AF748" s="114"/>
      <c r="AG748" s="115"/>
      <c r="AH748" s="114"/>
      <c r="AI748" s="116"/>
      <c r="AJ748" s="116"/>
      <c r="AK748" s="116"/>
      <c r="AL748" s="117"/>
      <c r="AM748" s="116"/>
      <c r="AN748" s="118"/>
      <c r="AO748" s="118"/>
      <c r="AP748" s="118"/>
      <c r="AQ748" s="119"/>
      <c r="AR748" s="118"/>
      <c r="AS748" s="120"/>
      <c r="AT748" s="120"/>
      <c r="AU748" s="120"/>
      <c r="AV748" s="121"/>
      <c r="AW748" s="120"/>
      <c r="AX748" s="150"/>
    </row>
    <row r="749" spans="1:50" ht="12.75" customHeight="1" x14ac:dyDescent="0.25">
      <c r="A749" s="1"/>
      <c r="B749" s="182" t="s">
        <v>3492</v>
      </c>
      <c r="C749" s="182" t="s">
        <v>485</v>
      </c>
      <c r="D749" s="97" t="s">
        <v>356</v>
      </c>
      <c r="E749" s="183" t="s">
        <v>41</v>
      </c>
      <c r="F749" s="148">
        <v>1990</v>
      </c>
      <c r="G749" s="154">
        <v>6.7</v>
      </c>
      <c r="H749" s="182" t="s">
        <v>297</v>
      </c>
      <c r="I749" s="157" t="s">
        <v>43</v>
      </c>
      <c r="J749" s="157"/>
      <c r="K749" s="154">
        <v>6.1</v>
      </c>
      <c r="L749" s="182" t="s">
        <v>375</v>
      </c>
      <c r="M749" s="182" t="s">
        <v>3493</v>
      </c>
      <c r="N749" s="182" t="s">
        <v>3494</v>
      </c>
      <c r="O749" s="182" t="s">
        <v>2765</v>
      </c>
      <c r="P749" s="154">
        <v>4.3600000000000003</v>
      </c>
      <c r="Q749" s="152"/>
      <c r="R749" s="152"/>
      <c r="S749" s="148">
        <v>984</v>
      </c>
      <c r="T749" s="148">
        <v>108</v>
      </c>
      <c r="U749" s="184">
        <v>42111</v>
      </c>
      <c r="V749" s="97" t="s">
        <v>363</v>
      </c>
      <c r="W749" s="97" t="s">
        <v>364</v>
      </c>
      <c r="X749" s="109"/>
      <c r="Y749" s="109"/>
      <c r="Z749" s="111"/>
      <c r="AA749" s="109"/>
      <c r="AB749" s="112"/>
      <c r="AC749" s="109"/>
      <c r="AD749" s="113"/>
      <c r="AE749" s="114"/>
      <c r="AF749" s="114"/>
      <c r="AG749" s="115"/>
      <c r="AH749" s="114"/>
      <c r="AI749" s="116"/>
      <c r="AJ749" s="116"/>
      <c r="AK749" s="116"/>
      <c r="AL749" s="117"/>
      <c r="AM749" s="116"/>
      <c r="AN749" s="118"/>
      <c r="AO749" s="118"/>
      <c r="AP749" s="118"/>
      <c r="AQ749" s="119"/>
      <c r="AR749" s="118"/>
      <c r="AS749" s="120"/>
      <c r="AT749" s="120"/>
      <c r="AU749" s="120"/>
      <c r="AV749" s="121"/>
      <c r="AW749" s="120"/>
      <c r="AX749" s="150"/>
    </row>
    <row r="750" spans="1:50" ht="12.75" customHeight="1" x14ac:dyDescent="0.25">
      <c r="A750" s="1"/>
      <c r="B750" s="182" t="s">
        <v>317</v>
      </c>
      <c r="C750" s="182" t="s">
        <v>485</v>
      </c>
      <c r="D750" s="97" t="s">
        <v>356</v>
      </c>
      <c r="E750" s="183" t="s">
        <v>41</v>
      </c>
      <c r="F750" s="148">
        <v>1982</v>
      </c>
      <c r="G750" s="154">
        <v>6.0590000000000002</v>
      </c>
      <c r="H750" s="182" t="s">
        <v>2719</v>
      </c>
      <c r="I750" s="157" t="s">
        <v>67</v>
      </c>
      <c r="J750" s="157"/>
      <c r="K750" s="154">
        <v>5.8</v>
      </c>
      <c r="L750" s="182" t="s">
        <v>375</v>
      </c>
      <c r="M750" s="182" t="s">
        <v>3495</v>
      </c>
      <c r="N750" s="182" t="s">
        <v>3496</v>
      </c>
      <c r="O750" s="182" t="s">
        <v>525</v>
      </c>
      <c r="P750" s="154">
        <v>4.28</v>
      </c>
      <c r="Q750" s="152"/>
      <c r="R750" s="152"/>
      <c r="S750" s="148">
        <v>1161</v>
      </c>
      <c r="T750" s="148">
        <v>59</v>
      </c>
      <c r="U750" s="184">
        <v>42715</v>
      </c>
      <c r="V750" s="97" t="s">
        <v>363</v>
      </c>
      <c r="W750" s="97" t="s">
        <v>364</v>
      </c>
      <c r="X750" s="109"/>
      <c r="Y750" s="109"/>
      <c r="Z750" s="111"/>
      <c r="AA750" s="109"/>
      <c r="AB750" s="112"/>
      <c r="AC750" s="109"/>
      <c r="AD750" s="113"/>
      <c r="AE750" s="114"/>
      <c r="AF750" s="114"/>
      <c r="AG750" s="115"/>
      <c r="AH750" s="114"/>
      <c r="AI750" s="116"/>
      <c r="AJ750" s="116"/>
      <c r="AK750" s="116"/>
      <c r="AL750" s="117"/>
      <c r="AM750" s="116"/>
      <c r="AN750" s="118"/>
      <c r="AO750" s="118"/>
      <c r="AP750" s="118"/>
      <c r="AQ750" s="119"/>
      <c r="AR750" s="118"/>
      <c r="AS750" s="120"/>
      <c r="AT750" s="120"/>
      <c r="AU750" s="120"/>
      <c r="AV750" s="121"/>
      <c r="AW750" s="120"/>
      <c r="AX750" s="150"/>
    </row>
    <row r="751" spans="1:50" ht="12.75" customHeight="1" x14ac:dyDescent="0.25">
      <c r="A751" s="1"/>
      <c r="B751" s="182" t="s">
        <v>6257</v>
      </c>
      <c r="C751" s="182" t="s">
        <v>480</v>
      </c>
      <c r="D751" s="97" t="s">
        <v>356</v>
      </c>
      <c r="E751" s="183" t="s">
        <v>41</v>
      </c>
      <c r="F751" s="148">
        <v>1966</v>
      </c>
      <c r="G751" s="154">
        <v>7.7389999999999999</v>
      </c>
      <c r="H751" s="182" t="s">
        <v>253</v>
      </c>
      <c r="I751" s="157" t="s">
        <v>67</v>
      </c>
      <c r="J751" s="157"/>
      <c r="K751" s="154">
        <v>7.2</v>
      </c>
      <c r="L751" s="182" t="s">
        <v>375</v>
      </c>
      <c r="M751" s="182" t="s">
        <v>2582</v>
      </c>
      <c r="N751" s="182" t="s">
        <v>6258</v>
      </c>
      <c r="O751" s="182" t="s">
        <v>525</v>
      </c>
      <c r="P751" s="154">
        <v>4.2</v>
      </c>
      <c r="Q751" s="152"/>
      <c r="R751" s="152"/>
      <c r="S751" s="148">
        <v>782</v>
      </c>
      <c r="T751" s="148">
        <v>19</v>
      </c>
      <c r="U751" s="184">
        <v>42899</v>
      </c>
      <c r="V751" s="97" t="s">
        <v>363</v>
      </c>
      <c r="W751" s="97" t="s">
        <v>364</v>
      </c>
      <c r="X751" s="109"/>
      <c r="Y751" s="109"/>
      <c r="Z751" s="111"/>
      <c r="AA751" s="109"/>
      <c r="AB751" s="112"/>
      <c r="AC751" s="109"/>
      <c r="AD751" s="113"/>
      <c r="AE751" s="114"/>
      <c r="AF751" s="114"/>
      <c r="AG751" s="115"/>
      <c r="AH751" s="114"/>
      <c r="AI751" s="116"/>
      <c r="AJ751" s="116"/>
      <c r="AK751" s="116"/>
      <c r="AL751" s="117"/>
      <c r="AM751" s="116"/>
      <c r="AN751" s="118"/>
      <c r="AO751" s="118"/>
      <c r="AP751" s="118"/>
      <c r="AQ751" s="119"/>
      <c r="AR751" s="118"/>
      <c r="AS751" s="120"/>
      <c r="AT751" s="120"/>
      <c r="AU751" s="120"/>
      <c r="AV751" s="121"/>
      <c r="AW751" s="120"/>
      <c r="AX751" s="150"/>
    </row>
    <row r="752" spans="1:50" ht="12.75" customHeight="1" x14ac:dyDescent="0.25">
      <c r="A752" s="1"/>
      <c r="B752" s="182" t="s">
        <v>2101</v>
      </c>
      <c r="C752" s="182" t="s">
        <v>2073</v>
      </c>
      <c r="D752" s="97" t="s">
        <v>356</v>
      </c>
      <c r="E752" s="183" t="s">
        <v>41</v>
      </c>
      <c r="F752" s="148">
        <v>1979</v>
      </c>
      <c r="G752" s="154">
        <v>7.718</v>
      </c>
      <c r="H752" s="182" t="s">
        <v>2102</v>
      </c>
      <c r="I752" s="157" t="s">
        <v>43</v>
      </c>
      <c r="J752" s="157"/>
      <c r="K752" s="154">
        <v>6.9</v>
      </c>
      <c r="L752" s="182" t="s">
        <v>375</v>
      </c>
      <c r="M752" s="182" t="s">
        <v>2103</v>
      </c>
      <c r="N752" s="182" t="s">
        <v>2104</v>
      </c>
      <c r="O752" s="182" t="s">
        <v>493</v>
      </c>
      <c r="P752" s="154">
        <v>4.04</v>
      </c>
      <c r="Q752" s="152"/>
      <c r="R752" s="152"/>
      <c r="S752" s="148">
        <v>4424</v>
      </c>
      <c r="T752" s="148">
        <v>126</v>
      </c>
      <c r="U752" s="184">
        <v>42899</v>
      </c>
      <c r="V752" s="97" t="s">
        <v>363</v>
      </c>
      <c r="W752" s="97" t="s">
        <v>364</v>
      </c>
      <c r="X752" s="109"/>
      <c r="Y752" s="109"/>
      <c r="Z752" s="111"/>
      <c r="AA752" s="109"/>
      <c r="AB752" s="112"/>
      <c r="AC752" s="109"/>
      <c r="AD752" s="113"/>
      <c r="AE752" s="114"/>
      <c r="AF752" s="114"/>
      <c r="AG752" s="115"/>
      <c r="AH752" s="114"/>
      <c r="AI752" s="116"/>
      <c r="AJ752" s="116"/>
      <c r="AK752" s="116"/>
      <c r="AL752" s="117"/>
      <c r="AM752" s="116"/>
      <c r="AN752" s="118"/>
      <c r="AO752" s="118"/>
      <c r="AP752" s="118"/>
      <c r="AQ752" s="119"/>
      <c r="AR752" s="118"/>
      <c r="AS752" s="120"/>
      <c r="AT752" s="120"/>
      <c r="AU752" s="120"/>
      <c r="AV752" s="121"/>
      <c r="AW752" s="120"/>
      <c r="AX752" s="150"/>
    </row>
    <row r="753" spans="1:50" ht="12.75" customHeight="1" x14ac:dyDescent="0.25">
      <c r="A753" s="1"/>
      <c r="B753" s="182" t="s">
        <v>3497</v>
      </c>
      <c r="C753" s="182" t="s">
        <v>485</v>
      </c>
      <c r="D753" s="97" t="s">
        <v>356</v>
      </c>
      <c r="E753" s="183" t="s">
        <v>41</v>
      </c>
      <c r="F753" s="148">
        <v>1980</v>
      </c>
      <c r="G753" s="154">
        <v>6.4189999999999996</v>
      </c>
      <c r="H753" s="182" t="s">
        <v>3498</v>
      </c>
      <c r="I753" s="157" t="s">
        <v>121</v>
      </c>
      <c r="J753" s="157"/>
      <c r="K753" s="154">
        <v>5.4</v>
      </c>
      <c r="L753" s="182" t="s">
        <v>375</v>
      </c>
      <c r="M753" s="182" t="s">
        <v>686</v>
      </c>
      <c r="N753" s="182" t="s">
        <v>3499</v>
      </c>
      <c r="O753" s="182" t="s">
        <v>688</v>
      </c>
      <c r="P753" s="154">
        <v>3.8</v>
      </c>
      <c r="Q753" s="152"/>
      <c r="R753" s="152"/>
      <c r="S753" s="148">
        <v>377</v>
      </c>
      <c r="T753" s="148">
        <v>17</v>
      </c>
      <c r="U753" s="184">
        <v>42715</v>
      </c>
      <c r="V753" s="97" t="s">
        <v>363</v>
      </c>
      <c r="W753" s="97" t="s">
        <v>364</v>
      </c>
      <c r="X753" s="109"/>
      <c r="Y753" s="109"/>
      <c r="Z753" s="111"/>
      <c r="AA753" s="109"/>
      <c r="AB753" s="112"/>
      <c r="AC753" s="109"/>
      <c r="AD753" s="113"/>
      <c r="AE753" s="114"/>
      <c r="AF753" s="114"/>
      <c r="AG753" s="115"/>
      <c r="AH753" s="114"/>
      <c r="AI753" s="116"/>
      <c r="AJ753" s="116"/>
      <c r="AK753" s="116"/>
      <c r="AL753" s="117"/>
      <c r="AM753" s="116"/>
      <c r="AN753" s="118"/>
      <c r="AO753" s="118"/>
      <c r="AP753" s="118"/>
      <c r="AQ753" s="119"/>
      <c r="AR753" s="118"/>
      <c r="AS753" s="120"/>
      <c r="AT753" s="120"/>
      <c r="AU753" s="120"/>
      <c r="AV753" s="121"/>
      <c r="AW753" s="120"/>
      <c r="AX753" s="150"/>
    </row>
    <row r="754" spans="1:50" ht="12.75" customHeight="1" x14ac:dyDescent="0.25">
      <c r="A754" s="1"/>
      <c r="B754" s="182" t="s">
        <v>3500</v>
      </c>
      <c r="C754" s="182" t="s">
        <v>485</v>
      </c>
      <c r="D754" s="97" t="s">
        <v>356</v>
      </c>
      <c r="E754" s="183" t="s">
        <v>41</v>
      </c>
      <c r="F754" s="148">
        <v>1980</v>
      </c>
      <c r="G754" s="154">
        <v>6.1070000000000002</v>
      </c>
      <c r="H754" s="182" t="s">
        <v>240</v>
      </c>
      <c r="I754" s="157" t="s">
        <v>67</v>
      </c>
      <c r="J754" s="157"/>
      <c r="K754" s="154">
        <v>6</v>
      </c>
      <c r="L754" s="182" t="s">
        <v>375</v>
      </c>
      <c r="M754" s="182" t="s">
        <v>3501</v>
      </c>
      <c r="N754" s="182" t="s">
        <v>3502</v>
      </c>
      <c r="O754" s="182" t="s">
        <v>538</v>
      </c>
      <c r="P754" s="154">
        <v>3.52</v>
      </c>
      <c r="Q754" s="152"/>
      <c r="R754" s="152" t="s">
        <v>3503</v>
      </c>
      <c r="S754" s="148">
        <v>245</v>
      </c>
      <c r="T754" s="148">
        <v>15</v>
      </c>
      <c r="U754" s="184">
        <v>42715</v>
      </c>
      <c r="V754" s="97" t="s">
        <v>363</v>
      </c>
      <c r="W754" s="97" t="s">
        <v>364</v>
      </c>
      <c r="X754" s="109"/>
      <c r="Y754" s="109"/>
      <c r="Z754" s="111"/>
      <c r="AA754" s="109"/>
      <c r="AB754" s="112"/>
      <c r="AC754" s="109"/>
      <c r="AD754" s="113"/>
      <c r="AE754" s="114"/>
      <c r="AF754" s="114"/>
      <c r="AG754" s="115"/>
      <c r="AH754" s="114"/>
      <c r="AI754" s="116"/>
      <c r="AJ754" s="116"/>
      <c r="AK754" s="116"/>
      <c r="AL754" s="117"/>
      <c r="AM754" s="116"/>
      <c r="AN754" s="118"/>
      <c r="AO754" s="118"/>
      <c r="AP754" s="118"/>
      <c r="AQ754" s="119"/>
      <c r="AR754" s="118"/>
      <c r="AS754" s="120"/>
      <c r="AT754" s="120"/>
      <c r="AU754" s="120"/>
      <c r="AV754" s="121"/>
      <c r="AW754" s="120"/>
      <c r="AX754" s="150"/>
    </row>
    <row r="755" spans="1:50" ht="12.75" customHeight="1" x14ac:dyDescent="0.25">
      <c r="A755" s="1"/>
      <c r="B755" s="182" t="s">
        <v>3504</v>
      </c>
      <c r="C755" s="182" t="s">
        <v>485</v>
      </c>
      <c r="D755" s="97" t="s">
        <v>356</v>
      </c>
      <c r="E755" s="183" t="s">
        <v>41</v>
      </c>
      <c r="F755" s="148">
        <v>1967</v>
      </c>
      <c r="G755" s="154">
        <v>7.1719999999999997</v>
      </c>
      <c r="H755" s="182" t="s">
        <v>95</v>
      </c>
      <c r="I755" s="157" t="s">
        <v>121</v>
      </c>
      <c r="J755" s="157"/>
      <c r="K755" s="154">
        <v>6.9</v>
      </c>
      <c r="L755" s="182" t="s">
        <v>375</v>
      </c>
      <c r="M755" s="182" t="s">
        <v>3311</v>
      </c>
      <c r="N755" s="182" t="s">
        <v>3505</v>
      </c>
      <c r="O755" s="182" t="s">
        <v>525</v>
      </c>
      <c r="P755" s="154">
        <v>4.07</v>
      </c>
      <c r="Q755" s="152"/>
      <c r="R755" s="152"/>
      <c r="S755" s="148">
        <v>580</v>
      </c>
      <c r="T755" s="148">
        <v>49</v>
      </c>
      <c r="U755" s="184">
        <v>42715</v>
      </c>
      <c r="V755" s="97" t="s">
        <v>363</v>
      </c>
      <c r="W755" s="97" t="s">
        <v>364</v>
      </c>
      <c r="X755" s="109"/>
      <c r="Y755" s="109"/>
      <c r="Z755" s="111"/>
      <c r="AA755" s="109"/>
      <c r="AB755" s="112"/>
      <c r="AC755" s="109"/>
      <c r="AD755" s="113"/>
      <c r="AE755" s="114"/>
      <c r="AF755" s="114"/>
      <c r="AG755" s="115"/>
      <c r="AH755" s="114"/>
      <c r="AI755" s="116"/>
      <c r="AJ755" s="116"/>
      <c r="AK755" s="116"/>
      <c r="AL755" s="117"/>
      <c r="AM755" s="116"/>
      <c r="AN755" s="118"/>
      <c r="AO755" s="118"/>
      <c r="AP755" s="118"/>
      <c r="AQ755" s="119"/>
      <c r="AR755" s="118"/>
      <c r="AS755" s="120"/>
      <c r="AT755" s="120"/>
      <c r="AU755" s="120"/>
      <c r="AV755" s="121"/>
      <c r="AW755" s="120"/>
      <c r="AX755" s="150"/>
    </row>
    <row r="756" spans="1:50" ht="12.75" customHeight="1" x14ac:dyDescent="0.25">
      <c r="A756" s="1"/>
      <c r="B756" s="182" t="s">
        <v>2105</v>
      </c>
      <c r="C756" s="182" t="s">
        <v>2073</v>
      </c>
      <c r="D756" s="97" t="s">
        <v>356</v>
      </c>
      <c r="E756" s="183" t="s">
        <v>41</v>
      </c>
      <c r="F756" s="148">
        <v>1971</v>
      </c>
      <c r="G756" s="154">
        <v>7.7720000000000002</v>
      </c>
      <c r="H756" s="182" t="s">
        <v>95</v>
      </c>
      <c r="I756" s="157" t="s">
        <v>67</v>
      </c>
      <c r="J756" s="157"/>
      <c r="K756" s="154">
        <v>7.3</v>
      </c>
      <c r="L756" s="182" t="s">
        <v>375</v>
      </c>
      <c r="M756" s="182" t="s">
        <v>2095</v>
      </c>
      <c r="N756" s="182" t="s">
        <v>2106</v>
      </c>
      <c r="O756" s="182" t="s">
        <v>525</v>
      </c>
      <c r="P756" s="154">
        <v>4.34</v>
      </c>
      <c r="Q756" s="152"/>
      <c r="R756" s="152"/>
      <c r="S756" s="148">
        <v>2772</v>
      </c>
      <c r="T756" s="148">
        <v>721</v>
      </c>
      <c r="U756" s="184">
        <v>42111</v>
      </c>
      <c r="V756" s="97" t="s">
        <v>363</v>
      </c>
      <c r="W756" s="97" t="s">
        <v>364</v>
      </c>
      <c r="X756" s="109"/>
      <c r="Y756" s="109"/>
      <c r="Z756" s="111"/>
      <c r="AA756" s="109"/>
      <c r="AB756" s="112"/>
      <c r="AC756" s="109"/>
      <c r="AD756" s="113"/>
      <c r="AE756" s="114"/>
      <c r="AF756" s="114"/>
      <c r="AG756" s="115"/>
      <c r="AH756" s="114"/>
      <c r="AI756" s="116"/>
      <c r="AJ756" s="116"/>
      <c r="AK756" s="116"/>
      <c r="AL756" s="117"/>
      <c r="AM756" s="116"/>
      <c r="AN756" s="118"/>
      <c r="AO756" s="118"/>
      <c r="AP756" s="118"/>
      <c r="AQ756" s="119"/>
      <c r="AR756" s="118"/>
      <c r="AS756" s="120"/>
      <c r="AT756" s="120"/>
      <c r="AU756" s="120"/>
      <c r="AV756" s="121"/>
      <c r="AW756" s="120"/>
      <c r="AX756" s="150"/>
    </row>
    <row r="757" spans="1:50" ht="12.75" customHeight="1" x14ac:dyDescent="0.25">
      <c r="A757" s="1"/>
      <c r="B757" s="182" t="s">
        <v>6259</v>
      </c>
      <c r="C757" s="182" t="s">
        <v>480</v>
      </c>
      <c r="D757" s="97" t="s">
        <v>356</v>
      </c>
      <c r="E757" s="183" t="s">
        <v>41</v>
      </c>
      <c r="F757" s="148">
        <v>1960</v>
      </c>
      <c r="G757" s="154">
        <v>7.4779999999999998</v>
      </c>
      <c r="H757" s="182" t="s">
        <v>254</v>
      </c>
      <c r="I757" s="157" t="s">
        <v>43</v>
      </c>
      <c r="J757" s="157"/>
      <c r="K757" s="154">
        <v>8</v>
      </c>
      <c r="L757" s="182" t="s">
        <v>375</v>
      </c>
      <c r="M757" s="182" t="s">
        <v>6260</v>
      </c>
      <c r="N757" s="182" t="s">
        <v>6261</v>
      </c>
      <c r="O757" s="182" t="s">
        <v>525</v>
      </c>
      <c r="P757" s="154">
        <v>3.19</v>
      </c>
      <c r="Q757" s="152"/>
      <c r="R757" s="152"/>
      <c r="S757" s="148">
        <v>423</v>
      </c>
      <c r="T757" s="148">
        <v>31</v>
      </c>
      <c r="U757" s="184">
        <v>42111</v>
      </c>
      <c r="V757" s="97" t="s">
        <v>363</v>
      </c>
      <c r="W757" s="97" t="s">
        <v>364</v>
      </c>
      <c r="X757" s="109"/>
      <c r="Y757" s="109"/>
      <c r="Z757" s="111"/>
      <c r="AA757" s="109"/>
      <c r="AB757" s="112"/>
      <c r="AC757" s="109"/>
      <c r="AD757" s="113"/>
      <c r="AE757" s="114"/>
      <c r="AF757" s="114"/>
      <c r="AG757" s="115"/>
      <c r="AH757" s="114"/>
      <c r="AI757" s="116"/>
      <c r="AJ757" s="116"/>
      <c r="AK757" s="116"/>
      <c r="AL757" s="117"/>
      <c r="AM757" s="116"/>
      <c r="AN757" s="118"/>
      <c r="AO757" s="118"/>
      <c r="AP757" s="118"/>
      <c r="AQ757" s="119"/>
      <c r="AR757" s="118"/>
      <c r="AS757" s="120"/>
      <c r="AT757" s="120"/>
      <c r="AU757" s="120"/>
      <c r="AV757" s="121"/>
      <c r="AW757" s="120"/>
      <c r="AX757" s="150"/>
    </row>
    <row r="758" spans="1:50" ht="12.75" customHeight="1" x14ac:dyDescent="0.25">
      <c r="A758" s="1"/>
      <c r="B758" s="182" t="s">
        <v>6262</v>
      </c>
      <c r="C758" s="182" t="s">
        <v>480</v>
      </c>
      <c r="D758" s="97" t="s">
        <v>356</v>
      </c>
      <c r="E758" s="183" t="s">
        <v>41</v>
      </c>
      <c r="F758" s="97">
        <v>1961</v>
      </c>
      <c r="G758" s="187">
        <v>8.1679999999999993</v>
      </c>
      <c r="H758" s="188" t="s">
        <v>95</v>
      </c>
      <c r="I758" s="189" t="s">
        <v>67</v>
      </c>
      <c r="J758" s="189"/>
      <c r="K758" s="187">
        <v>7.6</v>
      </c>
      <c r="L758" s="190" t="s">
        <v>375</v>
      </c>
      <c r="M758" s="190" t="s">
        <v>2203</v>
      </c>
      <c r="N758" s="190" t="s">
        <v>6263</v>
      </c>
      <c r="O758" s="190" t="s">
        <v>538</v>
      </c>
      <c r="P758" s="154">
        <v>5.98</v>
      </c>
      <c r="Q758" s="152"/>
      <c r="R758" s="152"/>
      <c r="S758" s="148">
        <v>7134</v>
      </c>
      <c r="T758" s="148">
        <v>116</v>
      </c>
      <c r="U758" s="184">
        <v>42111</v>
      </c>
      <c r="V758" s="97" t="s">
        <v>412</v>
      </c>
      <c r="W758" s="97" t="s">
        <v>364</v>
      </c>
      <c r="X758" s="109"/>
      <c r="Y758" s="109"/>
      <c r="Z758" s="111"/>
      <c r="AA758" s="109"/>
      <c r="AB758" s="112"/>
      <c r="AC758" s="109"/>
      <c r="AD758" s="113"/>
      <c r="AE758" s="114"/>
      <c r="AF758" s="114"/>
      <c r="AG758" s="115"/>
      <c r="AH758" s="114"/>
      <c r="AI758" s="116"/>
      <c r="AJ758" s="116"/>
      <c r="AK758" s="116"/>
      <c r="AL758" s="117"/>
      <c r="AM758" s="116"/>
      <c r="AN758" s="118"/>
      <c r="AO758" s="118"/>
      <c r="AP758" s="118"/>
      <c r="AQ758" s="119"/>
      <c r="AR758" s="118"/>
      <c r="AS758" s="120"/>
      <c r="AT758" s="120"/>
      <c r="AU758" s="120"/>
      <c r="AV758" s="121"/>
      <c r="AW758" s="120"/>
      <c r="AX758" s="150"/>
    </row>
    <row r="759" spans="1:50" ht="12.75" customHeight="1" x14ac:dyDescent="0.25">
      <c r="A759" s="1"/>
      <c r="B759" s="182" t="s">
        <v>1975</v>
      </c>
      <c r="C759" s="182" t="s">
        <v>548</v>
      </c>
      <c r="D759" s="97" t="s">
        <v>356</v>
      </c>
      <c r="E759" s="183" t="s">
        <v>41</v>
      </c>
      <c r="F759" s="148">
        <v>1925</v>
      </c>
      <c r="G759" s="154">
        <v>6.5449999999999999</v>
      </c>
      <c r="H759" s="182" t="s">
        <v>120</v>
      </c>
      <c r="I759" s="157" t="s">
        <v>67</v>
      </c>
      <c r="J759" s="157" t="s">
        <v>229</v>
      </c>
      <c r="K759" s="154">
        <v>6.3</v>
      </c>
      <c r="L759" s="182" t="s">
        <v>375</v>
      </c>
      <c r="M759" s="182" t="s">
        <v>1976</v>
      </c>
      <c r="N759" s="182" t="s">
        <v>1977</v>
      </c>
      <c r="O759" s="182" t="s">
        <v>1961</v>
      </c>
      <c r="P759" s="154">
        <v>2.33</v>
      </c>
      <c r="Q759" s="152"/>
      <c r="R759" s="152"/>
      <c r="S759" s="148">
        <v>191</v>
      </c>
      <c r="T759" s="148">
        <v>113</v>
      </c>
      <c r="U759" s="184">
        <v>42899</v>
      </c>
      <c r="V759" s="97" t="s">
        <v>363</v>
      </c>
      <c r="W759" s="97" t="s">
        <v>364</v>
      </c>
      <c r="X759" s="109"/>
      <c r="Y759" s="109"/>
      <c r="Z759" s="111"/>
      <c r="AA759" s="109"/>
      <c r="AB759" s="112"/>
      <c r="AC759" s="109"/>
      <c r="AD759" s="113"/>
      <c r="AE759" s="114"/>
      <c r="AF759" s="114"/>
      <c r="AG759" s="115"/>
      <c r="AH759" s="114"/>
      <c r="AI759" s="116"/>
      <c r="AJ759" s="116"/>
      <c r="AK759" s="116"/>
      <c r="AL759" s="117"/>
      <c r="AM759" s="116"/>
      <c r="AN759" s="118"/>
      <c r="AO759" s="118"/>
      <c r="AP759" s="118"/>
      <c r="AQ759" s="119"/>
      <c r="AR759" s="118"/>
      <c r="AS759" s="120"/>
      <c r="AT759" s="120"/>
      <c r="AU759" s="120"/>
      <c r="AV759" s="121"/>
      <c r="AW759" s="120"/>
      <c r="AX759" s="150"/>
    </row>
    <row r="760" spans="1:50" ht="12.75" customHeight="1" x14ac:dyDescent="0.25">
      <c r="A760" s="1"/>
      <c r="B760" s="182" t="s">
        <v>3506</v>
      </c>
      <c r="C760" s="182" t="s">
        <v>485</v>
      </c>
      <c r="D760" s="97" t="s">
        <v>356</v>
      </c>
      <c r="E760" s="183" t="s">
        <v>41</v>
      </c>
      <c r="F760" s="148">
        <v>1967</v>
      </c>
      <c r="G760" s="154">
        <v>6.915</v>
      </c>
      <c r="H760" s="182" t="s">
        <v>2308</v>
      </c>
      <c r="I760" s="157" t="s">
        <v>121</v>
      </c>
      <c r="J760" s="157"/>
      <c r="K760" s="154">
        <v>6.6</v>
      </c>
      <c r="L760" s="182" t="s">
        <v>375</v>
      </c>
      <c r="M760" s="182" t="s">
        <v>3507</v>
      </c>
      <c r="N760" s="182" t="s">
        <v>3508</v>
      </c>
      <c r="O760" s="182" t="s">
        <v>378</v>
      </c>
      <c r="P760" s="154">
        <v>4.3</v>
      </c>
      <c r="Q760" s="152"/>
      <c r="R760" s="152"/>
      <c r="S760" s="148">
        <v>1794</v>
      </c>
      <c r="T760" s="148">
        <v>147</v>
      </c>
      <c r="U760" s="184">
        <v>42111</v>
      </c>
      <c r="V760" s="97" t="s">
        <v>363</v>
      </c>
      <c r="W760" s="97" t="s">
        <v>364</v>
      </c>
      <c r="X760" s="109"/>
      <c r="Y760" s="109"/>
      <c r="Z760" s="111"/>
      <c r="AA760" s="109"/>
      <c r="AB760" s="112"/>
      <c r="AC760" s="109"/>
      <c r="AD760" s="113"/>
      <c r="AE760" s="114"/>
      <c r="AF760" s="114"/>
      <c r="AG760" s="115"/>
      <c r="AH760" s="114"/>
      <c r="AI760" s="116"/>
      <c r="AJ760" s="116"/>
      <c r="AK760" s="116"/>
      <c r="AL760" s="117"/>
      <c r="AM760" s="116"/>
      <c r="AN760" s="118"/>
      <c r="AO760" s="118"/>
      <c r="AP760" s="118"/>
      <c r="AQ760" s="119"/>
      <c r="AR760" s="118"/>
      <c r="AS760" s="120"/>
      <c r="AT760" s="120"/>
      <c r="AU760" s="120"/>
      <c r="AV760" s="121"/>
      <c r="AW760" s="120"/>
      <c r="AX760" s="150"/>
    </row>
    <row r="761" spans="1:50" ht="12.75" customHeight="1" x14ac:dyDescent="0.25">
      <c r="A761" s="1"/>
      <c r="B761" s="182" t="s">
        <v>3509</v>
      </c>
      <c r="C761" s="182" t="s">
        <v>485</v>
      </c>
      <c r="D761" s="97" t="s">
        <v>356</v>
      </c>
      <c r="E761" s="183" t="s">
        <v>41</v>
      </c>
      <c r="F761" s="97">
        <v>1971</v>
      </c>
      <c r="G761" s="187">
        <v>7.0439999999999996</v>
      </c>
      <c r="H761" s="188" t="s">
        <v>95</v>
      </c>
      <c r="I761" s="189" t="s">
        <v>67</v>
      </c>
      <c r="J761" s="189"/>
      <c r="K761" s="187">
        <v>7.1</v>
      </c>
      <c r="L761" s="190" t="s">
        <v>375</v>
      </c>
      <c r="M761" s="190" t="s">
        <v>1287</v>
      </c>
      <c r="N761" s="190" t="s">
        <v>3510</v>
      </c>
      <c r="O761" s="190" t="s">
        <v>3511</v>
      </c>
      <c r="P761" s="154">
        <v>4.0599999999999996</v>
      </c>
      <c r="Q761" s="152"/>
      <c r="R761" s="152"/>
      <c r="S761" s="148">
        <v>528</v>
      </c>
      <c r="T761" s="148">
        <v>57</v>
      </c>
      <c r="U761" s="184">
        <v>42111</v>
      </c>
      <c r="V761" s="97" t="s">
        <v>363</v>
      </c>
      <c r="W761" s="97" t="s">
        <v>364</v>
      </c>
      <c r="X761" s="109"/>
      <c r="Y761" s="109"/>
      <c r="Z761" s="111"/>
      <c r="AA761" s="109"/>
      <c r="AB761" s="112"/>
      <c r="AC761" s="109"/>
      <c r="AD761" s="113"/>
      <c r="AE761" s="114"/>
      <c r="AF761" s="114"/>
      <c r="AG761" s="115"/>
      <c r="AH761" s="114"/>
      <c r="AI761" s="116"/>
      <c r="AJ761" s="116"/>
      <c r="AK761" s="116"/>
      <c r="AL761" s="117"/>
      <c r="AM761" s="116"/>
      <c r="AN761" s="118"/>
      <c r="AO761" s="118"/>
      <c r="AP761" s="118"/>
      <c r="AQ761" s="119"/>
      <c r="AR761" s="118"/>
      <c r="AS761" s="120"/>
      <c r="AT761" s="120"/>
      <c r="AU761" s="120"/>
      <c r="AV761" s="121"/>
      <c r="AW761" s="120"/>
      <c r="AX761" s="150"/>
    </row>
    <row r="762" spans="1:50" ht="12.75" customHeight="1" x14ac:dyDescent="0.25">
      <c r="A762" s="1"/>
      <c r="B762" s="182" t="s">
        <v>3512</v>
      </c>
      <c r="C762" s="182" t="s">
        <v>485</v>
      </c>
      <c r="D762" s="97" t="s">
        <v>356</v>
      </c>
      <c r="E762" s="183" t="s">
        <v>41</v>
      </c>
      <c r="F762" s="148">
        <v>1987</v>
      </c>
      <c r="G762" s="154">
        <v>7.7</v>
      </c>
      <c r="H762" s="182" t="s">
        <v>254</v>
      </c>
      <c r="I762" s="157" t="s">
        <v>67</v>
      </c>
      <c r="J762" s="157"/>
      <c r="K762" s="154">
        <v>7.1</v>
      </c>
      <c r="L762" s="182" t="s">
        <v>375</v>
      </c>
      <c r="M762" s="182" t="s">
        <v>1356</v>
      </c>
      <c r="N762" s="182" t="s">
        <v>3513</v>
      </c>
      <c r="O762" s="182" t="s">
        <v>1259</v>
      </c>
      <c r="P762" s="154">
        <v>1.87</v>
      </c>
      <c r="Q762" s="152"/>
      <c r="R762" s="152"/>
      <c r="S762" s="148">
        <v>1284</v>
      </c>
      <c r="T762" s="148">
        <v>129</v>
      </c>
      <c r="U762" s="184">
        <v>42111</v>
      </c>
      <c r="V762" s="97" t="s">
        <v>620</v>
      </c>
      <c r="W762" s="97" t="s">
        <v>1041</v>
      </c>
      <c r="X762" s="109"/>
      <c r="Y762" s="109"/>
      <c r="Z762" s="111"/>
      <c r="AA762" s="109"/>
      <c r="AB762" s="112"/>
      <c r="AC762" s="109"/>
      <c r="AD762" s="113"/>
      <c r="AE762" s="114"/>
      <c r="AF762" s="114"/>
      <c r="AG762" s="115"/>
      <c r="AH762" s="114"/>
      <c r="AI762" s="116"/>
      <c r="AJ762" s="116"/>
      <c r="AK762" s="116"/>
      <c r="AL762" s="117"/>
      <c r="AM762" s="116"/>
      <c r="AN762" s="118"/>
      <c r="AO762" s="118"/>
      <c r="AP762" s="118"/>
      <c r="AQ762" s="119"/>
      <c r="AR762" s="118"/>
      <c r="AS762" s="120"/>
      <c r="AT762" s="120"/>
      <c r="AU762" s="120"/>
      <c r="AV762" s="121"/>
      <c r="AW762" s="120"/>
      <c r="AX762" s="150"/>
    </row>
    <row r="763" spans="1:50" ht="12.75" customHeight="1" x14ac:dyDescent="0.25">
      <c r="A763" s="1"/>
      <c r="B763" s="155" t="s">
        <v>3514</v>
      </c>
      <c r="C763" s="182" t="s">
        <v>485</v>
      </c>
      <c r="D763" s="97" t="s">
        <v>356</v>
      </c>
      <c r="E763" s="183" t="s">
        <v>41</v>
      </c>
      <c r="F763" s="148">
        <v>1975</v>
      </c>
      <c r="G763" s="154">
        <v>7.3010000000000002</v>
      </c>
      <c r="H763" s="182" t="s">
        <v>95</v>
      </c>
      <c r="I763" s="157" t="s">
        <v>248</v>
      </c>
      <c r="J763" s="157"/>
      <c r="K763" s="154">
        <v>6.5</v>
      </c>
      <c r="L763" s="182" t="s">
        <v>375</v>
      </c>
      <c r="M763" s="182" t="s">
        <v>2736</v>
      </c>
      <c r="N763" s="182" t="s">
        <v>3515</v>
      </c>
      <c r="O763" s="182" t="s">
        <v>378</v>
      </c>
      <c r="P763" s="154">
        <v>5</v>
      </c>
      <c r="Q763" s="152"/>
      <c r="R763" s="152"/>
      <c r="S763" s="148">
        <v>3791</v>
      </c>
      <c r="T763" s="148">
        <v>130</v>
      </c>
      <c r="U763" s="184">
        <v>42111</v>
      </c>
      <c r="V763" s="97" t="s">
        <v>412</v>
      </c>
      <c r="W763" s="97" t="s">
        <v>364</v>
      </c>
      <c r="X763" s="109"/>
      <c r="Y763" s="109"/>
      <c r="Z763" s="111"/>
      <c r="AA763" s="109"/>
      <c r="AB763" s="112"/>
      <c r="AC763" s="109"/>
      <c r="AD763" s="113"/>
      <c r="AE763" s="114"/>
      <c r="AF763" s="114"/>
      <c r="AG763" s="115"/>
      <c r="AH763" s="114"/>
      <c r="AI763" s="116"/>
      <c r="AJ763" s="116"/>
      <c r="AK763" s="116"/>
      <c r="AL763" s="117"/>
      <c r="AM763" s="116"/>
      <c r="AN763" s="118"/>
      <c r="AO763" s="118"/>
      <c r="AP763" s="118"/>
      <c r="AQ763" s="119"/>
      <c r="AR763" s="118"/>
      <c r="AS763" s="120"/>
      <c r="AT763" s="120"/>
      <c r="AU763" s="120"/>
      <c r="AV763" s="121"/>
      <c r="AW763" s="120"/>
      <c r="AX763" s="150"/>
    </row>
    <row r="764" spans="1:50" ht="12.75" customHeight="1" x14ac:dyDescent="0.25">
      <c r="A764" s="1"/>
      <c r="B764" s="182" t="s">
        <v>3516</v>
      </c>
      <c r="C764" s="182" t="s">
        <v>485</v>
      </c>
      <c r="D764" s="97" t="s">
        <v>356</v>
      </c>
      <c r="E764" s="183" t="s">
        <v>41</v>
      </c>
      <c r="F764" s="148">
        <v>1975</v>
      </c>
      <c r="G764" s="154">
        <v>6.2450000000000001</v>
      </c>
      <c r="H764" s="182" t="s">
        <v>555</v>
      </c>
      <c r="I764" s="157" t="s">
        <v>121</v>
      </c>
      <c r="J764" s="157"/>
      <c r="K764" s="154">
        <v>6</v>
      </c>
      <c r="L764" s="182" t="s">
        <v>1621</v>
      </c>
      <c r="M764" s="182" t="s">
        <v>2785</v>
      </c>
      <c r="N764" s="182" t="s">
        <v>3517</v>
      </c>
      <c r="O764" s="182" t="s">
        <v>3518</v>
      </c>
      <c r="P764" s="154">
        <v>3.92</v>
      </c>
      <c r="Q764" s="152"/>
      <c r="R764" s="152"/>
      <c r="S764" s="148">
        <v>584</v>
      </c>
      <c r="T764" s="148">
        <v>50</v>
      </c>
      <c r="U764" s="184">
        <v>42715</v>
      </c>
      <c r="V764" s="97" t="s">
        <v>363</v>
      </c>
      <c r="W764" s="97" t="s">
        <v>364</v>
      </c>
      <c r="X764" s="109"/>
      <c r="Y764" s="109"/>
      <c r="Z764" s="111"/>
      <c r="AA764" s="109"/>
      <c r="AB764" s="112"/>
      <c r="AC764" s="109"/>
      <c r="AD764" s="113"/>
      <c r="AE764" s="114"/>
      <c r="AF764" s="114"/>
      <c r="AG764" s="115"/>
      <c r="AH764" s="114"/>
      <c r="AI764" s="116"/>
      <c r="AJ764" s="116"/>
      <c r="AK764" s="116"/>
      <c r="AL764" s="117"/>
      <c r="AM764" s="116"/>
      <c r="AN764" s="118"/>
      <c r="AO764" s="118"/>
      <c r="AP764" s="118"/>
      <c r="AQ764" s="119"/>
      <c r="AR764" s="118"/>
      <c r="AS764" s="120"/>
      <c r="AT764" s="120"/>
      <c r="AU764" s="120"/>
      <c r="AV764" s="121"/>
      <c r="AW764" s="120"/>
      <c r="AX764" s="150"/>
    </row>
    <row r="765" spans="1:50" ht="12.75" customHeight="1" x14ac:dyDescent="0.25">
      <c r="A765" s="1"/>
      <c r="B765" s="182" t="s">
        <v>3519</v>
      </c>
      <c r="C765" s="182" t="s">
        <v>485</v>
      </c>
      <c r="D765" s="97" t="s">
        <v>356</v>
      </c>
      <c r="E765" s="183" t="s">
        <v>41</v>
      </c>
      <c r="F765" s="148">
        <v>1957</v>
      </c>
      <c r="G765" s="154">
        <v>7.0890000000000004</v>
      </c>
      <c r="H765" s="182" t="s">
        <v>254</v>
      </c>
      <c r="I765" s="157" t="s">
        <v>248</v>
      </c>
      <c r="J765" s="157"/>
      <c r="K765" s="154">
        <v>6.8</v>
      </c>
      <c r="L765" s="182" t="s">
        <v>375</v>
      </c>
      <c r="M765" s="182" t="s">
        <v>864</v>
      </c>
      <c r="N765" s="182" t="s">
        <v>3520</v>
      </c>
      <c r="O765" s="182" t="s">
        <v>538</v>
      </c>
      <c r="P765" s="154">
        <v>4.2300000000000004</v>
      </c>
      <c r="Q765" s="152"/>
      <c r="R765" s="152"/>
      <c r="S765" s="148">
        <v>1467</v>
      </c>
      <c r="T765" s="148">
        <v>60</v>
      </c>
      <c r="U765" s="184">
        <v>42899</v>
      </c>
      <c r="V765" s="97" t="s">
        <v>363</v>
      </c>
      <c r="W765" s="97" t="s">
        <v>364</v>
      </c>
      <c r="X765" s="109"/>
      <c r="Y765" s="109"/>
      <c r="Z765" s="111"/>
      <c r="AA765" s="109"/>
      <c r="AB765" s="112"/>
      <c r="AC765" s="109"/>
      <c r="AD765" s="113"/>
      <c r="AE765" s="114"/>
      <c r="AF765" s="114"/>
      <c r="AG765" s="115"/>
      <c r="AH765" s="114"/>
      <c r="AI765" s="116"/>
      <c r="AJ765" s="116"/>
      <c r="AK765" s="116"/>
      <c r="AL765" s="117"/>
      <c r="AM765" s="116"/>
      <c r="AN765" s="118"/>
      <c r="AO765" s="118"/>
      <c r="AP765" s="118"/>
      <c r="AQ765" s="119"/>
      <c r="AR765" s="118"/>
      <c r="AS765" s="120"/>
      <c r="AT765" s="120"/>
      <c r="AU765" s="120"/>
      <c r="AV765" s="121"/>
      <c r="AW765" s="120"/>
      <c r="AX765" s="150"/>
    </row>
    <row r="766" spans="1:50" ht="12.75" customHeight="1" x14ac:dyDescent="0.25">
      <c r="A766" s="1"/>
      <c r="B766" s="150" t="s">
        <v>3521</v>
      </c>
      <c r="C766" s="182" t="s">
        <v>485</v>
      </c>
      <c r="D766" s="97" t="s">
        <v>356</v>
      </c>
      <c r="E766" s="183" t="s">
        <v>41</v>
      </c>
      <c r="F766" s="148">
        <v>1988</v>
      </c>
      <c r="G766" s="187">
        <v>7.2919999999999998</v>
      </c>
      <c r="H766" s="188" t="s">
        <v>240</v>
      </c>
      <c r="I766" s="189" t="s">
        <v>43</v>
      </c>
      <c r="J766" s="189"/>
      <c r="K766" s="187">
        <v>7.2</v>
      </c>
      <c r="L766" s="190" t="s">
        <v>375</v>
      </c>
      <c r="M766" s="190" t="s">
        <v>3522</v>
      </c>
      <c r="N766" s="190" t="s">
        <v>3523</v>
      </c>
      <c r="O766" s="190" t="s">
        <v>3418</v>
      </c>
      <c r="P766" s="154">
        <v>5.92</v>
      </c>
      <c r="Q766" s="152"/>
      <c r="R766" s="152"/>
      <c r="S766" s="148">
        <v>3456</v>
      </c>
      <c r="T766" s="148">
        <v>83</v>
      </c>
      <c r="U766" s="184">
        <v>42111</v>
      </c>
      <c r="V766" s="97" t="s">
        <v>412</v>
      </c>
      <c r="W766" s="97" t="s">
        <v>364</v>
      </c>
      <c r="X766" s="109"/>
      <c r="Y766" s="109"/>
      <c r="Z766" s="111"/>
      <c r="AA766" s="109"/>
      <c r="AB766" s="112"/>
      <c r="AC766" s="109"/>
      <c r="AD766" s="113"/>
      <c r="AE766" s="114"/>
      <c r="AF766" s="114"/>
      <c r="AG766" s="115"/>
      <c r="AH766" s="114"/>
      <c r="AI766" s="116"/>
      <c r="AJ766" s="116"/>
      <c r="AK766" s="116"/>
      <c r="AL766" s="117"/>
      <c r="AM766" s="116"/>
      <c r="AN766" s="118"/>
      <c r="AO766" s="118"/>
      <c r="AP766" s="118"/>
      <c r="AQ766" s="119"/>
      <c r="AR766" s="118"/>
      <c r="AS766" s="120"/>
      <c r="AT766" s="120"/>
      <c r="AU766" s="120"/>
      <c r="AV766" s="121"/>
      <c r="AW766" s="120"/>
      <c r="AX766" s="150"/>
    </row>
    <row r="767" spans="1:50" ht="12.75" customHeight="1" x14ac:dyDescent="0.25">
      <c r="A767" s="1"/>
      <c r="B767" s="182" t="s">
        <v>3524</v>
      </c>
      <c r="C767" s="182" t="s">
        <v>485</v>
      </c>
      <c r="D767" s="97" t="s">
        <v>356</v>
      </c>
      <c r="E767" s="183" t="s">
        <v>41</v>
      </c>
      <c r="F767" s="148">
        <v>1979</v>
      </c>
      <c r="G767" s="154">
        <v>6.7140000000000004</v>
      </c>
      <c r="H767" s="182" t="s">
        <v>272</v>
      </c>
      <c r="I767" s="157" t="s">
        <v>121</v>
      </c>
      <c r="J767" s="157"/>
      <c r="K767" s="154">
        <v>4.9000000000000004</v>
      </c>
      <c r="L767" s="182" t="s">
        <v>375</v>
      </c>
      <c r="M767" s="182" t="s">
        <v>556</v>
      </c>
      <c r="N767" s="182" t="s">
        <v>3525</v>
      </c>
      <c r="O767" s="182" t="s">
        <v>525</v>
      </c>
      <c r="P767" s="154">
        <v>7.53</v>
      </c>
      <c r="Q767" s="152"/>
      <c r="R767" s="152"/>
      <c r="S767" s="148">
        <v>612</v>
      </c>
      <c r="T767" s="148">
        <v>115</v>
      </c>
      <c r="U767" s="184">
        <v>42715</v>
      </c>
      <c r="V767" s="97" t="s">
        <v>412</v>
      </c>
      <c r="W767" s="97" t="s">
        <v>364</v>
      </c>
      <c r="X767" s="109"/>
      <c r="Y767" s="109"/>
      <c r="Z767" s="111"/>
      <c r="AA767" s="109"/>
      <c r="AB767" s="112"/>
      <c r="AC767" s="109"/>
      <c r="AD767" s="113"/>
      <c r="AE767" s="114"/>
      <c r="AF767" s="114"/>
      <c r="AG767" s="115"/>
      <c r="AH767" s="114"/>
      <c r="AI767" s="116"/>
      <c r="AJ767" s="116"/>
      <c r="AK767" s="116"/>
      <c r="AL767" s="117"/>
      <c r="AM767" s="116"/>
      <c r="AN767" s="118"/>
      <c r="AO767" s="118"/>
      <c r="AP767" s="118"/>
      <c r="AQ767" s="119"/>
      <c r="AR767" s="118"/>
      <c r="AS767" s="120"/>
      <c r="AT767" s="120"/>
      <c r="AU767" s="120"/>
      <c r="AV767" s="121"/>
      <c r="AW767" s="120"/>
      <c r="AX767" s="150"/>
    </row>
    <row r="768" spans="1:50" ht="12.75" customHeight="1" x14ac:dyDescent="0.25">
      <c r="A768" s="1"/>
      <c r="B768" s="182" t="s">
        <v>1438</v>
      </c>
      <c r="C768" s="182" t="s">
        <v>600</v>
      </c>
      <c r="D768" s="97" t="s">
        <v>356</v>
      </c>
      <c r="E768" s="183" t="s">
        <v>41</v>
      </c>
      <c r="F768" s="148">
        <v>1983</v>
      </c>
      <c r="G768" s="154">
        <v>7.0110000000000001</v>
      </c>
      <c r="H768" s="182" t="s">
        <v>239</v>
      </c>
      <c r="I768" s="157" t="s">
        <v>67</v>
      </c>
      <c r="J768" s="157"/>
      <c r="K768" s="154">
        <v>6.4</v>
      </c>
      <c r="L768" s="182" t="s">
        <v>375</v>
      </c>
      <c r="M768" s="182" t="s">
        <v>1439</v>
      </c>
      <c r="N768" s="182" t="s">
        <v>1440</v>
      </c>
      <c r="O768" s="182" t="s">
        <v>493</v>
      </c>
      <c r="P768" s="154">
        <v>3.91</v>
      </c>
      <c r="Q768" s="152"/>
      <c r="R768" s="152"/>
      <c r="S768" s="148">
        <v>736</v>
      </c>
      <c r="T768" s="148">
        <v>36</v>
      </c>
      <c r="U768" s="184">
        <v>42899</v>
      </c>
      <c r="V768" s="97" t="s">
        <v>363</v>
      </c>
      <c r="W768" s="97" t="s">
        <v>364</v>
      </c>
      <c r="X768" s="109"/>
      <c r="Y768" s="109"/>
      <c r="Z768" s="111"/>
      <c r="AA768" s="109"/>
      <c r="AB768" s="112"/>
      <c r="AC768" s="109"/>
      <c r="AD768" s="113"/>
      <c r="AE768" s="114"/>
      <c r="AF768" s="114"/>
      <c r="AG768" s="115"/>
      <c r="AH768" s="114"/>
      <c r="AI768" s="116"/>
      <c r="AJ768" s="116"/>
      <c r="AK768" s="116"/>
      <c r="AL768" s="117"/>
      <c r="AM768" s="116"/>
      <c r="AN768" s="118"/>
      <c r="AO768" s="118"/>
      <c r="AP768" s="118"/>
      <c r="AQ768" s="119"/>
      <c r="AR768" s="118"/>
      <c r="AS768" s="120"/>
      <c r="AT768" s="120"/>
      <c r="AU768" s="120"/>
      <c r="AV768" s="121"/>
      <c r="AW768" s="120"/>
      <c r="AX768" s="150"/>
    </row>
    <row r="769" spans="1:50" ht="12.75" customHeight="1" x14ac:dyDescent="0.25">
      <c r="A769" s="1"/>
      <c r="B769" s="182" t="s">
        <v>3526</v>
      </c>
      <c r="C769" s="182" t="s">
        <v>485</v>
      </c>
      <c r="D769" s="97" t="s">
        <v>356</v>
      </c>
      <c r="E769" s="183" t="s">
        <v>41</v>
      </c>
      <c r="F769" s="148">
        <v>1983</v>
      </c>
      <c r="G769" s="154">
        <v>6.867</v>
      </c>
      <c r="H769" s="182" t="s">
        <v>301</v>
      </c>
      <c r="I769" s="157" t="s">
        <v>121</v>
      </c>
      <c r="J769" s="157"/>
      <c r="K769" s="154">
        <v>6.4</v>
      </c>
      <c r="L769" s="182" t="s">
        <v>375</v>
      </c>
      <c r="M769" s="182" t="s">
        <v>982</v>
      </c>
      <c r="N769" s="182" t="s">
        <v>3527</v>
      </c>
      <c r="O769" s="182" t="s">
        <v>521</v>
      </c>
      <c r="P769" s="154">
        <v>4.07</v>
      </c>
      <c r="Q769" s="152"/>
      <c r="R769" s="152"/>
      <c r="S769" s="148">
        <v>1389</v>
      </c>
      <c r="T769" s="148">
        <v>58</v>
      </c>
      <c r="U769" s="184">
        <v>42899</v>
      </c>
      <c r="V769" s="97" t="s">
        <v>363</v>
      </c>
      <c r="W769" s="97" t="s">
        <v>364</v>
      </c>
      <c r="X769" s="109"/>
      <c r="Y769" s="109"/>
      <c r="Z769" s="111"/>
      <c r="AA769" s="109"/>
      <c r="AB769" s="112"/>
      <c r="AC769" s="109"/>
      <c r="AD769" s="113"/>
      <c r="AE769" s="114"/>
      <c r="AF769" s="114"/>
      <c r="AG769" s="115"/>
      <c r="AH769" s="114"/>
      <c r="AI769" s="116"/>
      <c r="AJ769" s="116"/>
      <c r="AK769" s="116"/>
      <c r="AL769" s="117"/>
      <c r="AM769" s="116"/>
      <c r="AN769" s="118"/>
      <c r="AO769" s="118"/>
      <c r="AP769" s="118"/>
      <c r="AQ769" s="119"/>
      <c r="AR769" s="118"/>
      <c r="AS769" s="120"/>
      <c r="AT769" s="120"/>
      <c r="AU769" s="120"/>
      <c r="AV769" s="121"/>
      <c r="AW769" s="120"/>
      <c r="AX769" s="150"/>
    </row>
    <row r="770" spans="1:50" ht="12.75" customHeight="1" x14ac:dyDescent="0.25">
      <c r="A770" s="1"/>
      <c r="B770" s="182" t="s">
        <v>6264</v>
      </c>
      <c r="C770" s="182" t="s">
        <v>480</v>
      </c>
      <c r="D770" s="97" t="s">
        <v>356</v>
      </c>
      <c r="E770" s="183" t="s">
        <v>41</v>
      </c>
      <c r="F770" s="148">
        <v>1938</v>
      </c>
      <c r="G770" s="154">
        <v>5.84</v>
      </c>
      <c r="H770" s="182" t="s">
        <v>95</v>
      </c>
      <c r="I770" s="157" t="s">
        <v>121</v>
      </c>
      <c r="J770" s="157"/>
      <c r="K770" s="154">
        <v>6.2</v>
      </c>
      <c r="L770" s="182" t="s">
        <v>375</v>
      </c>
      <c r="M770" s="182" t="s">
        <v>6265</v>
      </c>
      <c r="N770" s="182" t="s">
        <v>6266</v>
      </c>
      <c r="O770" s="182" t="s">
        <v>525</v>
      </c>
      <c r="P770" s="154">
        <v>4.05</v>
      </c>
      <c r="Q770" s="152"/>
      <c r="R770" s="152" t="s">
        <v>6267</v>
      </c>
      <c r="S770" s="148">
        <v>564</v>
      </c>
      <c r="T770" s="148">
        <v>61</v>
      </c>
      <c r="U770" s="184">
        <v>42111</v>
      </c>
      <c r="V770" s="97" t="s">
        <v>363</v>
      </c>
      <c r="W770" s="97" t="s">
        <v>364</v>
      </c>
      <c r="X770" s="109"/>
      <c r="Y770" s="109"/>
      <c r="Z770" s="111"/>
      <c r="AA770" s="109"/>
      <c r="AB770" s="112"/>
      <c r="AC770" s="109"/>
      <c r="AD770" s="113"/>
      <c r="AE770" s="114"/>
      <c r="AF770" s="114"/>
      <c r="AG770" s="115"/>
      <c r="AH770" s="114"/>
      <c r="AI770" s="116"/>
      <c r="AJ770" s="116"/>
      <c r="AK770" s="116"/>
      <c r="AL770" s="117"/>
      <c r="AM770" s="116"/>
      <c r="AN770" s="118"/>
      <c r="AO770" s="118"/>
      <c r="AP770" s="118"/>
      <c r="AQ770" s="119"/>
      <c r="AR770" s="118"/>
      <c r="AS770" s="120"/>
      <c r="AT770" s="120"/>
      <c r="AU770" s="120"/>
      <c r="AV770" s="121"/>
      <c r="AW770" s="120"/>
      <c r="AX770" s="150"/>
    </row>
    <row r="771" spans="1:50" ht="12.75" customHeight="1" x14ac:dyDescent="0.25">
      <c r="A771" s="1"/>
      <c r="B771" s="182" t="s">
        <v>3528</v>
      </c>
      <c r="C771" s="182" t="s">
        <v>485</v>
      </c>
      <c r="D771" s="97" t="s">
        <v>356</v>
      </c>
      <c r="E771" s="183" t="s">
        <v>41</v>
      </c>
      <c r="F771" s="148">
        <v>1984</v>
      </c>
      <c r="G771" s="154">
        <v>6.8170000000000002</v>
      </c>
      <c r="H771" s="182" t="s">
        <v>254</v>
      </c>
      <c r="I771" s="157" t="s">
        <v>121</v>
      </c>
      <c r="J771" s="157"/>
      <c r="K771" s="154">
        <v>6.3</v>
      </c>
      <c r="L771" s="182" t="s">
        <v>375</v>
      </c>
      <c r="M771" s="182" t="s">
        <v>3529</v>
      </c>
      <c r="N771" s="182" t="s">
        <v>3530</v>
      </c>
      <c r="O771" s="182" t="s">
        <v>521</v>
      </c>
      <c r="P771" s="97">
        <v>3.91</v>
      </c>
      <c r="Q771" s="152"/>
      <c r="R771" s="152"/>
      <c r="S771" s="148">
        <v>903</v>
      </c>
      <c r="T771" s="148">
        <v>37</v>
      </c>
      <c r="U771" s="184">
        <v>42899</v>
      </c>
      <c r="V771" s="97" t="s">
        <v>363</v>
      </c>
      <c r="W771" s="97" t="s">
        <v>364</v>
      </c>
      <c r="X771" s="109"/>
      <c r="Y771" s="109"/>
      <c r="Z771" s="111"/>
      <c r="AA771" s="109"/>
      <c r="AB771" s="112"/>
      <c r="AC771" s="109"/>
      <c r="AD771" s="113"/>
      <c r="AE771" s="114"/>
      <c r="AF771" s="114"/>
      <c r="AG771" s="115"/>
      <c r="AH771" s="114"/>
      <c r="AI771" s="116"/>
      <c r="AJ771" s="116"/>
      <c r="AK771" s="116"/>
      <c r="AL771" s="117"/>
      <c r="AM771" s="116"/>
      <c r="AN771" s="118"/>
      <c r="AO771" s="118"/>
      <c r="AP771" s="118"/>
      <c r="AQ771" s="119"/>
      <c r="AR771" s="118"/>
      <c r="AS771" s="120"/>
      <c r="AT771" s="120"/>
      <c r="AU771" s="120"/>
      <c r="AV771" s="121"/>
      <c r="AW771" s="120"/>
      <c r="AX771" s="150"/>
    </row>
    <row r="772" spans="1:50" ht="12.75" customHeight="1" x14ac:dyDescent="0.25">
      <c r="A772" s="1"/>
      <c r="B772" s="150" t="s">
        <v>3531</v>
      </c>
      <c r="C772" s="182" t="s">
        <v>485</v>
      </c>
      <c r="D772" s="97" t="s">
        <v>356</v>
      </c>
      <c r="E772" s="183" t="s">
        <v>41</v>
      </c>
      <c r="F772" s="135">
        <v>1971</v>
      </c>
      <c r="G772" s="156">
        <v>6.9379999999999997</v>
      </c>
      <c r="H772" s="182" t="s">
        <v>95</v>
      </c>
      <c r="I772" s="157"/>
      <c r="J772" s="157"/>
      <c r="K772" s="156">
        <v>5.6</v>
      </c>
      <c r="L772" s="155" t="s">
        <v>375</v>
      </c>
      <c r="M772" s="155" t="s">
        <v>3532</v>
      </c>
      <c r="N772" s="155" t="s">
        <v>3533</v>
      </c>
      <c r="O772" s="155" t="s">
        <v>525</v>
      </c>
      <c r="P772" s="156">
        <v>0.7</v>
      </c>
      <c r="Q772" s="152"/>
      <c r="R772" s="152"/>
      <c r="S772" s="148">
        <v>178</v>
      </c>
      <c r="T772" s="148">
        <v>12</v>
      </c>
      <c r="U772" s="184">
        <v>42111</v>
      </c>
      <c r="V772" s="110" t="s">
        <v>2100</v>
      </c>
      <c r="W772" s="97" t="s">
        <v>1359</v>
      </c>
      <c r="X772" s="109"/>
      <c r="Y772" s="109"/>
      <c r="Z772" s="111"/>
      <c r="AA772" s="109"/>
      <c r="AB772" s="112"/>
      <c r="AC772" s="109"/>
      <c r="AD772" s="113"/>
      <c r="AE772" s="114"/>
      <c r="AF772" s="114"/>
      <c r="AG772" s="115"/>
      <c r="AH772" s="114"/>
      <c r="AI772" s="116"/>
      <c r="AJ772" s="116"/>
      <c r="AK772" s="116"/>
      <c r="AL772" s="117"/>
      <c r="AM772" s="116"/>
      <c r="AN772" s="118"/>
      <c r="AO772" s="118"/>
      <c r="AP772" s="118"/>
      <c r="AQ772" s="119"/>
      <c r="AR772" s="118"/>
      <c r="AS772" s="120"/>
      <c r="AT772" s="120"/>
      <c r="AU772" s="120"/>
      <c r="AV772" s="121"/>
      <c r="AW772" s="120"/>
      <c r="AX772" s="150"/>
    </row>
    <row r="773" spans="1:50" ht="12.75" customHeight="1" x14ac:dyDescent="0.25">
      <c r="A773" s="1"/>
      <c r="B773" s="182" t="s">
        <v>6268</v>
      </c>
      <c r="C773" s="182" t="s">
        <v>480</v>
      </c>
      <c r="D773" s="97" t="s">
        <v>356</v>
      </c>
      <c r="E773" s="183" t="s">
        <v>41</v>
      </c>
      <c r="F773" s="148">
        <v>1964</v>
      </c>
      <c r="G773" s="154">
        <v>6.9390000000000001</v>
      </c>
      <c r="H773" s="182" t="s">
        <v>253</v>
      </c>
      <c r="I773" s="157" t="s">
        <v>121</v>
      </c>
      <c r="J773" s="157"/>
      <c r="K773" s="154">
        <v>7.1</v>
      </c>
      <c r="L773" s="182" t="s">
        <v>375</v>
      </c>
      <c r="M773" s="182" t="s">
        <v>2245</v>
      </c>
      <c r="N773" s="182" t="s">
        <v>6269</v>
      </c>
      <c r="O773" s="182" t="s">
        <v>538</v>
      </c>
      <c r="P773" s="154">
        <v>3.54</v>
      </c>
      <c r="Q773" s="152"/>
      <c r="R773" s="152"/>
      <c r="S773" s="148">
        <v>460</v>
      </c>
      <c r="T773" s="148">
        <v>28</v>
      </c>
      <c r="U773" s="184">
        <v>42899</v>
      </c>
      <c r="V773" s="97" t="s">
        <v>363</v>
      </c>
      <c r="W773" s="97" t="s">
        <v>364</v>
      </c>
      <c r="X773" s="109"/>
      <c r="Y773" s="109"/>
      <c r="Z773" s="111"/>
      <c r="AA773" s="109"/>
      <c r="AB773" s="112"/>
      <c r="AC773" s="109"/>
      <c r="AD773" s="113"/>
      <c r="AE773" s="114"/>
      <c r="AF773" s="114"/>
      <c r="AG773" s="115"/>
      <c r="AH773" s="114"/>
      <c r="AI773" s="116"/>
      <c r="AJ773" s="116"/>
      <c r="AK773" s="116"/>
      <c r="AL773" s="117"/>
      <c r="AM773" s="116"/>
      <c r="AN773" s="118"/>
      <c r="AO773" s="118"/>
      <c r="AP773" s="118"/>
      <c r="AQ773" s="119"/>
      <c r="AR773" s="118"/>
      <c r="AS773" s="120"/>
      <c r="AT773" s="120"/>
      <c r="AU773" s="120"/>
      <c r="AV773" s="121"/>
      <c r="AW773" s="120"/>
      <c r="AX773" s="150"/>
    </row>
    <row r="774" spans="1:50" ht="12.75" customHeight="1" x14ac:dyDescent="0.25">
      <c r="A774" s="1"/>
      <c r="B774" s="182" t="s">
        <v>1441</v>
      </c>
      <c r="C774" s="182" t="s">
        <v>600</v>
      </c>
      <c r="D774" s="97" t="s">
        <v>356</v>
      </c>
      <c r="E774" s="183" t="s">
        <v>41</v>
      </c>
      <c r="F774" s="148">
        <v>1977</v>
      </c>
      <c r="G774" s="154">
        <v>6</v>
      </c>
      <c r="H774" s="182" t="s">
        <v>240</v>
      </c>
      <c r="I774" s="157" t="s">
        <v>121</v>
      </c>
      <c r="J774" s="157"/>
      <c r="K774" s="154">
        <v>6.6</v>
      </c>
      <c r="L774" s="182" t="s">
        <v>375</v>
      </c>
      <c r="M774" s="182" t="s">
        <v>1416</v>
      </c>
      <c r="N774" s="182" t="s">
        <v>1442</v>
      </c>
      <c r="O774" s="182" t="s">
        <v>538</v>
      </c>
      <c r="P774" s="154">
        <v>3.6</v>
      </c>
      <c r="Q774" s="152"/>
      <c r="R774" s="152"/>
      <c r="S774" s="148">
        <v>117</v>
      </c>
      <c r="T774" s="148">
        <v>10</v>
      </c>
      <c r="U774" s="184">
        <v>42899</v>
      </c>
      <c r="V774" s="97" t="s">
        <v>363</v>
      </c>
      <c r="W774" s="97" t="s">
        <v>364</v>
      </c>
      <c r="X774" s="109"/>
      <c r="Y774" s="109"/>
      <c r="Z774" s="111"/>
      <c r="AA774" s="109"/>
      <c r="AB774" s="112"/>
      <c r="AC774" s="109"/>
      <c r="AD774" s="113"/>
      <c r="AE774" s="114"/>
      <c r="AF774" s="114"/>
      <c r="AG774" s="115"/>
      <c r="AH774" s="114"/>
      <c r="AI774" s="116"/>
      <c r="AJ774" s="116"/>
      <c r="AK774" s="116"/>
      <c r="AL774" s="117"/>
      <c r="AM774" s="116"/>
      <c r="AN774" s="118"/>
      <c r="AO774" s="118"/>
      <c r="AP774" s="118"/>
      <c r="AQ774" s="119"/>
      <c r="AR774" s="118"/>
      <c r="AS774" s="120"/>
      <c r="AT774" s="120"/>
      <c r="AU774" s="120"/>
      <c r="AV774" s="121"/>
      <c r="AW774" s="120"/>
      <c r="AX774" s="150"/>
    </row>
    <row r="775" spans="1:50" ht="12.75" customHeight="1" x14ac:dyDescent="0.25">
      <c r="A775" s="1"/>
      <c r="B775" s="182" t="s">
        <v>3534</v>
      </c>
      <c r="C775" s="182" t="s">
        <v>485</v>
      </c>
      <c r="D775" s="97" t="s">
        <v>356</v>
      </c>
      <c r="E775" s="183" t="s">
        <v>41</v>
      </c>
      <c r="F775" s="148">
        <v>1956</v>
      </c>
      <c r="G775" s="154">
        <v>5.4290000000000003</v>
      </c>
      <c r="H775" s="182" t="s">
        <v>253</v>
      </c>
      <c r="I775" s="157" t="s">
        <v>121</v>
      </c>
      <c r="J775" s="157"/>
      <c r="K775" s="154">
        <v>6.8</v>
      </c>
      <c r="L775" s="182" t="s">
        <v>375</v>
      </c>
      <c r="M775" s="182" t="s">
        <v>3535</v>
      </c>
      <c r="N775" s="182" t="s">
        <v>3536</v>
      </c>
      <c r="O775" s="182" t="s">
        <v>612</v>
      </c>
      <c r="P775" s="154">
        <v>4.3600000000000003</v>
      </c>
      <c r="Q775" s="152"/>
      <c r="R775" s="152"/>
      <c r="S775" s="148">
        <v>368</v>
      </c>
      <c r="T775" s="148">
        <v>22</v>
      </c>
      <c r="U775" s="184">
        <v>42111</v>
      </c>
      <c r="V775" s="97" t="s">
        <v>363</v>
      </c>
      <c r="W775" s="97" t="s">
        <v>364</v>
      </c>
      <c r="X775" s="109"/>
      <c r="Y775" s="109"/>
      <c r="Z775" s="111"/>
      <c r="AA775" s="109"/>
      <c r="AB775" s="112"/>
      <c r="AC775" s="109"/>
      <c r="AD775" s="113"/>
      <c r="AE775" s="114"/>
      <c r="AF775" s="114"/>
      <c r="AG775" s="115"/>
      <c r="AH775" s="114"/>
      <c r="AI775" s="116"/>
      <c r="AJ775" s="116"/>
      <c r="AK775" s="116"/>
      <c r="AL775" s="117"/>
      <c r="AM775" s="116"/>
      <c r="AN775" s="118"/>
      <c r="AO775" s="118"/>
      <c r="AP775" s="118"/>
      <c r="AQ775" s="119"/>
      <c r="AR775" s="118"/>
      <c r="AS775" s="120"/>
      <c r="AT775" s="120"/>
      <c r="AU775" s="120"/>
      <c r="AV775" s="121"/>
      <c r="AW775" s="120"/>
      <c r="AX775" s="150"/>
    </row>
    <row r="776" spans="1:50" ht="12.75" customHeight="1" x14ac:dyDescent="0.25">
      <c r="A776" s="1"/>
      <c r="B776" s="182" t="s">
        <v>6270</v>
      </c>
      <c r="C776" s="182" t="s">
        <v>480</v>
      </c>
      <c r="D776" s="97" t="s">
        <v>356</v>
      </c>
      <c r="E776" s="183" t="s">
        <v>41</v>
      </c>
      <c r="F776" s="148">
        <v>1972</v>
      </c>
      <c r="G776" s="154">
        <v>6.9530000000000003</v>
      </c>
      <c r="H776" s="182" t="s">
        <v>240</v>
      </c>
      <c r="I776" s="157" t="s">
        <v>121</v>
      </c>
      <c r="J776" s="157"/>
      <c r="K776" s="154">
        <v>6.7</v>
      </c>
      <c r="L776" s="182" t="s">
        <v>375</v>
      </c>
      <c r="M776" s="182" t="s">
        <v>486</v>
      </c>
      <c r="N776" s="182" t="s">
        <v>6271</v>
      </c>
      <c r="O776" s="182" t="s">
        <v>525</v>
      </c>
      <c r="P776" s="154">
        <v>4.18</v>
      </c>
      <c r="Q776" s="152"/>
      <c r="R776" s="152"/>
      <c r="S776" s="148">
        <v>1280</v>
      </c>
      <c r="T776" s="148">
        <v>111</v>
      </c>
      <c r="U776" s="184">
        <v>42899</v>
      </c>
      <c r="V776" s="97" t="s">
        <v>363</v>
      </c>
      <c r="W776" s="97" t="s">
        <v>364</v>
      </c>
      <c r="X776" s="109"/>
      <c r="Y776" s="109"/>
      <c r="Z776" s="111"/>
      <c r="AA776" s="109"/>
      <c r="AB776" s="112"/>
      <c r="AC776" s="109"/>
      <c r="AD776" s="113"/>
      <c r="AE776" s="114"/>
      <c r="AF776" s="114"/>
      <c r="AG776" s="115"/>
      <c r="AH776" s="114"/>
      <c r="AI776" s="116"/>
      <c r="AJ776" s="116"/>
      <c r="AK776" s="116"/>
      <c r="AL776" s="117"/>
      <c r="AM776" s="116"/>
      <c r="AN776" s="118"/>
      <c r="AO776" s="118"/>
      <c r="AP776" s="118"/>
      <c r="AQ776" s="119"/>
      <c r="AR776" s="118"/>
      <c r="AS776" s="120"/>
      <c r="AT776" s="120"/>
      <c r="AU776" s="120"/>
      <c r="AV776" s="121"/>
      <c r="AW776" s="120"/>
      <c r="AX776" s="150"/>
    </row>
    <row r="777" spans="1:50" ht="12.75" customHeight="1" x14ac:dyDescent="0.25">
      <c r="A777" s="1"/>
      <c r="B777" s="182" t="s">
        <v>609</v>
      </c>
      <c r="C777" s="182" t="s">
        <v>485</v>
      </c>
      <c r="D777" s="110" t="s">
        <v>356</v>
      </c>
      <c r="E777" s="183" t="s">
        <v>41</v>
      </c>
      <c r="F777" s="148">
        <v>1983</v>
      </c>
      <c r="G777" s="154">
        <v>7.6</v>
      </c>
      <c r="H777" s="182" t="s">
        <v>253</v>
      </c>
      <c r="I777" s="157" t="s">
        <v>121</v>
      </c>
      <c r="J777" s="157"/>
      <c r="K777" s="154">
        <v>5.9</v>
      </c>
      <c r="L777" s="182" t="s">
        <v>375</v>
      </c>
      <c r="M777" s="182" t="s">
        <v>610</v>
      </c>
      <c r="N777" s="182" t="s">
        <v>611</v>
      </c>
      <c r="O777" s="182" t="s">
        <v>612</v>
      </c>
      <c r="P777" s="154">
        <v>3.91</v>
      </c>
      <c r="Q777" s="152"/>
      <c r="R777" s="152" t="s">
        <v>613</v>
      </c>
      <c r="S777" s="148">
        <v>741</v>
      </c>
      <c r="T777" s="148">
        <v>8</v>
      </c>
      <c r="U777" s="184">
        <v>43212</v>
      </c>
      <c r="V777" s="97" t="s">
        <v>473</v>
      </c>
      <c r="W777" s="97" t="s">
        <v>364</v>
      </c>
      <c r="X777" s="109"/>
      <c r="Y777" s="109"/>
      <c r="Z777" s="111"/>
      <c r="AA777" s="109"/>
      <c r="AB777" s="112"/>
      <c r="AC777" s="109"/>
      <c r="AD777" s="113"/>
      <c r="AE777" s="114"/>
      <c r="AF777" s="114"/>
      <c r="AG777" s="115"/>
      <c r="AH777" s="114"/>
      <c r="AI777" s="116"/>
      <c r="AJ777" s="116"/>
      <c r="AK777" s="116"/>
      <c r="AL777" s="117"/>
      <c r="AM777" s="116"/>
      <c r="AN777" s="118"/>
      <c r="AO777" s="118"/>
      <c r="AP777" s="118"/>
      <c r="AQ777" s="119"/>
      <c r="AR777" s="118"/>
      <c r="AS777" s="120"/>
      <c r="AT777" s="120"/>
      <c r="AU777" s="120"/>
      <c r="AV777" s="121"/>
      <c r="AW777" s="120"/>
      <c r="AX777" s="150"/>
    </row>
    <row r="778" spans="1:50" ht="12.75" customHeight="1" x14ac:dyDescent="0.25">
      <c r="A778" s="1"/>
      <c r="B778" s="150" t="s">
        <v>3537</v>
      </c>
      <c r="C778" s="182" t="s">
        <v>485</v>
      </c>
      <c r="D778" s="97" t="s">
        <v>356</v>
      </c>
      <c r="E778" s="183" t="s">
        <v>41</v>
      </c>
      <c r="F778" s="135">
        <v>1984</v>
      </c>
      <c r="G778" s="156">
        <v>7.5810000000000004</v>
      </c>
      <c r="H778" s="182" t="s">
        <v>95</v>
      </c>
      <c r="I778" s="157" t="s">
        <v>121</v>
      </c>
      <c r="J778" s="157"/>
      <c r="K778" s="156">
        <v>7.1</v>
      </c>
      <c r="L778" s="155" t="s">
        <v>375</v>
      </c>
      <c r="M778" s="155" t="s">
        <v>3538</v>
      </c>
      <c r="N778" s="155" t="s">
        <v>3539</v>
      </c>
      <c r="O778" s="155" t="s">
        <v>538</v>
      </c>
      <c r="P778" s="156">
        <v>4.38</v>
      </c>
      <c r="Q778" s="152"/>
      <c r="R778" s="152"/>
      <c r="S778" s="148">
        <v>1358</v>
      </c>
      <c r="T778" s="148">
        <v>57</v>
      </c>
      <c r="U778" s="184">
        <v>42111</v>
      </c>
      <c r="V778" s="97" t="s">
        <v>363</v>
      </c>
      <c r="W778" s="97" t="s">
        <v>364</v>
      </c>
      <c r="X778" s="109"/>
      <c r="Y778" s="109"/>
      <c r="Z778" s="111"/>
      <c r="AA778" s="109"/>
      <c r="AB778" s="112"/>
      <c r="AC778" s="109"/>
      <c r="AD778" s="113"/>
      <c r="AE778" s="114"/>
      <c r="AF778" s="114"/>
      <c r="AG778" s="115"/>
      <c r="AH778" s="114"/>
      <c r="AI778" s="116"/>
      <c r="AJ778" s="116"/>
      <c r="AK778" s="116"/>
      <c r="AL778" s="117"/>
      <c r="AM778" s="116"/>
      <c r="AN778" s="118"/>
      <c r="AO778" s="118"/>
      <c r="AP778" s="118"/>
      <c r="AQ778" s="119"/>
      <c r="AR778" s="118"/>
      <c r="AS778" s="120"/>
      <c r="AT778" s="120"/>
      <c r="AU778" s="120"/>
      <c r="AV778" s="121"/>
      <c r="AW778" s="120"/>
      <c r="AX778" s="150"/>
    </row>
    <row r="779" spans="1:50" ht="12.75" customHeight="1" x14ac:dyDescent="0.25">
      <c r="A779" s="1"/>
      <c r="B779" s="155" t="s">
        <v>2335</v>
      </c>
      <c r="C779" s="182" t="s">
        <v>605</v>
      </c>
      <c r="D779" s="97" t="s">
        <v>356</v>
      </c>
      <c r="E779" s="183" t="s">
        <v>41</v>
      </c>
      <c r="F779" s="148">
        <v>1968</v>
      </c>
      <c r="G779" s="154">
        <v>8.1029999999999998</v>
      </c>
      <c r="H779" s="182" t="s">
        <v>254</v>
      </c>
      <c r="I779" s="157" t="s">
        <v>67</v>
      </c>
      <c r="J779" s="157"/>
      <c r="K779" s="154">
        <v>7.5</v>
      </c>
      <c r="L779" s="182" t="s">
        <v>375</v>
      </c>
      <c r="M779" s="182" t="s">
        <v>2336</v>
      </c>
      <c r="N779" s="182" t="s">
        <v>2337</v>
      </c>
      <c r="O779" s="182" t="s">
        <v>525</v>
      </c>
      <c r="P779" s="154">
        <v>4.1399999999999997</v>
      </c>
      <c r="Q779" s="152"/>
      <c r="R779" s="152"/>
      <c r="S779" s="148">
        <v>6847</v>
      </c>
      <c r="T779" s="148">
        <v>279</v>
      </c>
      <c r="U779" s="184">
        <v>42111</v>
      </c>
      <c r="V779" s="97" t="s">
        <v>363</v>
      </c>
      <c r="W779" s="97" t="s">
        <v>364</v>
      </c>
      <c r="X779" s="109"/>
      <c r="Y779" s="109"/>
      <c r="Z779" s="111"/>
      <c r="AA779" s="109"/>
      <c r="AB779" s="112"/>
      <c r="AC779" s="109"/>
      <c r="AD779" s="113"/>
      <c r="AE779" s="114"/>
      <c r="AF779" s="114"/>
      <c r="AG779" s="115"/>
      <c r="AH779" s="114"/>
      <c r="AI779" s="116"/>
      <c r="AJ779" s="116"/>
      <c r="AK779" s="116"/>
      <c r="AL779" s="117"/>
      <c r="AM779" s="116"/>
      <c r="AN779" s="118"/>
      <c r="AO779" s="118"/>
      <c r="AP779" s="118"/>
      <c r="AQ779" s="119"/>
      <c r="AR779" s="118"/>
      <c r="AS779" s="120"/>
      <c r="AT779" s="120"/>
      <c r="AU779" s="120"/>
      <c r="AV779" s="121"/>
      <c r="AW779" s="120"/>
      <c r="AX779" s="150"/>
    </row>
    <row r="780" spans="1:50" ht="12.75" customHeight="1" x14ac:dyDescent="0.25">
      <c r="A780" s="1"/>
      <c r="B780" s="182" t="s">
        <v>6272</v>
      </c>
      <c r="C780" s="182" t="s">
        <v>480</v>
      </c>
      <c r="D780" s="97" t="s">
        <v>356</v>
      </c>
      <c r="E780" s="183" t="s">
        <v>41</v>
      </c>
      <c r="F780" s="148">
        <v>1965</v>
      </c>
      <c r="G780" s="154">
        <v>7.7469999999999999</v>
      </c>
      <c r="H780" s="182" t="s">
        <v>142</v>
      </c>
      <c r="I780" s="157" t="s">
        <v>121</v>
      </c>
      <c r="J780" s="157"/>
      <c r="K780" s="154">
        <v>7.2</v>
      </c>
      <c r="L780" s="182" t="s">
        <v>375</v>
      </c>
      <c r="M780" s="182" t="s">
        <v>6273</v>
      </c>
      <c r="N780" s="182" t="s">
        <v>6274</v>
      </c>
      <c r="O780" s="182" t="s">
        <v>378</v>
      </c>
      <c r="P780" s="154">
        <v>3.71</v>
      </c>
      <c r="Q780" s="152"/>
      <c r="R780" s="152"/>
      <c r="S780" s="148">
        <v>8645</v>
      </c>
      <c r="T780" s="148">
        <v>205</v>
      </c>
      <c r="U780" s="184">
        <v>42715</v>
      </c>
      <c r="V780" s="97" t="s">
        <v>363</v>
      </c>
      <c r="W780" s="97" t="s">
        <v>364</v>
      </c>
      <c r="X780" s="109"/>
      <c r="Y780" s="109"/>
      <c r="Z780" s="111"/>
      <c r="AA780" s="109"/>
      <c r="AB780" s="112"/>
      <c r="AC780" s="109"/>
      <c r="AD780" s="113"/>
      <c r="AE780" s="114"/>
      <c r="AF780" s="114"/>
      <c r="AG780" s="115"/>
      <c r="AH780" s="114"/>
      <c r="AI780" s="116"/>
      <c r="AJ780" s="116"/>
      <c r="AK780" s="116"/>
      <c r="AL780" s="117"/>
      <c r="AM780" s="116"/>
      <c r="AN780" s="118"/>
      <c r="AO780" s="118"/>
      <c r="AP780" s="118"/>
      <c r="AQ780" s="119"/>
      <c r="AR780" s="118"/>
      <c r="AS780" s="120"/>
      <c r="AT780" s="120"/>
      <c r="AU780" s="120"/>
      <c r="AV780" s="121"/>
      <c r="AW780" s="120"/>
      <c r="AX780" s="150"/>
    </row>
    <row r="781" spans="1:50" ht="12.75" customHeight="1" x14ac:dyDescent="0.25">
      <c r="A781" s="1"/>
      <c r="B781" s="204" t="s">
        <v>6275</v>
      </c>
      <c r="C781" s="182" t="s">
        <v>480</v>
      </c>
      <c r="D781" s="97" t="s">
        <v>356</v>
      </c>
      <c r="E781" s="183" t="s">
        <v>41</v>
      </c>
      <c r="F781" s="148">
        <v>1959</v>
      </c>
      <c r="G781" s="187">
        <v>7.0090000000000003</v>
      </c>
      <c r="H781" s="188" t="s">
        <v>142</v>
      </c>
      <c r="I781" s="189" t="s">
        <v>121</v>
      </c>
      <c r="J781" s="189"/>
      <c r="K781" s="187">
        <v>7.1</v>
      </c>
      <c r="L781" s="190" t="s">
        <v>375</v>
      </c>
      <c r="M781" s="190" t="s">
        <v>1755</v>
      </c>
      <c r="N781" s="190" t="s">
        <v>6276</v>
      </c>
      <c r="O781" s="190" t="s">
        <v>643</v>
      </c>
      <c r="P781" s="154">
        <v>3.33</v>
      </c>
      <c r="Q781" s="152"/>
      <c r="R781" s="152"/>
      <c r="S781" s="148">
        <v>1162</v>
      </c>
      <c r="T781" s="148">
        <v>64</v>
      </c>
      <c r="U781" s="184">
        <v>42111</v>
      </c>
      <c r="V781" s="97" t="s">
        <v>363</v>
      </c>
      <c r="W781" s="97" t="s">
        <v>364</v>
      </c>
      <c r="X781" s="109"/>
      <c r="Y781" s="109"/>
      <c r="Z781" s="111"/>
      <c r="AA781" s="109"/>
      <c r="AB781" s="112"/>
      <c r="AC781" s="109"/>
      <c r="AD781" s="113"/>
      <c r="AE781" s="114"/>
      <c r="AF781" s="114"/>
      <c r="AG781" s="115"/>
      <c r="AH781" s="114"/>
      <c r="AI781" s="116"/>
      <c r="AJ781" s="116"/>
      <c r="AK781" s="116"/>
      <c r="AL781" s="117"/>
      <c r="AM781" s="116"/>
      <c r="AN781" s="118"/>
      <c r="AO781" s="118"/>
      <c r="AP781" s="118"/>
      <c r="AQ781" s="119"/>
      <c r="AR781" s="118"/>
      <c r="AS781" s="120"/>
      <c r="AT781" s="120"/>
      <c r="AU781" s="120"/>
      <c r="AV781" s="121"/>
      <c r="AW781" s="120"/>
      <c r="AX781" s="150"/>
    </row>
    <row r="782" spans="1:50" ht="12.75" customHeight="1" x14ac:dyDescent="0.25">
      <c r="A782" s="1"/>
      <c r="B782" s="150" t="s">
        <v>6277</v>
      </c>
      <c r="C782" s="182" t="s">
        <v>480</v>
      </c>
      <c r="D782" s="97" t="s">
        <v>356</v>
      </c>
      <c r="E782" s="183" t="s">
        <v>41</v>
      </c>
      <c r="F782" s="148">
        <v>1943</v>
      </c>
      <c r="G782" s="154">
        <v>7.577</v>
      </c>
      <c r="H782" s="182" t="s">
        <v>142</v>
      </c>
      <c r="I782" s="157" t="s">
        <v>121</v>
      </c>
      <c r="J782" s="157"/>
      <c r="K782" s="154">
        <v>7.2</v>
      </c>
      <c r="L782" s="182" t="s">
        <v>375</v>
      </c>
      <c r="M782" s="182" t="s">
        <v>6278</v>
      </c>
      <c r="N782" s="182" t="s">
        <v>6279</v>
      </c>
      <c r="O782" s="182" t="s">
        <v>1842</v>
      </c>
      <c r="P782" s="154">
        <v>4.2699999999999996</v>
      </c>
      <c r="Q782" s="152"/>
      <c r="R782" s="152"/>
      <c r="S782" s="148">
        <v>1605</v>
      </c>
      <c r="T782" s="148">
        <v>107</v>
      </c>
      <c r="U782" s="184">
        <v>42111</v>
      </c>
      <c r="V782" s="97" t="s">
        <v>363</v>
      </c>
      <c r="W782" s="97" t="s">
        <v>364</v>
      </c>
      <c r="X782" s="109"/>
      <c r="Y782" s="109"/>
      <c r="Z782" s="111"/>
      <c r="AA782" s="109"/>
      <c r="AB782" s="112"/>
      <c r="AC782" s="109"/>
      <c r="AD782" s="113"/>
      <c r="AE782" s="114"/>
      <c r="AF782" s="114"/>
      <c r="AG782" s="115"/>
      <c r="AH782" s="114"/>
      <c r="AI782" s="116"/>
      <c r="AJ782" s="116"/>
      <c r="AK782" s="116"/>
      <c r="AL782" s="117"/>
      <c r="AM782" s="116"/>
      <c r="AN782" s="118"/>
      <c r="AO782" s="118"/>
      <c r="AP782" s="118"/>
      <c r="AQ782" s="119"/>
      <c r="AR782" s="118"/>
      <c r="AS782" s="120"/>
      <c r="AT782" s="120"/>
      <c r="AU782" s="120"/>
      <c r="AV782" s="121"/>
      <c r="AW782" s="120"/>
      <c r="AX782" s="150"/>
    </row>
    <row r="783" spans="1:50" ht="12.75" customHeight="1" x14ac:dyDescent="0.25">
      <c r="A783" s="1"/>
      <c r="B783" s="182" t="s">
        <v>6280</v>
      </c>
      <c r="C783" s="182" t="s">
        <v>480</v>
      </c>
      <c r="D783" s="97" t="s">
        <v>356</v>
      </c>
      <c r="E783" s="183" t="s">
        <v>41</v>
      </c>
      <c r="F783" s="148">
        <v>1961</v>
      </c>
      <c r="G783" s="154">
        <v>6.6269999999999998</v>
      </c>
      <c r="H783" s="182" t="s">
        <v>95</v>
      </c>
      <c r="I783" s="157" t="s">
        <v>248</v>
      </c>
      <c r="J783" s="157"/>
      <c r="K783" s="154">
        <v>6</v>
      </c>
      <c r="L783" s="182" t="s">
        <v>375</v>
      </c>
      <c r="M783" s="182" t="s">
        <v>2810</v>
      </c>
      <c r="N783" s="182" t="s">
        <v>6281</v>
      </c>
      <c r="O783" s="182" t="s">
        <v>688</v>
      </c>
      <c r="P783" s="154">
        <v>4.07</v>
      </c>
      <c r="Q783" s="152"/>
      <c r="R783" s="152"/>
      <c r="S783" s="148">
        <v>310</v>
      </c>
      <c r="T783" s="148">
        <v>26</v>
      </c>
      <c r="U783" s="184">
        <v>42899</v>
      </c>
      <c r="V783" s="97" t="s">
        <v>363</v>
      </c>
      <c r="W783" s="97" t="s">
        <v>364</v>
      </c>
      <c r="X783" s="109"/>
      <c r="Y783" s="109"/>
      <c r="Z783" s="111"/>
      <c r="AA783" s="109"/>
      <c r="AB783" s="112"/>
      <c r="AC783" s="109"/>
      <c r="AD783" s="113"/>
      <c r="AE783" s="114"/>
      <c r="AF783" s="114"/>
      <c r="AG783" s="115"/>
      <c r="AH783" s="114"/>
      <c r="AI783" s="116"/>
      <c r="AJ783" s="116"/>
      <c r="AK783" s="116"/>
      <c r="AL783" s="117"/>
      <c r="AM783" s="116"/>
      <c r="AN783" s="118"/>
      <c r="AO783" s="118"/>
      <c r="AP783" s="118"/>
      <c r="AQ783" s="119"/>
      <c r="AR783" s="118"/>
      <c r="AS783" s="120"/>
      <c r="AT783" s="120"/>
      <c r="AU783" s="120"/>
      <c r="AV783" s="121"/>
      <c r="AW783" s="120"/>
      <c r="AX783" s="150"/>
    </row>
    <row r="784" spans="1:50" ht="12.75" customHeight="1" x14ac:dyDescent="0.25">
      <c r="A784" s="1"/>
      <c r="B784" s="182" t="s">
        <v>3540</v>
      </c>
      <c r="C784" s="182" t="s">
        <v>485</v>
      </c>
      <c r="D784" s="97" t="s">
        <v>356</v>
      </c>
      <c r="E784" s="183" t="s">
        <v>41</v>
      </c>
      <c r="F784" s="148">
        <v>1982</v>
      </c>
      <c r="G784" s="154">
        <v>6.0389999999999997</v>
      </c>
      <c r="H784" s="182" t="s">
        <v>384</v>
      </c>
      <c r="I784" s="157" t="s">
        <v>121</v>
      </c>
      <c r="J784" s="157"/>
      <c r="K784" s="154">
        <v>5.7</v>
      </c>
      <c r="L784" s="182" t="s">
        <v>375</v>
      </c>
      <c r="M784" s="182" t="s">
        <v>3541</v>
      </c>
      <c r="N784" s="182" t="s">
        <v>3542</v>
      </c>
      <c r="O784" s="182" t="s">
        <v>3543</v>
      </c>
      <c r="P784" s="154">
        <v>4.3600000000000003</v>
      </c>
      <c r="Q784" s="152"/>
      <c r="R784" s="152"/>
      <c r="S784" s="148">
        <v>452</v>
      </c>
      <c r="T784" s="148">
        <v>13</v>
      </c>
      <c r="U784" s="184">
        <v>42715</v>
      </c>
      <c r="V784" s="97" t="s">
        <v>363</v>
      </c>
      <c r="W784" s="97" t="s">
        <v>364</v>
      </c>
      <c r="X784" s="109"/>
      <c r="Y784" s="109"/>
      <c r="Z784" s="111"/>
      <c r="AA784" s="109"/>
      <c r="AB784" s="112"/>
      <c r="AC784" s="109"/>
      <c r="AD784" s="113"/>
      <c r="AE784" s="114"/>
      <c r="AF784" s="114"/>
      <c r="AG784" s="115"/>
      <c r="AH784" s="114"/>
      <c r="AI784" s="116"/>
      <c r="AJ784" s="116"/>
      <c r="AK784" s="116"/>
      <c r="AL784" s="117"/>
      <c r="AM784" s="116"/>
      <c r="AN784" s="118"/>
      <c r="AO784" s="118"/>
      <c r="AP784" s="118"/>
      <c r="AQ784" s="119"/>
      <c r="AR784" s="118"/>
      <c r="AS784" s="120"/>
      <c r="AT784" s="120"/>
      <c r="AU784" s="120"/>
      <c r="AV784" s="121"/>
      <c r="AW784" s="120"/>
      <c r="AX784" s="150"/>
    </row>
    <row r="785" spans="1:50" ht="12.75" customHeight="1" x14ac:dyDescent="0.25">
      <c r="A785" s="1"/>
      <c r="B785" s="182" t="s">
        <v>3544</v>
      </c>
      <c r="C785" s="182" t="s">
        <v>485</v>
      </c>
      <c r="D785" s="97" t="s">
        <v>356</v>
      </c>
      <c r="E785" s="183" t="s">
        <v>41</v>
      </c>
      <c r="F785" s="148">
        <v>1987</v>
      </c>
      <c r="G785" s="154">
        <v>6.3259999999999996</v>
      </c>
      <c r="H785" s="182" t="s">
        <v>95</v>
      </c>
      <c r="I785" s="157"/>
      <c r="J785" s="157"/>
      <c r="K785" s="154"/>
      <c r="L785" s="182" t="s">
        <v>375</v>
      </c>
      <c r="M785" s="182" t="s">
        <v>686</v>
      </c>
      <c r="N785" s="182" t="s">
        <v>3545</v>
      </c>
      <c r="O785" s="182" t="s">
        <v>688</v>
      </c>
      <c r="P785" s="154">
        <v>3.81</v>
      </c>
      <c r="Q785" s="152"/>
      <c r="R785" s="152"/>
      <c r="S785" s="148">
        <v>210</v>
      </c>
      <c r="T785" s="154"/>
      <c r="U785" s="184">
        <v>42111</v>
      </c>
      <c r="V785" s="97" t="s">
        <v>363</v>
      </c>
      <c r="W785" s="97" t="s">
        <v>364</v>
      </c>
      <c r="X785" s="109"/>
      <c r="Y785" s="109"/>
      <c r="Z785" s="111"/>
      <c r="AA785" s="109"/>
      <c r="AB785" s="112"/>
      <c r="AC785" s="109"/>
      <c r="AD785" s="113"/>
      <c r="AE785" s="114"/>
      <c r="AF785" s="114"/>
      <c r="AG785" s="115"/>
      <c r="AH785" s="114"/>
      <c r="AI785" s="116"/>
      <c r="AJ785" s="116"/>
      <c r="AK785" s="116"/>
      <c r="AL785" s="117"/>
      <c r="AM785" s="116"/>
      <c r="AN785" s="118"/>
      <c r="AO785" s="118"/>
      <c r="AP785" s="118"/>
      <c r="AQ785" s="119"/>
      <c r="AR785" s="118"/>
      <c r="AS785" s="120"/>
      <c r="AT785" s="120"/>
      <c r="AU785" s="120"/>
      <c r="AV785" s="121"/>
      <c r="AW785" s="120"/>
      <c r="AX785" s="150"/>
    </row>
    <row r="786" spans="1:50" ht="12.75" customHeight="1" x14ac:dyDescent="0.25">
      <c r="A786" s="1"/>
      <c r="B786" s="182" t="s">
        <v>3546</v>
      </c>
      <c r="C786" s="182" t="s">
        <v>485</v>
      </c>
      <c r="D786" s="97" t="s">
        <v>356</v>
      </c>
      <c r="E786" s="183" t="s">
        <v>41</v>
      </c>
      <c r="F786" s="148">
        <v>1991</v>
      </c>
      <c r="G786" s="154">
        <v>4.6669999999999998</v>
      </c>
      <c r="H786" s="182" t="s">
        <v>253</v>
      </c>
      <c r="I786" s="157" t="s">
        <v>43</v>
      </c>
      <c r="J786" s="157"/>
      <c r="K786" s="97"/>
      <c r="L786" s="182" t="s">
        <v>375</v>
      </c>
      <c r="M786" s="182" t="s">
        <v>3547</v>
      </c>
      <c r="N786" s="182" t="s">
        <v>3548</v>
      </c>
      <c r="O786" s="182" t="s">
        <v>493</v>
      </c>
      <c r="P786" s="154">
        <v>1.37</v>
      </c>
      <c r="Q786" s="152"/>
      <c r="R786" s="152"/>
      <c r="S786" s="148">
        <v>145</v>
      </c>
      <c r="T786" s="154"/>
      <c r="U786" s="184">
        <v>42111</v>
      </c>
      <c r="V786" s="97" t="s">
        <v>489</v>
      </c>
      <c r="W786" s="97" t="s">
        <v>1359</v>
      </c>
      <c r="X786" s="109"/>
      <c r="Y786" s="109"/>
      <c r="Z786" s="111"/>
      <c r="AA786" s="109"/>
      <c r="AB786" s="112"/>
      <c r="AC786" s="109"/>
      <c r="AD786" s="113"/>
      <c r="AE786" s="114"/>
      <c r="AF786" s="114"/>
      <c r="AG786" s="115"/>
      <c r="AH786" s="114"/>
      <c r="AI786" s="116"/>
      <c r="AJ786" s="116"/>
      <c r="AK786" s="116"/>
      <c r="AL786" s="117"/>
      <c r="AM786" s="116"/>
      <c r="AN786" s="118"/>
      <c r="AO786" s="118"/>
      <c r="AP786" s="118"/>
      <c r="AQ786" s="119"/>
      <c r="AR786" s="118"/>
      <c r="AS786" s="120"/>
      <c r="AT786" s="120"/>
      <c r="AU786" s="120"/>
      <c r="AV786" s="121"/>
      <c r="AW786" s="120"/>
      <c r="AX786" s="150"/>
    </row>
    <row r="787" spans="1:50" ht="12.75" customHeight="1" x14ac:dyDescent="0.25">
      <c r="A787" s="1"/>
      <c r="B787" s="182" t="s">
        <v>3549</v>
      </c>
      <c r="C787" s="182" t="s">
        <v>485</v>
      </c>
      <c r="D787" s="97" t="s">
        <v>356</v>
      </c>
      <c r="E787" s="183" t="s">
        <v>41</v>
      </c>
      <c r="F787" s="148">
        <v>1979</v>
      </c>
      <c r="G787" s="154">
        <v>7.2679999999999998</v>
      </c>
      <c r="H787" s="182" t="s">
        <v>95</v>
      </c>
      <c r="I787" s="157" t="s">
        <v>43</v>
      </c>
      <c r="J787" s="157"/>
      <c r="K787" s="154">
        <v>7.7</v>
      </c>
      <c r="L787" s="182" t="s">
        <v>375</v>
      </c>
      <c r="M787" s="182" t="s">
        <v>2791</v>
      </c>
      <c r="N787" s="182" t="s">
        <v>3550</v>
      </c>
      <c r="O787" s="182" t="s">
        <v>378</v>
      </c>
      <c r="P787" s="154">
        <v>3.67</v>
      </c>
      <c r="Q787" s="152"/>
      <c r="R787" s="152"/>
      <c r="S787" s="148">
        <v>1064</v>
      </c>
      <c r="T787" s="148">
        <v>87</v>
      </c>
      <c r="U787" s="184">
        <v>42715</v>
      </c>
      <c r="V787" s="97" t="s">
        <v>363</v>
      </c>
      <c r="W787" s="97" t="s">
        <v>364</v>
      </c>
      <c r="X787" s="109"/>
      <c r="Y787" s="109"/>
      <c r="Z787" s="111"/>
      <c r="AA787" s="109"/>
      <c r="AB787" s="112"/>
      <c r="AC787" s="109"/>
      <c r="AD787" s="113"/>
      <c r="AE787" s="114"/>
      <c r="AF787" s="114"/>
      <c r="AG787" s="115"/>
      <c r="AH787" s="114"/>
      <c r="AI787" s="116"/>
      <c r="AJ787" s="116"/>
      <c r="AK787" s="116"/>
      <c r="AL787" s="117"/>
      <c r="AM787" s="116"/>
      <c r="AN787" s="118"/>
      <c r="AO787" s="118"/>
      <c r="AP787" s="118"/>
      <c r="AQ787" s="119"/>
      <c r="AR787" s="118"/>
      <c r="AS787" s="120"/>
      <c r="AT787" s="120"/>
      <c r="AU787" s="120"/>
      <c r="AV787" s="121"/>
      <c r="AW787" s="120"/>
      <c r="AX787" s="150"/>
    </row>
    <row r="788" spans="1:50" ht="12.75" customHeight="1" x14ac:dyDescent="0.25">
      <c r="A788" s="1"/>
      <c r="B788" s="182" t="s">
        <v>3551</v>
      </c>
      <c r="C788" s="182" t="s">
        <v>485</v>
      </c>
      <c r="D788" s="97" t="s">
        <v>356</v>
      </c>
      <c r="E788" s="183" t="s">
        <v>41</v>
      </c>
      <c r="F788" s="148">
        <v>1982</v>
      </c>
      <c r="G788" s="154">
        <v>7.6349999999999998</v>
      </c>
      <c r="H788" s="182" t="s">
        <v>66</v>
      </c>
      <c r="I788" s="157" t="s">
        <v>121</v>
      </c>
      <c r="J788" s="157"/>
      <c r="K788" s="154">
        <v>6.5</v>
      </c>
      <c r="L788" s="182" t="s">
        <v>375</v>
      </c>
      <c r="M788" s="182" t="s">
        <v>2767</v>
      </c>
      <c r="N788" s="182" t="s">
        <v>3552</v>
      </c>
      <c r="O788" s="182" t="s">
        <v>3553</v>
      </c>
      <c r="P788" s="154">
        <v>4.3600000000000003</v>
      </c>
      <c r="Q788" s="152"/>
      <c r="R788" s="152"/>
      <c r="S788" s="148">
        <v>6076</v>
      </c>
      <c r="T788" s="148">
        <v>145</v>
      </c>
      <c r="U788" s="184">
        <v>42715</v>
      </c>
      <c r="V788" s="97" t="s">
        <v>363</v>
      </c>
      <c r="W788" s="97" t="s">
        <v>364</v>
      </c>
      <c r="X788" s="109"/>
      <c r="Y788" s="109"/>
      <c r="Z788" s="111"/>
      <c r="AA788" s="109"/>
      <c r="AB788" s="112"/>
      <c r="AC788" s="109"/>
      <c r="AD788" s="113"/>
      <c r="AE788" s="114"/>
      <c r="AF788" s="114"/>
      <c r="AG788" s="115"/>
      <c r="AH788" s="114"/>
      <c r="AI788" s="116"/>
      <c r="AJ788" s="116"/>
      <c r="AK788" s="116"/>
      <c r="AL788" s="117"/>
      <c r="AM788" s="116"/>
      <c r="AN788" s="118"/>
      <c r="AO788" s="118"/>
      <c r="AP788" s="118"/>
      <c r="AQ788" s="119"/>
      <c r="AR788" s="118"/>
      <c r="AS788" s="120"/>
      <c r="AT788" s="120"/>
      <c r="AU788" s="120"/>
      <c r="AV788" s="121"/>
      <c r="AW788" s="120"/>
      <c r="AX788" s="150"/>
    </row>
    <row r="789" spans="1:50" ht="12.75" customHeight="1" x14ac:dyDescent="0.25">
      <c r="A789" s="1"/>
      <c r="B789" s="150" t="s">
        <v>2180</v>
      </c>
      <c r="C789" s="150" t="s">
        <v>580</v>
      </c>
      <c r="D789" s="97" t="s">
        <v>356</v>
      </c>
      <c r="E789" s="183" t="s">
        <v>41</v>
      </c>
      <c r="F789" s="97">
        <v>1977</v>
      </c>
      <c r="G789" s="187">
        <v>7.8730000000000002</v>
      </c>
      <c r="H789" s="188" t="s">
        <v>240</v>
      </c>
      <c r="I789" s="189" t="s">
        <v>67</v>
      </c>
      <c r="J789" s="189"/>
      <c r="K789" s="187">
        <v>7.3</v>
      </c>
      <c r="L789" s="190" t="s">
        <v>375</v>
      </c>
      <c r="M789" s="190" t="s">
        <v>2181</v>
      </c>
      <c r="N789" s="190" t="s">
        <v>2182</v>
      </c>
      <c r="O789" s="190" t="s">
        <v>378</v>
      </c>
      <c r="P789" s="97">
        <v>4.29</v>
      </c>
      <c r="Q789" s="182"/>
      <c r="R789" s="182"/>
      <c r="S789" s="148">
        <v>4204</v>
      </c>
      <c r="T789" s="148">
        <v>217</v>
      </c>
      <c r="U789" s="184">
        <v>42111</v>
      </c>
      <c r="V789" s="97" t="s">
        <v>363</v>
      </c>
      <c r="W789" s="97" t="s">
        <v>364</v>
      </c>
      <c r="X789" s="109"/>
      <c r="Y789" s="109"/>
      <c r="Z789" s="111"/>
      <c r="AA789" s="109"/>
      <c r="AB789" s="112"/>
      <c r="AC789" s="109"/>
      <c r="AD789" s="113"/>
      <c r="AE789" s="114"/>
      <c r="AF789" s="114"/>
      <c r="AG789" s="115"/>
      <c r="AH789" s="114"/>
      <c r="AI789" s="116"/>
      <c r="AJ789" s="116"/>
      <c r="AK789" s="116"/>
      <c r="AL789" s="117"/>
      <c r="AM789" s="116"/>
      <c r="AN789" s="118"/>
      <c r="AO789" s="118"/>
      <c r="AP789" s="118"/>
      <c r="AQ789" s="119"/>
      <c r="AR789" s="118"/>
      <c r="AS789" s="120"/>
      <c r="AT789" s="120"/>
      <c r="AU789" s="120"/>
      <c r="AV789" s="121"/>
      <c r="AW789" s="120"/>
      <c r="AX789" s="150"/>
    </row>
    <row r="790" spans="1:50" ht="12.75" customHeight="1" x14ac:dyDescent="0.25">
      <c r="A790" s="1"/>
      <c r="B790" s="182" t="s">
        <v>3554</v>
      </c>
      <c r="C790" s="182" t="s">
        <v>485</v>
      </c>
      <c r="D790" s="97" t="s">
        <v>356</v>
      </c>
      <c r="E790" s="183" t="s">
        <v>41</v>
      </c>
      <c r="F790" s="148">
        <v>1964</v>
      </c>
      <c r="G790" s="187">
        <v>7.9539999999999997</v>
      </c>
      <c r="H790" s="188" t="s">
        <v>3555</v>
      </c>
      <c r="I790" s="189" t="s">
        <v>248</v>
      </c>
      <c r="J790" s="189"/>
      <c r="K790" s="187">
        <v>7.6</v>
      </c>
      <c r="L790" s="190" t="s">
        <v>375</v>
      </c>
      <c r="M790" s="190" t="s">
        <v>3311</v>
      </c>
      <c r="N790" s="190" t="s">
        <v>3556</v>
      </c>
      <c r="O790" s="190" t="s">
        <v>525</v>
      </c>
      <c r="P790" s="154">
        <v>4.28</v>
      </c>
      <c r="Q790" s="152"/>
      <c r="R790" s="152"/>
      <c r="S790" s="148">
        <v>34765</v>
      </c>
      <c r="T790" s="148">
        <v>649</v>
      </c>
      <c r="U790" s="184">
        <v>42111</v>
      </c>
      <c r="V790" s="97" t="s">
        <v>363</v>
      </c>
      <c r="W790" s="97" t="s">
        <v>364</v>
      </c>
      <c r="X790" s="109"/>
      <c r="Y790" s="109"/>
      <c r="Z790" s="111"/>
      <c r="AA790" s="109"/>
      <c r="AB790" s="112"/>
      <c r="AC790" s="109"/>
      <c r="AD790" s="113"/>
      <c r="AE790" s="114"/>
      <c r="AF790" s="114"/>
      <c r="AG790" s="115"/>
      <c r="AH790" s="114"/>
      <c r="AI790" s="116"/>
      <c r="AJ790" s="116"/>
      <c r="AK790" s="116"/>
      <c r="AL790" s="117"/>
      <c r="AM790" s="116"/>
      <c r="AN790" s="118"/>
      <c r="AO790" s="118"/>
      <c r="AP790" s="118"/>
      <c r="AQ790" s="119"/>
      <c r="AR790" s="118"/>
      <c r="AS790" s="120"/>
      <c r="AT790" s="120"/>
      <c r="AU790" s="120"/>
      <c r="AV790" s="121"/>
      <c r="AW790" s="120"/>
      <c r="AX790" s="150"/>
    </row>
    <row r="791" spans="1:50" ht="12.75" customHeight="1" x14ac:dyDescent="0.25">
      <c r="A791" s="1"/>
      <c r="B791" s="182" t="s">
        <v>3557</v>
      </c>
      <c r="C791" s="182" t="s">
        <v>485</v>
      </c>
      <c r="D791" s="97" t="s">
        <v>356</v>
      </c>
      <c r="E791" s="183" t="s">
        <v>41</v>
      </c>
      <c r="F791" s="97">
        <v>1958</v>
      </c>
      <c r="G791" s="187">
        <v>7.6669999999999998</v>
      </c>
      <c r="H791" s="188" t="s">
        <v>240</v>
      </c>
      <c r="I791" s="189" t="s">
        <v>43</v>
      </c>
      <c r="J791" s="189"/>
      <c r="K791" s="187">
        <v>7</v>
      </c>
      <c r="L791" s="190" t="s">
        <v>375</v>
      </c>
      <c r="M791" s="190" t="s">
        <v>2152</v>
      </c>
      <c r="N791" s="190" t="s">
        <v>3558</v>
      </c>
      <c r="O791" s="190" t="s">
        <v>525</v>
      </c>
      <c r="P791" s="154">
        <v>3.19</v>
      </c>
      <c r="Q791" s="152"/>
      <c r="R791" s="152"/>
      <c r="S791" s="148">
        <v>4496</v>
      </c>
      <c r="T791" s="148">
        <v>344</v>
      </c>
      <c r="U791" s="184">
        <v>42111</v>
      </c>
      <c r="V791" s="97" t="s">
        <v>363</v>
      </c>
      <c r="W791" s="97" t="s">
        <v>364</v>
      </c>
      <c r="X791" s="109"/>
      <c r="Y791" s="109"/>
      <c r="Z791" s="111"/>
      <c r="AA791" s="109"/>
      <c r="AB791" s="112"/>
      <c r="AC791" s="109"/>
      <c r="AD791" s="113"/>
      <c r="AE791" s="114"/>
      <c r="AF791" s="114"/>
      <c r="AG791" s="115"/>
      <c r="AH791" s="114"/>
      <c r="AI791" s="116"/>
      <c r="AJ791" s="116"/>
      <c r="AK791" s="116"/>
      <c r="AL791" s="117"/>
      <c r="AM791" s="116"/>
      <c r="AN791" s="118"/>
      <c r="AO791" s="118"/>
      <c r="AP791" s="118"/>
      <c r="AQ791" s="119"/>
      <c r="AR791" s="118"/>
      <c r="AS791" s="120"/>
      <c r="AT791" s="120"/>
      <c r="AU791" s="120"/>
      <c r="AV791" s="121"/>
      <c r="AW791" s="120"/>
      <c r="AX791" s="150"/>
    </row>
    <row r="792" spans="1:50" ht="12.75" customHeight="1" x14ac:dyDescent="0.25">
      <c r="A792" s="1"/>
      <c r="B792" s="182" t="s">
        <v>3559</v>
      </c>
      <c r="C792" s="182" t="s">
        <v>485</v>
      </c>
      <c r="D792" s="97" t="s">
        <v>356</v>
      </c>
      <c r="E792" s="183" t="s">
        <v>41</v>
      </c>
      <c r="F792" s="148">
        <v>1989</v>
      </c>
      <c r="G792" s="154">
        <v>7.4</v>
      </c>
      <c r="H792" s="182" t="s">
        <v>95</v>
      </c>
      <c r="I792" s="157" t="s">
        <v>121</v>
      </c>
      <c r="J792" s="157"/>
      <c r="K792" s="154">
        <v>6.9</v>
      </c>
      <c r="L792" s="182" t="s">
        <v>375</v>
      </c>
      <c r="M792" s="182" t="s">
        <v>3560</v>
      </c>
      <c r="N792" s="182" t="s">
        <v>3561</v>
      </c>
      <c r="O792" s="182" t="s">
        <v>3562</v>
      </c>
      <c r="P792" s="154">
        <v>3.99</v>
      </c>
      <c r="Q792" s="152"/>
      <c r="R792" s="152"/>
      <c r="S792" s="148">
        <v>691</v>
      </c>
      <c r="T792" s="148">
        <v>25</v>
      </c>
      <c r="U792" s="184">
        <v>42715</v>
      </c>
      <c r="V792" s="97" t="s">
        <v>363</v>
      </c>
      <c r="W792" s="97" t="s">
        <v>364</v>
      </c>
      <c r="X792" s="109"/>
      <c r="Y792" s="109"/>
      <c r="Z792" s="111"/>
      <c r="AA792" s="109"/>
      <c r="AB792" s="112"/>
      <c r="AC792" s="109"/>
      <c r="AD792" s="113"/>
      <c r="AE792" s="114"/>
      <c r="AF792" s="114"/>
      <c r="AG792" s="115"/>
      <c r="AH792" s="114"/>
      <c r="AI792" s="116"/>
      <c r="AJ792" s="116"/>
      <c r="AK792" s="116"/>
      <c r="AL792" s="117"/>
      <c r="AM792" s="116"/>
      <c r="AN792" s="118"/>
      <c r="AO792" s="118"/>
      <c r="AP792" s="118"/>
      <c r="AQ792" s="119"/>
      <c r="AR792" s="118"/>
      <c r="AS792" s="120"/>
      <c r="AT792" s="120"/>
      <c r="AU792" s="120"/>
      <c r="AV792" s="121"/>
      <c r="AW792" s="120"/>
      <c r="AX792" s="150"/>
    </row>
    <row r="793" spans="1:50" ht="12.75" customHeight="1" x14ac:dyDescent="0.25">
      <c r="A793" s="1"/>
      <c r="B793" s="155" t="s">
        <v>2183</v>
      </c>
      <c r="C793" s="150" t="s">
        <v>580</v>
      </c>
      <c r="D793" s="97" t="s">
        <v>356</v>
      </c>
      <c r="E793" s="183" t="s">
        <v>41</v>
      </c>
      <c r="F793" s="148">
        <v>1979</v>
      </c>
      <c r="G793" s="154">
        <v>5.9950000000000001</v>
      </c>
      <c r="H793" s="182" t="s">
        <v>268</v>
      </c>
      <c r="I793" s="157" t="s">
        <v>67</v>
      </c>
      <c r="J793" s="157"/>
      <c r="K793" s="154">
        <v>5.7</v>
      </c>
      <c r="L793" s="182" t="s">
        <v>375</v>
      </c>
      <c r="M793" s="182" t="s">
        <v>2184</v>
      </c>
      <c r="N793" s="182" t="s">
        <v>2185</v>
      </c>
      <c r="O793" s="182" t="s">
        <v>525</v>
      </c>
      <c r="P793" s="154">
        <v>4.08</v>
      </c>
      <c r="Q793" s="152"/>
      <c r="R793" s="152"/>
      <c r="S793" s="148">
        <v>3619</v>
      </c>
      <c r="T793" s="148">
        <v>136</v>
      </c>
      <c r="U793" s="184">
        <v>42111</v>
      </c>
      <c r="V793" s="97" t="s">
        <v>363</v>
      </c>
      <c r="W793" s="97" t="s">
        <v>364</v>
      </c>
      <c r="X793" s="109"/>
      <c r="Y793" s="109"/>
      <c r="Z793" s="111"/>
      <c r="AA793" s="109"/>
      <c r="AB793" s="112"/>
      <c r="AC793" s="109"/>
      <c r="AD793" s="113"/>
      <c r="AE793" s="114"/>
      <c r="AF793" s="114"/>
      <c r="AG793" s="115"/>
      <c r="AH793" s="114"/>
      <c r="AI793" s="116"/>
      <c r="AJ793" s="116"/>
      <c r="AK793" s="116"/>
      <c r="AL793" s="117"/>
      <c r="AM793" s="116"/>
      <c r="AN793" s="118"/>
      <c r="AO793" s="118"/>
      <c r="AP793" s="118"/>
      <c r="AQ793" s="119"/>
      <c r="AR793" s="118"/>
      <c r="AS793" s="120"/>
      <c r="AT793" s="120"/>
      <c r="AU793" s="120"/>
      <c r="AV793" s="121"/>
      <c r="AW793" s="120"/>
      <c r="AX793" s="150"/>
    </row>
    <row r="794" spans="1:50" ht="12.75" customHeight="1" x14ac:dyDescent="0.25">
      <c r="A794" s="1"/>
      <c r="B794" s="182" t="s">
        <v>6282</v>
      </c>
      <c r="C794" s="182" t="s">
        <v>480</v>
      </c>
      <c r="D794" s="97" t="s">
        <v>356</v>
      </c>
      <c r="E794" s="183" t="s">
        <v>41</v>
      </c>
      <c r="F794" s="148">
        <v>1966</v>
      </c>
      <c r="G794" s="154">
        <v>8.1639999999999997</v>
      </c>
      <c r="H794" s="182" t="s">
        <v>254</v>
      </c>
      <c r="I794" s="157" t="s">
        <v>67</v>
      </c>
      <c r="J794" s="157"/>
      <c r="K794" s="154">
        <v>7.7</v>
      </c>
      <c r="L794" s="182" t="s">
        <v>375</v>
      </c>
      <c r="M794" s="182" t="s">
        <v>3034</v>
      </c>
      <c r="N794" s="182" t="s">
        <v>6283</v>
      </c>
      <c r="O794" s="182" t="s">
        <v>538</v>
      </c>
      <c r="P794" s="154">
        <v>4.33</v>
      </c>
      <c r="Q794" s="152"/>
      <c r="R794" s="152"/>
      <c r="S794" s="148">
        <v>7775</v>
      </c>
      <c r="T794" s="148">
        <v>101</v>
      </c>
      <c r="U794" s="184">
        <v>42111</v>
      </c>
      <c r="V794" s="97" t="s">
        <v>363</v>
      </c>
      <c r="W794" s="97" t="s">
        <v>364</v>
      </c>
      <c r="X794" s="109"/>
      <c r="Y794" s="109"/>
      <c r="Z794" s="111"/>
      <c r="AA794" s="109"/>
      <c r="AB794" s="112"/>
      <c r="AC794" s="109"/>
      <c r="AD794" s="113"/>
      <c r="AE794" s="114"/>
      <c r="AF794" s="114"/>
      <c r="AG794" s="115"/>
      <c r="AH794" s="114"/>
      <c r="AI794" s="116"/>
      <c r="AJ794" s="116"/>
      <c r="AK794" s="116"/>
      <c r="AL794" s="117"/>
      <c r="AM794" s="116"/>
      <c r="AN794" s="118"/>
      <c r="AO794" s="118"/>
      <c r="AP794" s="118"/>
      <c r="AQ794" s="119"/>
      <c r="AR794" s="118"/>
      <c r="AS794" s="120"/>
      <c r="AT794" s="120"/>
      <c r="AU794" s="120"/>
      <c r="AV794" s="121"/>
      <c r="AW794" s="120"/>
      <c r="AX794" s="150"/>
    </row>
    <row r="795" spans="1:50" ht="12.75" customHeight="1" x14ac:dyDescent="0.25">
      <c r="A795" s="1"/>
      <c r="B795" s="182" t="s">
        <v>3563</v>
      </c>
      <c r="C795" s="182" t="s">
        <v>485</v>
      </c>
      <c r="D795" s="97" t="s">
        <v>356</v>
      </c>
      <c r="E795" s="183" t="s">
        <v>41</v>
      </c>
      <c r="F795" s="148">
        <v>1981</v>
      </c>
      <c r="G795" s="154">
        <v>6.3239999999999998</v>
      </c>
      <c r="H795" s="182" t="s">
        <v>120</v>
      </c>
      <c r="I795" s="157" t="s">
        <v>121</v>
      </c>
      <c r="J795" s="157"/>
      <c r="K795" s="154">
        <v>6.8</v>
      </c>
      <c r="L795" s="182" t="s">
        <v>375</v>
      </c>
      <c r="M795" s="182" t="s">
        <v>3274</v>
      </c>
      <c r="N795" s="182" t="s">
        <v>3564</v>
      </c>
      <c r="O795" s="182" t="s">
        <v>521</v>
      </c>
      <c r="P795" s="154">
        <v>3.9</v>
      </c>
      <c r="Q795" s="152"/>
      <c r="R795" s="152"/>
      <c r="S795" s="148">
        <v>305</v>
      </c>
      <c r="T795" s="148">
        <v>23</v>
      </c>
      <c r="U795" s="184">
        <v>42899</v>
      </c>
      <c r="V795" s="97" t="s">
        <v>363</v>
      </c>
      <c r="W795" s="97" t="s">
        <v>364</v>
      </c>
      <c r="X795" s="109"/>
      <c r="Y795" s="109"/>
      <c r="Z795" s="111"/>
      <c r="AA795" s="109"/>
      <c r="AB795" s="112"/>
      <c r="AC795" s="109"/>
      <c r="AD795" s="113"/>
      <c r="AE795" s="114"/>
      <c r="AF795" s="114"/>
      <c r="AG795" s="115"/>
      <c r="AH795" s="114"/>
      <c r="AI795" s="116"/>
      <c r="AJ795" s="116"/>
      <c r="AK795" s="116"/>
      <c r="AL795" s="117"/>
      <c r="AM795" s="116"/>
      <c r="AN795" s="118"/>
      <c r="AO795" s="118"/>
      <c r="AP795" s="118"/>
      <c r="AQ795" s="119"/>
      <c r="AR795" s="118"/>
      <c r="AS795" s="120"/>
      <c r="AT795" s="120"/>
      <c r="AU795" s="120"/>
      <c r="AV795" s="121"/>
      <c r="AW795" s="120"/>
      <c r="AX795" s="150"/>
    </row>
    <row r="796" spans="1:50" ht="12.75" customHeight="1" x14ac:dyDescent="0.25">
      <c r="A796" s="1"/>
      <c r="B796" s="182" t="s">
        <v>3565</v>
      </c>
      <c r="C796" s="182" t="s">
        <v>485</v>
      </c>
      <c r="D796" s="97" t="s">
        <v>356</v>
      </c>
      <c r="E796" s="183" t="s">
        <v>41</v>
      </c>
      <c r="F796" s="97">
        <v>1967</v>
      </c>
      <c r="G796" s="187">
        <v>8.0419999999999998</v>
      </c>
      <c r="H796" s="188" t="s">
        <v>3566</v>
      </c>
      <c r="I796" s="189" t="s">
        <v>121</v>
      </c>
      <c r="J796" s="189"/>
      <c r="K796" s="187">
        <v>7.6</v>
      </c>
      <c r="L796" s="190" t="s">
        <v>375</v>
      </c>
      <c r="M796" s="190" t="s">
        <v>2268</v>
      </c>
      <c r="N796" s="190" t="s">
        <v>3567</v>
      </c>
      <c r="O796" s="190" t="s">
        <v>378</v>
      </c>
      <c r="P796" s="154">
        <v>4.2300000000000004</v>
      </c>
      <c r="Q796" s="152"/>
      <c r="R796" s="152" t="s">
        <v>3568</v>
      </c>
      <c r="S796" s="148">
        <v>12306</v>
      </c>
      <c r="T796" s="148">
        <v>504</v>
      </c>
      <c r="U796" s="184">
        <v>42111</v>
      </c>
      <c r="V796" s="97" t="s">
        <v>363</v>
      </c>
      <c r="W796" s="97" t="s">
        <v>364</v>
      </c>
      <c r="X796" s="109"/>
      <c r="Y796" s="109"/>
      <c r="Z796" s="111"/>
      <c r="AA796" s="109"/>
      <c r="AB796" s="112"/>
      <c r="AC796" s="109"/>
      <c r="AD796" s="113"/>
      <c r="AE796" s="114"/>
      <c r="AF796" s="114"/>
      <c r="AG796" s="115"/>
      <c r="AH796" s="114"/>
      <c r="AI796" s="116"/>
      <c r="AJ796" s="116"/>
      <c r="AK796" s="116"/>
      <c r="AL796" s="117"/>
      <c r="AM796" s="116"/>
      <c r="AN796" s="118"/>
      <c r="AO796" s="118"/>
      <c r="AP796" s="118"/>
      <c r="AQ796" s="119"/>
      <c r="AR796" s="118"/>
      <c r="AS796" s="120"/>
      <c r="AT796" s="120"/>
      <c r="AU796" s="120"/>
      <c r="AV796" s="121"/>
      <c r="AW796" s="120"/>
      <c r="AX796" s="150"/>
    </row>
    <row r="797" spans="1:50" ht="12.75" customHeight="1" x14ac:dyDescent="0.25">
      <c r="A797" s="1"/>
      <c r="B797" s="182" t="s">
        <v>6284</v>
      </c>
      <c r="C797" s="182" t="s">
        <v>480</v>
      </c>
      <c r="D797" s="97" t="s">
        <v>356</v>
      </c>
      <c r="E797" s="183" t="s">
        <v>41</v>
      </c>
      <c r="F797" s="148">
        <v>1960</v>
      </c>
      <c r="G797" s="154">
        <v>7.3860000000000001</v>
      </c>
      <c r="H797" s="182" t="s">
        <v>134</v>
      </c>
      <c r="I797" s="157" t="s">
        <v>67</v>
      </c>
      <c r="J797" s="157"/>
      <c r="K797" s="154">
        <v>7.5</v>
      </c>
      <c r="L797" s="182" t="s">
        <v>375</v>
      </c>
      <c r="M797" s="182" t="s">
        <v>1868</v>
      </c>
      <c r="N797" s="182" t="s">
        <v>6285</v>
      </c>
      <c r="O797" s="182" t="s">
        <v>525</v>
      </c>
      <c r="P797" s="154">
        <v>4.12</v>
      </c>
      <c r="Q797" s="152"/>
      <c r="R797" s="152"/>
      <c r="S797" s="148">
        <v>728</v>
      </c>
      <c r="T797" s="148">
        <v>66</v>
      </c>
      <c r="U797" s="184">
        <v>42715</v>
      </c>
      <c r="V797" s="97" t="s">
        <v>363</v>
      </c>
      <c r="W797" s="97" t="s">
        <v>364</v>
      </c>
      <c r="X797" s="109"/>
      <c r="Y797" s="109"/>
      <c r="Z797" s="111"/>
      <c r="AA797" s="109"/>
      <c r="AB797" s="112"/>
      <c r="AC797" s="109"/>
      <c r="AD797" s="113"/>
      <c r="AE797" s="114"/>
      <c r="AF797" s="114"/>
      <c r="AG797" s="115"/>
      <c r="AH797" s="114"/>
      <c r="AI797" s="116"/>
      <c r="AJ797" s="116"/>
      <c r="AK797" s="116"/>
      <c r="AL797" s="117"/>
      <c r="AM797" s="116"/>
      <c r="AN797" s="118"/>
      <c r="AO797" s="118"/>
      <c r="AP797" s="118"/>
      <c r="AQ797" s="119"/>
      <c r="AR797" s="118"/>
      <c r="AS797" s="120"/>
      <c r="AT797" s="120"/>
      <c r="AU797" s="120"/>
      <c r="AV797" s="121"/>
      <c r="AW797" s="120"/>
      <c r="AX797" s="150"/>
    </row>
    <row r="798" spans="1:50" ht="12.75" customHeight="1" x14ac:dyDescent="0.25">
      <c r="A798" s="1"/>
      <c r="B798" s="182" t="s">
        <v>3569</v>
      </c>
      <c r="C798" s="182" t="s">
        <v>485</v>
      </c>
      <c r="D798" s="97" t="s">
        <v>356</v>
      </c>
      <c r="E798" s="183" t="s">
        <v>41</v>
      </c>
      <c r="F798" s="148">
        <v>1990</v>
      </c>
      <c r="G798" s="154">
        <v>5.4169999999999998</v>
      </c>
      <c r="H798" s="182" t="s">
        <v>449</v>
      </c>
      <c r="I798" s="157" t="s">
        <v>67</v>
      </c>
      <c r="J798" s="157"/>
      <c r="K798" s="154">
        <v>4.7</v>
      </c>
      <c r="L798" s="182" t="s">
        <v>375</v>
      </c>
      <c r="M798" s="182" t="s">
        <v>3570</v>
      </c>
      <c r="N798" s="182" t="s">
        <v>3571</v>
      </c>
      <c r="O798" s="182" t="s">
        <v>958</v>
      </c>
      <c r="P798" s="154">
        <v>4.3099999999999996</v>
      </c>
      <c r="Q798" s="152"/>
      <c r="R798" s="152"/>
      <c r="S798" s="148">
        <v>392</v>
      </c>
      <c r="T798" s="148">
        <v>14</v>
      </c>
      <c r="U798" s="184">
        <v>42715</v>
      </c>
      <c r="V798" s="97" t="s">
        <v>363</v>
      </c>
      <c r="W798" s="97" t="s">
        <v>364</v>
      </c>
      <c r="X798" s="109"/>
      <c r="Y798" s="109"/>
      <c r="Z798" s="111"/>
      <c r="AA798" s="109"/>
      <c r="AB798" s="112"/>
      <c r="AC798" s="109"/>
      <c r="AD798" s="113"/>
      <c r="AE798" s="114"/>
      <c r="AF798" s="114"/>
      <c r="AG798" s="115"/>
      <c r="AH798" s="114"/>
      <c r="AI798" s="116"/>
      <c r="AJ798" s="116"/>
      <c r="AK798" s="116"/>
      <c r="AL798" s="117"/>
      <c r="AM798" s="116"/>
      <c r="AN798" s="118"/>
      <c r="AO798" s="118"/>
      <c r="AP798" s="118"/>
      <c r="AQ798" s="119"/>
      <c r="AR798" s="118"/>
      <c r="AS798" s="120"/>
      <c r="AT798" s="120"/>
      <c r="AU798" s="120"/>
      <c r="AV798" s="121"/>
      <c r="AW798" s="120"/>
      <c r="AX798" s="150"/>
    </row>
    <row r="799" spans="1:50" ht="12.75" customHeight="1" x14ac:dyDescent="0.25">
      <c r="A799" s="1"/>
      <c r="B799" s="182" t="s">
        <v>1443</v>
      </c>
      <c r="C799" s="182" t="s">
        <v>600</v>
      </c>
      <c r="D799" s="97" t="s">
        <v>356</v>
      </c>
      <c r="E799" s="183" t="s">
        <v>41</v>
      </c>
      <c r="F799" s="148">
        <v>1985</v>
      </c>
      <c r="G799" s="154">
        <v>6.22</v>
      </c>
      <c r="H799" s="182" t="s">
        <v>336</v>
      </c>
      <c r="I799" s="157" t="s">
        <v>121</v>
      </c>
      <c r="J799" s="157"/>
      <c r="K799" s="154">
        <v>5.9</v>
      </c>
      <c r="L799" s="182" t="s">
        <v>375</v>
      </c>
      <c r="M799" s="182" t="s">
        <v>1422</v>
      </c>
      <c r="N799" s="182" t="s">
        <v>1444</v>
      </c>
      <c r="O799" s="182" t="s">
        <v>538</v>
      </c>
      <c r="P799" s="154">
        <v>3.29</v>
      </c>
      <c r="Q799" s="152"/>
      <c r="R799" s="152"/>
      <c r="S799" s="148">
        <v>219</v>
      </c>
      <c r="T799" s="148">
        <v>16</v>
      </c>
      <c r="U799" s="184">
        <v>42899</v>
      </c>
      <c r="V799" s="97" t="s">
        <v>363</v>
      </c>
      <c r="W799" s="97" t="s">
        <v>364</v>
      </c>
      <c r="X799" s="109"/>
      <c r="Y799" s="109"/>
      <c r="Z799" s="111"/>
      <c r="AA799" s="109"/>
      <c r="AB799" s="112"/>
      <c r="AC799" s="109"/>
      <c r="AD799" s="113"/>
      <c r="AE799" s="114"/>
      <c r="AF799" s="114"/>
      <c r="AG799" s="115"/>
      <c r="AH799" s="114"/>
      <c r="AI799" s="116"/>
      <c r="AJ799" s="116"/>
      <c r="AK799" s="116"/>
      <c r="AL799" s="117"/>
      <c r="AM799" s="116"/>
      <c r="AN799" s="118"/>
      <c r="AO799" s="118"/>
      <c r="AP799" s="118"/>
      <c r="AQ799" s="119"/>
      <c r="AR799" s="118"/>
      <c r="AS799" s="120"/>
      <c r="AT799" s="120"/>
      <c r="AU799" s="120"/>
      <c r="AV799" s="121"/>
      <c r="AW799" s="120"/>
      <c r="AX799" s="150"/>
    </row>
    <row r="800" spans="1:50" ht="12.75" customHeight="1" x14ac:dyDescent="0.25">
      <c r="A800" s="1"/>
      <c r="B800" s="182" t="s">
        <v>6286</v>
      </c>
      <c r="C800" s="182" t="s">
        <v>480</v>
      </c>
      <c r="D800" s="97" t="s">
        <v>356</v>
      </c>
      <c r="E800" s="183" t="s">
        <v>41</v>
      </c>
      <c r="F800" s="97">
        <v>1964</v>
      </c>
      <c r="G800" s="187">
        <v>8.0359999999999996</v>
      </c>
      <c r="H800" s="188" t="s">
        <v>120</v>
      </c>
      <c r="I800" s="189" t="s">
        <v>121</v>
      </c>
      <c r="J800" s="189"/>
      <c r="K800" s="187">
        <v>7.7</v>
      </c>
      <c r="L800" s="190" t="s">
        <v>375</v>
      </c>
      <c r="M800" s="190" t="s">
        <v>3841</v>
      </c>
      <c r="N800" s="190" t="s">
        <v>6287</v>
      </c>
      <c r="O800" s="190" t="s">
        <v>538</v>
      </c>
      <c r="P800" s="154">
        <v>4.2</v>
      </c>
      <c r="Q800" s="152"/>
      <c r="R800" s="152"/>
      <c r="S800" s="148">
        <v>18670</v>
      </c>
      <c r="T800" s="148">
        <v>482</v>
      </c>
      <c r="U800" s="184">
        <v>42111</v>
      </c>
      <c r="V800" s="97" t="s">
        <v>363</v>
      </c>
      <c r="W800" s="97" t="s">
        <v>364</v>
      </c>
      <c r="X800" s="109"/>
      <c r="Y800" s="109"/>
      <c r="Z800" s="111"/>
      <c r="AA800" s="109"/>
      <c r="AB800" s="112"/>
      <c r="AC800" s="109"/>
      <c r="AD800" s="113"/>
      <c r="AE800" s="114"/>
      <c r="AF800" s="114"/>
      <c r="AG800" s="115"/>
      <c r="AH800" s="114"/>
      <c r="AI800" s="116"/>
      <c r="AJ800" s="116"/>
      <c r="AK800" s="116"/>
      <c r="AL800" s="117"/>
      <c r="AM800" s="116"/>
      <c r="AN800" s="118"/>
      <c r="AO800" s="118"/>
      <c r="AP800" s="118"/>
      <c r="AQ800" s="119"/>
      <c r="AR800" s="118"/>
      <c r="AS800" s="120"/>
      <c r="AT800" s="120"/>
      <c r="AU800" s="120"/>
      <c r="AV800" s="121"/>
      <c r="AW800" s="120"/>
      <c r="AX800" s="150"/>
    </row>
    <row r="801" spans="1:50" ht="12.75" customHeight="1" x14ac:dyDescent="0.25">
      <c r="A801" s="1"/>
      <c r="B801" s="150" t="s">
        <v>6288</v>
      </c>
      <c r="C801" s="182" t="s">
        <v>480</v>
      </c>
      <c r="D801" s="97" t="s">
        <v>356</v>
      </c>
      <c r="E801" s="183" t="s">
        <v>41</v>
      </c>
      <c r="F801" s="135">
        <v>1978</v>
      </c>
      <c r="G801" s="156">
        <v>7.0350000000000001</v>
      </c>
      <c r="H801" s="182" t="s">
        <v>240</v>
      </c>
      <c r="I801" s="157" t="s">
        <v>121</v>
      </c>
      <c r="J801" s="157"/>
      <c r="K801" s="156">
        <v>6.4</v>
      </c>
      <c r="L801" s="155" t="s">
        <v>375</v>
      </c>
      <c r="M801" s="155" t="s">
        <v>851</v>
      </c>
      <c r="N801" s="155" t="s">
        <v>6289</v>
      </c>
      <c r="O801" s="155" t="s">
        <v>525</v>
      </c>
      <c r="P801" s="156">
        <v>1</v>
      </c>
      <c r="Q801" s="152"/>
      <c r="R801" s="152"/>
      <c r="S801" s="148">
        <v>3287</v>
      </c>
      <c r="T801" s="148">
        <v>105</v>
      </c>
      <c r="U801" s="184">
        <v>42111</v>
      </c>
      <c r="V801" s="110" t="s">
        <v>2100</v>
      </c>
      <c r="W801" s="97" t="s">
        <v>1359</v>
      </c>
      <c r="X801" s="109"/>
      <c r="Y801" s="109"/>
      <c r="Z801" s="111"/>
      <c r="AA801" s="109"/>
      <c r="AB801" s="112"/>
      <c r="AC801" s="109"/>
      <c r="AD801" s="113"/>
      <c r="AE801" s="114"/>
      <c r="AF801" s="114"/>
      <c r="AG801" s="115"/>
      <c r="AH801" s="114"/>
      <c r="AI801" s="116"/>
      <c r="AJ801" s="116"/>
      <c r="AK801" s="116"/>
      <c r="AL801" s="117"/>
      <c r="AM801" s="116"/>
      <c r="AN801" s="118"/>
      <c r="AO801" s="118"/>
      <c r="AP801" s="118"/>
      <c r="AQ801" s="119"/>
      <c r="AR801" s="118"/>
      <c r="AS801" s="120"/>
      <c r="AT801" s="120"/>
      <c r="AU801" s="120"/>
      <c r="AV801" s="121"/>
      <c r="AW801" s="120"/>
      <c r="AX801" s="150"/>
    </row>
    <row r="802" spans="1:50" ht="12.75" customHeight="1" x14ac:dyDescent="0.25">
      <c r="A802" s="1"/>
      <c r="B802" s="182" t="s">
        <v>614</v>
      </c>
      <c r="C802" s="182" t="s">
        <v>548</v>
      </c>
      <c r="D802" s="110" t="s">
        <v>356</v>
      </c>
      <c r="E802" s="183" t="s">
        <v>41</v>
      </c>
      <c r="F802" s="148">
        <v>1929</v>
      </c>
      <c r="G802" s="154">
        <v>7.5629999999999997</v>
      </c>
      <c r="H802" s="182" t="s">
        <v>95</v>
      </c>
      <c r="I802" s="157"/>
      <c r="J802" s="157"/>
      <c r="K802" s="154">
        <v>6.8</v>
      </c>
      <c r="L802" s="182" t="s">
        <v>615</v>
      </c>
      <c r="M802" s="182" t="s">
        <v>616</v>
      </c>
      <c r="N802" s="182" t="s">
        <v>617</v>
      </c>
      <c r="O802" s="182" t="s">
        <v>618</v>
      </c>
      <c r="P802" s="154">
        <v>3.91</v>
      </c>
      <c r="Q802" s="152"/>
      <c r="R802" s="152" t="s">
        <v>619</v>
      </c>
      <c r="S802" s="148">
        <v>267</v>
      </c>
      <c r="T802" s="148">
        <v>131</v>
      </c>
      <c r="U802" s="184">
        <v>43212</v>
      </c>
      <c r="V802" s="97" t="s">
        <v>620</v>
      </c>
      <c r="W802" s="97" t="s">
        <v>364</v>
      </c>
      <c r="X802" s="109"/>
      <c r="Y802" s="109"/>
      <c r="Z802" s="111"/>
      <c r="AA802" s="109"/>
      <c r="AB802" s="112"/>
      <c r="AC802" s="109"/>
      <c r="AD802" s="113"/>
      <c r="AE802" s="114"/>
      <c r="AF802" s="114"/>
      <c r="AG802" s="115"/>
      <c r="AH802" s="114"/>
      <c r="AI802" s="116"/>
      <c r="AJ802" s="116"/>
      <c r="AK802" s="116"/>
      <c r="AL802" s="117"/>
      <c r="AM802" s="116"/>
      <c r="AN802" s="118"/>
      <c r="AO802" s="118"/>
      <c r="AP802" s="118"/>
      <c r="AQ802" s="119"/>
      <c r="AR802" s="118"/>
      <c r="AS802" s="120"/>
      <c r="AT802" s="120"/>
      <c r="AU802" s="120"/>
      <c r="AV802" s="121"/>
      <c r="AW802" s="120"/>
      <c r="AX802" s="150"/>
    </row>
    <row r="803" spans="1:50" ht="12.75" customHeight="1" x14ac:dyDescent="0.25">
      <c r="A803" s="1"/>
      <c r="B803" s="182" t="s">
        <v>6290</v>
      </c>
      <c r="C803" s="182" t="s">
        <v>480</v>
      </c>
      <c r="D803" s="97" t="s">
        <v>356</v>
      </c>
      <c r="E803" s="183" t="s">
        <v>41</v>
      </c>
      <c r="F803" s="148">
        <v>1952</v>
      </c>
      <c r="G803" s="154">
        <v>5.7590000000000003</v>
      </c>
      <c r="H803" s="182" t="s">
        <v>95</v>
      </c>
      <c r="I803" s="157" t="s">
        <v>121</v>
      </c>
      <c r="J803" s="157"/>
      <c r="K803" s="154">
        <v>5.4</v>
      </c>
      <c r="L803" s="182" t="s">
        <v>375</v>
      </c>
      <c r="M803" s="182" t="s">
        <v>3326</v>
      </c>
      <c r="N803" s="182" t="s">
        <v>6291</v>
      </c>
      <c r="O803" s="182" t="s">
        <v>6292</v>
      </c>
      <c r="P803" s="154">
        <v>4.17</v>
      </c>
      <c r="Q803" s="152"/>
      <c r="R803" s="152"/>
      <c r="S803" s="148">
        <v>149</v>
      </c>
      <c r="T803" s="148">
        <v>11</v>
      </c>
      <c r="U803" s="184">
        <v>42715</v>
      </c>
      <c r="V803" s="97" t="s">
        <v>363</v>
      </c>
      <c r="W803" s="97" t="s">
        <v>364</v>
      </c>
      <c r="X803" s="109"/>
      <c r="Y803" s="109"/>
      <c r="Z803" s="111"/>
      <c r="AA803" s="109"/>
      <c r="AB803" s="112"/>
      <c r="AC803" s="109"/>
      <c r="AD803" s="113"/>
      <c r="AE803" s="114"/>
      <c r="AF803" s="114"/>
      <c r="AG803" s="115"/>
      <c r="AH803" s="114"/>
      <c r="AI803" s="116"/>
      <c r="AJ803" s="116"/>
      <c r="AK803" s="116"/>
      <c r="AL803" s="117"/>
      <c r="AM803" s="116"/>
      <c r="AN803" s="118"/>
      <c r="AO803" s="118"/>
      <c r="AP803" s="118"/>
      <c r="AQ803" s="119"/>
      <c r="AR803" s="118"/>
      <c r="AS803" s="120"/>
      <c r="AT803" s="120"/>
      <c r="AU803" s="120"/>
      <c r="AV803" s="121"/>
      <c r="AW803" s="120"/>
      <c r="AX803" s="150"/>
    </row>
    <row r="804" spans="1:50" ht="12.75" customHeight="1" x14ac:dyDescent="0.25">
      <c r="A804" s="1"/>
      <c r="B804" s="182" t="s">
        <v>6293</v>
      </c>
      <c r="C804" s="182" t="s">
        <v>480</v>
      </c>
      <c r="D804" s="97" t="s">
        <v>356</v>
      </c>
      <c r="E804" s="183" t="s">
        <v>41</v>
      </c>
      <c r="F804" s="148">
        <v>1969</v>
      </c>
      <c r="G804" s="154">
        <v>7.3230000000000004</v>
      </c>
      <c r="H804" s="182" t="s">
        <v>95</v>
      </c>
      <c r="I804" s="157" t="s">
        <v>121</v>
      </c>
      <c r="J804" s="157"/>
      <c r="K804" s="154">
        <v>5.5</v>
      </c>
      <c r="L804" s="182" t="s">
        <v>375</v>
      </c>
      <c r="M804" s="182" t="s">
        <v>3326</v>
      </c>
      <c r="N804" s="182" t="s">
        <v>6294</v>
      </c>
      <c r="O804" s="182" t="s">
        <v>378</v>
      </c>
      <c r="P804" s="154">
        <v>6.39</v>
      </c>
      <c r="Q804" s="152"/>
      <c r="R804" s="152"/>
      <c r="S804" s="148">
        <v>550</v>
      </c>
      <c r="T804" s="148">
        <v>66</v>
      </c>
      <c r="U804" s="184">
        <v>42715</v>
      </c>
      <c r="V804" s="97" t="s">
        <v>412</v>
      </c>
      <c r="W804" s="97" t="s">
        <v>364</v>
      </c>
      <c r="X804" s="109"/>
      <c r="Y804" s="109"/>
      <c r="Z804" s="111"/>
      <c r="AA804" s="109"/>
      <c r="AB804" s="112"/>
      <c r="AC804" s="109"/>
      <c r="AD804" s="113"/>
      <c r="AE804" s="114"/>
      <c r="AF804" s="114"/>
      <c r="AG804" s="115"/>
      <c r="AH804" s="114"/>
      <c r="AI804" s="116"/>
      <c r="AJ804" s="116"/>
      <c r="AK804" s="116"/>
      <c r="AL804" s="117"/>
      <c r="AM804" s="116"/>
      <c r="AN804" s="118"/>
      <c r="AO804" s="118"/>
      <c r="AP804" s="118"/>
      <c r="AQ804" s="119"/>
      <c r="AR804" s="118"/>
      <c r="AS804" s="120"/>
      <c r="AT804" s="120"/>
      <c r="AU804" s="120"/>
      <c r="AV804" s="121"/>
      <c r="AW804" s="120"/>
      <c r="AX804" s="150"/>
    </row>
    <row r="805" spans="1:50" ht="12.75" customHeight="1" x14ac:dyDescent="0.25">
      <c r="A805" s="1"/>
      <c r="B805" s="182" t="s">
        <v>621</v>
      </c>
      <c r="C805" s="182" t="s">
        <v>622</v>
      </c>
      <c r="D805" s="110" t="s">
        <v>356</v>
      </c>
      <c r="E805" s="183" t="s">
        <v>41</v>
      </c>
      <c r="F805" s="148">
        <v>1916</v>
      </c>
      <c r="G805" s="154">
        <v>6.8220000000000001</v>
      </c>
      <c r="H805" s="182" t="s">
        <v>95</v>
      </c>
      <c r="I805" s="97" t="s">
        <v>67</v>
      </c>
      <c r="J805" s="97"/>
      <c r="K805" s="156">
        <v>6.7</v>
      </c>
      <c r="L805" s="150" t="s">
        <v>623</v>
      </c>
      <c r="M805" s="150" t="s">
        <v>624</v>
      </c>
      <c r="N805" s="150" t="s">
        <v>625</v>
      </c>
      <c r="O805" s="150" t="s">
        <v>626</v>
      </c>
      <c r="P805" s="156">
        <v>1.68</v>
      </c>
      <c r="Q805" s="150"/>
      <c r="R805" s="150"/>
      <c r="S805" s="135">
        <v>551</v>
      </c>
      <c r="T805" s="135">
        <v>429</v>
      </c>
      <c r="U805" s="184">
        <v>43212</v>
      </c>
      <c r="V805" s="97" t="s">
        <v>363</v>
      </c>
      <c r="W805" s="97" t="s">
        <v>364</v>
      </c>
      <c r="X805" s="109"/>
      <c r="Y805" s="109"/>
      <c r="Z805" s="111"/>
      <c r="AA805" s="109"/>
      <c r="AB805" s="112"/>
      <c r="AC805" s="109"/>
      <c r="AD805" s="113"/>
      <c r="AE805" s="114"/>
      <c r="AF805" s="114"/>
      <c r="AG805" s="115"/>
      <c r="AH805" s="114"/>
      <c r="AI805" s="116"/>
      <c r="AJ805" s="116"/>
      <c r="AK805" s="116"/>
      <c r="AL805" s="117"/>
      <c r="AM805" s="116"/>
      <c r="AN805" s="118"/>
      <c r="AO805" s="118"/>
      <c r="AP805" s="118"/>
      <c r="AQ805" s="119"/>
      <c r="AR805" s="118"/>
      <c r="AS805" s="120"/>
      <c r="AT805" s="120"/>
      <c r="AU805" s="120"/>
      <c r="AV805" s="121"/>
      <c r="AW805" s="120"/>
      <c r="AX805" s="150"/>
    </row>
    <row r="806" spans="1:50" ht="12.75" customHeight="1" x14ac:dyDescent="0.25">
      <c r="A806" s="1"/>
      <c r="B806" s="182" t="s">
        <v>3572</v>
      </c>
      <c r="C806" s="182" t="s">
        <v>485</v>
      </c>
      <c r="D806" s="97" t="s">
        <v>356</v>
      </c>
      <c r="E806" s="183" t="s">
        <v>41</v>
      </c>
      <c r="F806" s="97">
        <v>1973</v>
      </c>
      <c r="G806" s="187">
        <v>7.2729999999999997</v>
      </c>
      <c r="H806" s="188" t="s">
        <v>1243</v>
      </c>
      <c r="I806" s="189" t="s">
        <v>248</v>
      </c>
      <c r="J806" s="189" t="s">
        <v>68</v>
      </c>
      <c r="K806" s="187">
        <v>6.7</v>
      </c>
      <c r="L806" s="190" t="s">
        <v>375</v>
      </c>
      <c r="M806" s="190" t="s">
        <v>1310</v>
      </c>
      <c r="N806" s="190" t="s">
        <v>3573</v>
      </c>
      <c r="O806" s="190" t="s">
        <v>643</v>
      </c>
      <c r="P806" s="154">
        <v>4.3600000000000003</v>
      </c>
      <c r="Q806" s="152"/>
      <c r="R806" s="152"/>
      <c r="S806" s="148">
        <v>6489</v>
      </c>
      <c r="T806" s="148">
        <v>260</v>
      </c>
      <c r="U806" s="184">
        <v>42111</v>
      </c>
      <c r="V806" s="97" t="s">
        <v>363</v>
      </c>
      <c r="W806" s="97" t="s">
        <v>364</v>
      </c>
      <c r="X806" s="109"/>
      <c r="Y806" s="109"/>
      <c r="Z806" s="111"/>
      <c r="AA806" s="109"/>
      <c r="AB806" s="112"/>
      <c r="AC806" s="109"/>
      <c r="AD806" s="113"/>
      <c r="AE806" s="114"/>
      <c r="AF806" s="114"/>
      <c r="AG806" s="115"/>
      <c r="AH806" s="114"/>
      <c r="AI806" s="116"/>
      <c r="AJ806" s="116"/>
      <c r="AK806" s="116"/>
      <c r="AL806" s="117"/>
      <c r="AM806" s="116"/>
      <c r="AN806" s="118"/>
      <c r="AO806" s="118"/>
      <c r="AP806" s="118"/>
      <c r="AQ806" s="119"/>
      <c r="AR806" s="118"/>
      <c r="AS806" s="120"/>
      <c r="AT806" s="120"/>
      <c r="AU806" s="120"/>
      <c r="AV806" s="121"/>
      <c r="AW806" s="120"/>
      <c r="AX806" s="150"/>
    </row>
    <row r="807" spans="1:50" ht="12.75" customHeight="1" x14ac:dyDescent="0.25">
      <c r="A807" s="1"/>
      <c r="B807" s="150" t="s">
        <v>3574</v>
      </c>
      <c r="C807" s="182" t="s">
        <v>485</v>
      </c>
      <c r="D807" s="97" t="s">
        <v>356</v>
      </c>
      <c r="E807" s="183" t="s">
        <v>41</v>
      </c>
      <c r="F807" s="135">
        <v>1989</v>
      </c>
      <c r="G807" s="156">
        <v>6.2930000000000001</v>
      </c>
      <c r="H807" s="182" t="s">
        <v>95</v>
      </c>
      <c r="I807" s="157" t="s">
        <v>143</v>
      </c>
      <c r="J807" s="157"/>
      <c r="K807" s="156">
        <v>6.4</v>
      </c>
      <c r="L807" s="155" t="s">
        <v>375</v>
      </c>
      <c r="M807" s="155" t="s">
        <v>3575</v>
      </c>
      <c r="N807" s="155" t="s">
        <v>3576</v>
      </c>
      <c r="O807" s="155" t="s">
        <v>525</v>
      </c>
      <c r="P807" s="156">
        <v>1.1599999999999999</v>
      </c>
      <c r="Q807" s="152"/>
      <c r="R807" s="152"/>
      <c r="S807" s="148">
        <v>492</v>
      </c>
      <c r="T807" s="148">
        <v>36</v>
      </c>
      <c r="U807" s="184">
        <v>42111</v>
      </c>
      <c r="V807" s="97" t="s">
        <v>1040</v>
      </c>
      <c r="W807" s="97" t="s">
        <v>1359</v>
      </c>
      <c r="X807" s="109"/>
      <c r="Y807" s="109"/>
      <c r="Z807" s="111"/>
      <c r="AA807" s="109"/>
      <c r="AB807" s="112"/>
      <c r="AC807" s="109"/>
      <c r="AD807" s="113"/>
      <c r="AE807" s="114"/>
      <c r="AF807" s="114"/>
      <c r="AG807" s="115"/>
      <c r="AH807" s="114"/>
      <c r="AI807" s="116"/>
      <c r="AJ807" s="116"/>
      <c r="AK807" s="116"/>
      <c r="AL807" s="117"/>
      <c r="AM807" s="116"/>
      <c r="AN807" s="118"/>
      <c r="AO807" s="118"/>
      <c r="AP807" s="118"/>
      <c r="AQ807" s="119"/>
      <c r="AR807" s="118"/>
      <c r="AS807" s="120"/>
      <c r="AT807" s="120"/>
      <c r="AU807" s="120"/>
      <c r="AV807" s="121"/>
      <c r="AW807" s="120"/>
      <c r="AX807" s="150"/>
    </row>
    <row r="808" spans="1:50" ht="12.75" customHeight="1" x14ac:dyDescent="0.25">
      <c r="A808" s="1"/>
      <c r="B808" s="182" t="s">
        <v>3577</v>
      </c>
      <c r="C808" s="182" t="s">
        <v>485</v>
      </c>
      <c r="D808" s="97" t="s">
        <v>356</v>
      </c>
      <c r="E808" s="183" t="s">
        <v>41</v>
      </c>
      <c r="F808" s="97">
        <v>1979</v>
      </c>
      <c r="G808" s="187">
        <v>6.3959999999999999</v>
      </c>
      <c r="H808" s="188" t="s">
        <v>95</v>
      </c>
      <c r="I808" s="189" t="s">
        <v>43</v>
      </c>
      <c r="J808" s="189"/>
      <c r="K808" s="187">
        <v>6.4</v>
      </c>
      <c r="L808" s="190" t="s">
        <v>2750</v>
      </c>
      <c r="M808" s="190" t="s">
        <v>3578</v>
      </c>
      <c r="N808" s="190" t="s">
        <v>3579</v>
      </c>
      <c r="O808" s="190" t="s">
        <v>3580</v>
      </c>
      <c r="P808" s="154">
        <v>1.0900000000000001</v>
      </c>
      <c r="Q808" s="152"/>
      <c r="R808" s="152"/>
      <c r="S808" s="148">
        <v>459</v>
      </c>
      <c r="T808" s="148">
        <v>160</v>
      </c>
      <c r="U808" s="184">
        <v>42111</v>
      </c>
      <c r="V808" s="97" t="s">
        <v>1040</v>
      </c>
      <c r="W808" s="97" t="s">
        <v>1359</v>
      </c>
      <c r="X808" s="109"/>
      <c r="Y808" s="109"/>
      <c r="Z808" s="111"/>
      <c r="AA808" s="109"/>
      <c r="AB808" s="112"/>
      <c r="AC808" s="109"/>
      <c r="AD808" s="113"/>
      <c r="AE808" s="114"/>
      <c r="AF808" s="114"/>
      <c r="AG808" s="115"/>
      <c r="AH808" s="114"/>
      <c r="AI808" s="116"/>
      <c r="AJ808" s="116"/>
      <c r="AK808" s="116"/>
      <c r="AL808" s="117"/>
      <c r="AM808" s="116"/>
      <c r="AN808" s="118"/>
      <c r="AO808" s="118"/>
      <c r="AP808" s="118"/>
      <c r="AQ808" s="119"/>
      <c r="AR808" s="118"/>
      <c r="AS808" s="120"/>
      <c r="AT808" s="120"/>
      <c r="AU808" s="120"/>
      <c r="AV808" s="121"/>
      <c r="AW808" s="120"/>
      <c r="AX808" s="150"/>
    </row>
    <row r="809" spans="1:50" ht="12.75" customHeight="1" x14ac:dyDescent="0.25">
      <c r="A809" s="1"/>
      <c r="B809" s="182" t="s">
        <v>6295</v>
      </c>
      <c r="C809" s="182" t="s">
        <v>480</v>
      </c>
      <c r="D809" s="97" t="s">
        <v>356</v>
      </c>
      <c r="E809" s="183" t="s">
        <v>41</v>
      </c>
      <c r="F809" s="148">
        <v>1944</v>
      </c>
      <c r="G809" s="154">
        <v>7.9820000000000002</v>
      </c>
      <c r="H809" s="182" t="s">
        <v>142</v>
      </c>
      <c r="I809" s="157" t="s">
        <v>43</v>
      </c>
      <c r="J809" s="157"/>
      <c r="K809" s="154">
        <v>7.5</v>
      </c>
      <c r="L809" s="182" t="s">
        <v>375</v>
      </c>
      <c r="M809" s="182" t="s">
        <v>1436</v>
      </c>
      <c r="N809" s="182" t="s">
        <v>6296</v>
      </c>
      <c r="O809" s="182" t="s">
        <v>823</v>
      </c>
      <c r="P809" s="154">
        <v>2.29</v>
      </c>
      <c r="Q809" s="152"/>
      <c r="R809" s="152" t="s">
        <v>6297</v>
      </c>
      <c r="S809" s="148">
        <v>2960</v>
      </c>
      <c r="T809" s="148">
        <v>141</v>
      </c>
      <c r="U809" s="184">
        <v>42715</v>
      </c>
      <c r="V809" s="97" t="s">
        <v>363</v>
      </c>
      <c r="W809" s="97" t="s">
        <v>364</v>
      </c>
      <c r="X809" s="109"/>
      <c r="Y809" s="109"/>
      <c r="Z809" s="111"/>
      <c r="AA809" s="109"/>
      <c r="AB809" s="112"/>
      <c r="AC809" s="109"/>
      <c r="AD809" s="113"/>
      <c r="AE809" s="114"/>
      <c r="AF809" s="114"/>
      <c r="AG809" s="115"/>
      <c r="AH809" s="114"/>
      <c r="AI809" s="116"/>
      <c r="AJ809" s="116"/>
      <c r="AK809" s="116"/>
      <c r="AL809" s="117"/>
      <c r="AM809" s="116"/>
      <c r="AN809" s="118"/>
      <c r="AO809" s="118"/>
      <c r="AP809" s="118"/>
      <c r="AQ809" s="119"/>
      <c r="AR809" s="118"/>
      <c r="AS809" s="120"/>
      <c r="AT809" s="120"/>
      <c r="AU809" s="120"/>
      <c r="AV809" s="121"/>
      <c r="AW809" s="120"/>
      <c r="AX809" s="150"/>
    </row>
    <row r="810" spans="1:50" ht="12.75" customHeight="1" x14ac:dyDescent="0.25">
      <c r="A810" s="1"/>
      <c r="B810" s="182" t="s">
        <v>3581</v>
      </c>
      <c r="C810" s="182" t="s">
        <v>485</v>
      </c>
      <c r="D810" s="97" t="s">
        <v>356</v>
      </c>
      <c r="E810" s="183" t="s">
        <v>41</v>
      </c>
      <c r="F810" s="148">
        <v>1980</v>
      </c>
      <c r="G810" s="154">
        <v>6.4260000000000002</v>
      </c>
      <c r="H810" s="182" t="s">
        <v>240</v>
      </c>
      <c r="I810" s="157" t="s">
        <v>121</v>
      </c>
      <c r="J810" s="157"/>
      <c r="K810" s="154">
        <v>6.6</v>
      </c>
      <c r="L810" s="182" t="s">
        <v>375</v>
      </c>
      <c r="M810" s="182" t="s">
        <v>1473</v>
      </c>
      <c r="N810" s="182" t="s">
        <v>3582</v>
      </c>
      <c r="O810" s="182" t="s">
        <v>493</v>
      </c>
      <c r="P810" s="154">
        <v>2.29</v>
      </c>
      <c r="Q810" s="152"/>
      <c r="R810" s="152" t="s">
        <v>3583</v>
      </c>
      <c r="S810" s="148">
        <v>395</v>
      </c>
      <c r="T810" s="148">
        <v>50</v>
      </c>
      <c r="U810" s="184">
        <v>42715</v>
      </c>
      <c r="V810" s="97" t="s">
        <v>363</v>
      </c>
      <c r="W810" s="97" t="s">
        <v>364</v>
      </c>
      <c r="X810" s="109"/>
      <c r="Y810" s="109"/>
      <c r="Z810" s="111"/>
      <c r="AA810" s="109"/>
      <c r="AB810" s="112"/>
      <c r="AC810" s="109"/>
      <c r="AD810" s="113"/>
      <c r="AE810" s="114"/>
      <c r="AF810" s="114"/>
      <c r="AG810" s="115"/>
      <c r="AH810" s="114"/>
      <c r="AI810" s="116"/>
      <c r="AJ810" s="116"/>
      <c r="AK810" s="116"/>
      <c r="AL810" s="117"/>
      <c r="AM810" s="116"/>
      <c r="AN810" s="118"/>
      <c r="AO810" s="118"/>
      <c r="AP810" s="118"/>
      <c r="AQ810" s="119"/>
      <c r="AR810" s="118"/>
      <c r="AS810" s="120"/>
      <c r="AT810" s="120"/>
      <c r="AU810" s="120"/>
      <c r="AV810" s="121"/>
      <c r="AW810" s="120"/>
      <c r="AX810" s="150"/>
    </row>
    <row r="811" spans="1:50" ht="12.75" customHeight="1" x14ac:dyDescent="0.25">
      <c r="A811" s="1"/>
      <c r="B811" s="182" t="s">
        <v>3584</v>
      </c>
      <c r="C811" s="182" t="s">
        <v>485</v>
      </c>
      <c r="D811" s="97" t="s">
        <v>356</v>
      </c>
      <c r="E811" s="183" t="s">
        <v>41</v>
      </c>
      <c r="F811" s="97">
        <v>1987</v>
      </c>
      <c r="G811" s="187">
        <v>6.2140000000000004</v>
      </c>
      <c r="H811" s="188" t="s">
        <v>95</v>
      </c>
      <c r="I811" s="189" t="s">
        <v>43</v>
      </c>
      <c r="J811" s="189"/>
      <c r="K811" s="199"/>
      <c r="L811" s="190" t="s">
        <v>375</v>
      </c>
      <c r="M811" s="190" t="s">
        <v>2268</v>
      </c>
      <c r="N811" s="190" t="s">
        <v>3585</v>
      </c>
      <c r="O811" s="190" t="s">
        <v>521</v>
      </c>
      <c r="P811" s="154">
        <v>7.01</v>
      </c>
      <c r="Q811" s="152"/>
      <c r="R811" s="152"/>
      <c r="S811" s="154"/>
      <c r="T811" s="154"/>
      <c r="U811" s="184">
        <v>42111</v>
      </c>
      <c r="V811" s="97" t="s">
        <v>412</v>
      </c>
      <c r="W811" s="97" t="s">
        <v>364</v>
      </c>
      <c r="X811" s="109"/>
      <c r="Y811" s="109"/>
      <c r="Z811" s="111"/>
      <c r="AA811" s="109"/>
      <c r="AB811" s="112"/>
      <c r="AC811" s="109"/>
      <c r="AD811" s="113"/>
      <c r="AE811" s="114"/>
      <c r="AF811" s="114"/>
      <c r="AG811" s="115"/>
      <c r="AH811" s="114"/>
      <c r="AI811" s="116"/>
      <c r="AJ811" s="116"/>
      <c r="AK811" s="116"/>
      <c r="AL811" s="117"/>
      <c r="AM811" s="116"/>
      <c r="AN811" s="118"/>
      <c r="AO811" s="118"/>
      <c r="AP811" s="118"/>
      <c r="AQ811" s="119"/>
      <c r="AR811" s="118"/>
      <c r="AS811" s="120"/>
      <c r="AT811" s="120"/>
      <c r="AU811" s="120"/>
      <c r="AV811" s="121"/>
      <c r="AW811" s="120"/>
      <c r="AX811" s="150"/>
    </row>
    <row r="812" spans="1:50" ht="12.75" customHeight="1" x14ac:dyDescent="0.25">
      <c r="A812" s="1"/>
      <c r="B812" s="150" t="s">
        <v>3586</v>
      </c>
      <c r="C812" s="182" t="s">
        <v>485</v>
      </c>
      <c r="D812" s="97" t="s">
        <v>356</v>
      </c>
      <c r="E812" s="183" t="s">
        <v>41</v>
      </c>
      <c r="F812" s="135">
        <v>1973</v>
      </c>
      <c r="G812" s="156">
        <v>7.0129999999999999</v>
      </c>
      <c r="H812" s="182" t="s">
        <v>66</v>
      </c>
      <c r="I812" s="157" t="s">
        <v>121</v>
      </c>
      <c r="J812" s="157"/>
      <c r="K812" s="156">
        <v>6.4</v>
      </c>
      <c r="L812" s="155" t="s">
        <v>375</v>
      </c>
      <c r="M812" s="155" t="s">
        <v>2103</v>
      </c>
      <c r="N812" s="155" t="s">
        <v>3587</v>
      </c>
      <c r="O812" s="155" t="s">
        <v>525</v>
      </c>
      <c r="P812" s="156">
        <v>7.77</v>
      </c>
      <c r="Q812" s="152"/>
      <c r="R812" s="152"/>
      <c r="S812" s="148">
        <v>1061</v>
      </c>
      <c r="T812" s="148">
        <v>44</v>
      </c>
      <c r="U812" s="184">
        <v>42111</v>
      </c>
      <c r="V812" s="110" t="s">
        <v>412</v>
      </c>
      <c r="W812" s="97" t="s">
        <v>364</v>
      </c>
      <c r="X812" s="109"/>
      <c r="Y812" s="109"/>
      <c r="Z812" s="111"/>
      <c r="AA812" s="109"/>
      <c r="AB812" s="112"/>
      <c r="AC812" s="109"/>
      <c r="AD812" s="113"/>
      <c r="AE812" s="114"/>
      <c r="AF812" s="114"/>
      <c r="AG812" s="115"/>
      <c r="AH812" s="114"/>
      <c r="AI812" s="116"/>
      <c r="AJ812" s="116"/>
      <c r="AK812" s="116"/>
      <c r="AL812" s="117"/>
      <c r="AM812" s="116"/>
      <c r="AN812" s="118"/>
      <c r="AO812" s="118"/>
      <c r="AP812" s="118"/>
      <c r="AQ812" s="119"/>
      <c r="AR812" s="118"/>
      <c r="AS812" s="120"/>
      <c r="AT812" s="120"/>
      <c r="AU812" s="120"/>
      <c r="AV812" s="121"/>
      <c r="AW812" s="120"/>
      <c r="AX812" s="150"/>
    </row>
    <row r="813" spans="1:50" ht="12.75" customHeight="1" x14ac:dyDescent="0.25">
      <c r="A813" s="1"/>
      <c r="B813" s="182" t="s">
        <v>6298</v>
      </c>
      <c r="C813" s="182" t="s">
        <v>480</v>
      </c>
      <c r="D813" s="97" t="s">
        <v>356</v>
      </c>
      <c r="E813" s="186" t="s">
        <v>41</v>
      </c>
      <c r="F813" s="97">
        <v>1966</v>
      </c>
      <c r="G813" s="187">
        <v>7.5289999999999999</v>
      </c>
      <c r="H813" s="188" t="s">
        <v>95</v>
      </c>
      <c r="I813" s="189" t="s">
        <v>121</v>
      </c>
      <c r="J813" s="189"/>
      <c r="K813" s="187">
        <v>6.2</v>
      </c>
      <c r="L813" s="190" t="s">
        <v>375</v>
      </c>
      <c r="M813" s="190" t="s">
        <v>3578</v>
      </c>
      <c r="N813" s="190" t="s">
        <v>6299</v>
      </c>
      <c r="O813" s="190" t="s">
        <v>525</v>
      </c>
      <c r="P813" s="154">
        <v>3.26</v>
      </c>
      <c r="Q813" s="152"/>
      <c r="R813" s="152"/>
      <c r="S813" s="148">
        <v>866</v>
      </c>
      <c r="T813" s="148">
        <v>138</v>
      </c>
      <c r="U813" s="184">
        <v>42111</v>
      </c>
      <c r="V813" s="97" t="s">
        <v>363</v>
      </c>
      <c r="W813" s="97" t="s">
        <v>364</v>
      </c>
      <c r="X813" s="109"/>
      <c r="Y813" s="109"/>
      <c r="Z813" s="111"/>
      <c r="AA813" s="109"/>
      <c r="AB813" s="112"/>
      <c r="AC813" s="109"/>
      <c r="AD813" s="113"/>
      <c r="AE813" s="114"/>
      <c r="AF813" s="114"/>
      <c r="AG813" s="115"/>
      <c r="AH813" s="114"/>
      <c r="AI813" s="116"/>
      <c r="AJ813" s="116"/>
      <c r="AK813" s="116"/>
      <c r="AL813" s="117"/>
      <c r="AM813" s="116"/>
      <c r="AN813" s="118"/>
      <c r="AO813" s="118"/>
      <c r="AP813" s="118"/>
      <c r="AQ813" s="119"/>
      <c r="AR813" s="118"/>
      <c r="AS813" s="120"/>
      <c r="AT813" s="120"/>
      <c r="AU813" s="120"/>
      <c r="AV813" s="121"/>
      <c r="AW813" s="120"/>
      <c r="AX813" s="150"/>
    </row>
    <row r="814" spans="1:50" ht="12.75" customHeight="1" x14ac:dyDescent="0.25">
      <c r="A814" s="1"/>
      <c r="B814" s="182" t="s">
        <v>3588</v>
      </c>
      <c r="C814" s="182" t="s">
        <v>485</v>
      </c>
      <c r="D814" s="97" t="s">
        <v>356</v>
      </c>
      <c r="E814" s="183" t="s">
        <v>41</v>
      </c>
      <c r="F814" s="148">
        <v>1991</v>
      </c>
      <c r="G814" s="154">
        <v>5.6829999999999998</v>
      </c>
      <c r="H814" s="182" t="s">
        <v>499</v>
      </c>
      <c r="I814" s="157" t="s">
        <v>43</v>
      </c>
      <c r="J814" s="157"/>
      <c r="K814" s="97"/>
      <c r="L814" s="182" t="s">
        <v>375</v>
      </c>
      <c r="M814" s="182" t="s">
        <v>3277</v>
      </c>
      <c r="N814" s="182" t="s">
        <v>3589</v>
      </c>
      <c r="O814" s="182" t="s">
        <v>2915</v>
      </c>
      <c r="P814" s="154">
        <v>3.84</v>
      </c>
      <c r="Q814" s="152"/>
      <c r="R814" s="152"/>
      <c r="S814" s="148">
        <v>240</v>
      </c>
      <c r="T814" s="154"/>
      <c r="U814" s="184">
        <v>42111</v>
      </c>
      <c r="V814" s="97" t="s">
        <v>363</v>
      </c>
      <c r="W814" s="97" t="s">
        <v>364</v>
      </c>
      <c r="X814" s="109"/>
      <c r="Y814" s="109"/>
      <c r="Z814" s="111"/>
      <c r="AA814" s="109"/>
      <c r="AB814" s="112"/>
      <c r="AC814" s="109"/>
      <c r="AD814" s="113"/>
      <c r="AE814" s="114"/>
      <c r="AF814" s="114"/>
      <c r="AG814" s="115"/>
      <c r="AH814" s="114"/>
      <c r="AI814" s="116"/>
      <c r="AJ814" s="116"/>
      <c r="AK814" s="116"/>
      <c r="AL814" s="117"/>
      <c r="AM814" s="116"/>
      <c r="AN814" s="118"/>
      <c r="AO814" s="118"/>
      <c r="AP814" s="118"/>
      <c r="AQ814" s="119"/>
      <c r="AR814" s="118"/>
      <c r="AS814" s="120"/>
      <c r="AT814" s="120"/>
      <c r="AU814" s="120"/>
      <c r="AV814" s="121"/>
      <c r="AW814" s="120"/>
      <c r="AX814" s="150"/>
    </row>
    <row r="815" spans="1:50" ht="12.75" customHeight="1" x14ac:dyDescent="0.25">
      <c r="A815" s="1"/>
      <c r="B815" s="182" t="s">
        <v>3590</v>
      </c>
      <c r="C815" s="182" t="s">
        <v>485</v>
      </c>
      <c r="D815" s="97" t="s">
        <v>356</v>
      </c>
      <c r="E815" s="183" t="s">
        <v>41</v>
      </c>
      <c r="F815" s="148">
        <v>1974</v>
      </c>
      <c r="G815" s="154">
        <v>5.8470000000000004</v>
      </c>
      <c r="H815" s="182" t="s">
        <v>255</v>
      </c>
      <c r="I815" s="157" t="s">
        <v>143</v>
      </c>
      <c r="J815" s="157"/>
      <c r="K815" s="154">
        <v>5.4</v>
      </c>
      <c r="L815" s="182" t="s">
        <v>375</v>
      </c>
      <c r="M815" s="182" t="s">
        <v>1486</v>
      </c>
      <c r="N815" s="182" t="s">
        <v>3591</v>
      </c>
      <c r="O815" s="182" t="s">
        <v>538</v>
      </c>
      <c r="P815" s="154">
        <v>4.3600000000000003</v>
      </c>
      <c r="Q815" s="152"/>
      <c r="R815" s="152"/>
      <c r="S815" s="148">
        <v>116</v>
      </c>
      <c r="T815" s="148">
        <v>9</v>
      </c>
      <c r="U815" s="184">
        <v>42111</v>
      </c>
      <c r="V815" s="97" t="s">
        <v>363</v>
      </c>
      <c r="W815" s="97" t="s">
        <v>364</v>
      </c>
      <c r="X815" s="109"/>
      <c r="Y815" s="109"/>
      <c r="Z815" s="111"/>
      <c r="AA815" s="109"/>
      <c r="AB815" s="112"/>
      <c r="AC815" s="109"/>
      <c r="AD815" s="113"/>
      <c r="AE815" s="114"/>
      <c r="AF815" s="114"/>
      <c r="AG815" s="115"/>
      <c r="AH815" s="114"/>
      <c r="AI815" s="116"/>
      <c r="AJ815" s="116"/>
      <c r="AK815" s="116"/>
      <c r="AL815" s="117"/>
      <c r="AM815" s="116"/>
      <c r="AN815" s="118"/>
      <c r="AO815" s="118"/>
      <c r="AP815" s="118"/>
      <c r="AQ815" s="119"/>
      <c r="AR815" s="118"/>
      <c r="AS815" s="120"/>
      <c r="AT815" s="120"/>
      <c r="AU815" s="120"/>
      <c r="AV815" s="121"/>
      <c r="AW815" s="120"/>
      <c r="AX815" s="150"/>
    </row>
    <row r="816" spans="1:50" ht="12.75" customHeight="1" x14ac:dyDescent="0.25">
      <c r="A816" s="1"/>
      <c r="B816" s="182" t="s">
        <v>3592</v>
      </c>
      <c r="C816" s="182" t="s">
        <v>485</v>
      </c>
      <c r="D816" s="97" t="s">
        <v>356</v>
      </c>
      <c r="E816" s="183" t="s">
        <v>41</v>
      </c>
      <c r="F816" s="148">
        <v>1950</v>
      </c>
      <c r="G816" s="154">
        <v>7.0279999999999996</v>
      </c>
      <c r="H816" s="182" t="s">
        <v>275</v>
      </c>
      <c r="I816" s="157" t="s">
        <v>67</v>
      </c>
      <c r="J816" s="157"/>
      <c r="K816" s="154">
        <v>6.8</v>
      </c>
      <c r="L816" s="182" t="s">
        <v>375</v>
      </c>
      <c r="M816" s="182" t="s">
        <v>3593</v>
      </c>
      <c r="N816" s="182" t="s">
        <v>3594</v>
      </c>
      <c r="O816" s="182" t="s">
        <v>525</v>
      </c>
      <c r="P816" s="154">
        <v>1.88</v>
      </c>
      <c r="Q816" s="152"/>
      <c r="R816" s="152"/>
      <c r="S816" s="148">
        <v>349</v>
      </c>
      <c r="T816" s="148">
        <v>44</v>
      </c>
      <c r="U816" s="184">
        <v>42111</v>
      </c>
      <c r="V816" s="97" t="s">
        <v>363</v>
      </c>
      <c r="W816" s="97" t="s">
        <v>364</v>
      </c>
      <c r="X816" s="109"/>
      <c r="Y816" s="109"/>
      <c r="Z816" s="111"/>
      <c r="AA816" s="109"/>
      <c r="AB816" s="112"/>
      <c r="AC816" s="109"/>
      <c r="AD816" s="113"/>
      <c r="AE816" s="114"/>
      <c r="AF816" s="114"/>
      <c r="AG816" s="115"/>
      <c r="AH816" s="114"/>
      <c r="AI816" s="116"/>
      <c r="AJ816" s="116"/>
      <c r="AK816" s="116"/>
      <c r="AL816" s="117"/>
      <c r="AM816" s="116"/>
      <c r="AN816" s="118"/>
      <c r="AO816" s="118"/>
      <c r="AP816" s="118"/>
      <c r="AQ816" s="119"/>
      <c r="AR816" s="118"/>
      <c r="AS816" s="120"/>
      <c r="AT816" s="120"/>
      <c r="AU816" s="120"/>
      <c r="AV816" s="121"/>
      <c r="AW816" s="120"/>
      <c r="AX816" s="150"/>
    </row>
    <row r="817" spans="1:50" ht="12.75" customHeight="1" x14ac:dyDescent="0.25">
      <c r="A817" s="1"/>
      <c r="B817" s="182" t="s">
        <v>6300</v>
      </c>
      <c r="C817" s="182" t="s">
        <v>480</v>
      </c>
      <c r="D817" s="97" t="s">
        <v>356</v>
      </c>
      <c r="E817" s="183" t="s">
        <v>41</v>
      </c>
      <c r="F817" s="148">
        <v>1969</v>
      </c>
      <c r="G817" s="154">
        <v>7.5359999999999996</v>
      </c>
      <c r="H817" s="182" t="s">
        <v>254</v>
      </c>
      <c r="I817" s="157" t="s">
        <v>121</v>
      </c>
      <c r="J817" s="157"/>
      <c r="K817" s="154">
        <v>7.8</v>
      </c>
      <c r="L817" s="182" t="s">
        <v>375</v>
      </c>
      <c r="M817" s="182" t="s">
        <v>4251</v>
      </c>
      <c r="N817" s="182" t="s">
        <v>6301</v>
      </c>
      <c r="O817" s="182" t="s">
        <v>525</v>
      </c>
      <c r="P817" s="154">
        <v>4.2300000000000004</v>
      </c>
      <c r="Q817" s="152"/>
      <c r="R817" s="152"/>
      <c r="S817" s="148">
        <v>1051</v>
      </c>
      <c r="T817" s="148">
        <v>54</v>
      </c>
      <c r="U817" s="184">
        <v>42899</v>
      </c>
      <c r="V817" s="97" t="s">
        <v>363</v>
      </c>
      <c r="W817" s="97" t="s">
        <v>364</v>
      </c>
      <c r="X817" s="109"/>
      <c r="Y817" s="109"/>
      <c r="Z817" s="111"/>
      <c r="AA817" s="109"/>
      <c r="AB817" s="112"/>
      <c r="AC817" s="109"/>
      <c r="AD817" s="113"/>
      <c r="AE817" s="114"/>
      <c r="AF817" s="114"/>
      <c r="AG817" s="115"/>
      <c r="AH817" s="114"/>
      <c r="AI817" s="116"/>
      <c r="AJ817" s="116"/>
      <c r="AK817" s="116"/>
      <c r="AL817" s="117"/>
      <c r="AM817" s="116"/>
      <c r="AN817" s="118"/>
      <c r="AO817" s="118"/>
      <c r="AP817" s="118"/>
      <c r="AQ817" s="119"/>
      <c r="AR817" s="118"/>
      <c r="AS817" s="120"/>
      <c r="AT817" s="120"/>
      <c r="AU817" s="120"/>
      <c r="AV817" s="121"/>
      <c r="AW817" s="120"/>
      <c r="AX817" s="150"/>
    </row>
    <row r="818" spans="1:50" ht="12.75" customHeight="1" x14ac:dyDescent="0.25">
      <c r="A818" s="1"/>
      <c r="B818" s="182" t="s">
        <v>6302</v>
      </c>
      <c r="C818" s="182" t="s">
        <v>480</v>
      </c>
      <c r="D818" s="97" t="s">
        <v>356</v>
      </c>
      <c r="E818" s="183" t="s">
        <v>41</v>
      </c>
      <c r="F818" s="148">
        <v>1967</v>
      </c>
      <c r="G818" s="154">
        <v>7.7850000000000001</v>
      </c>
      <c r="H818" s="182" t="s">
        <v>95</v>
      </c>
      <c r="I818" s="157" t="s">
        <v>121</v>
      </c>
      <c r="J818" s="157"/>
      <c r="K818" s="154">
        <v>7.3</v>
      </c>
      <c r="L818" s="182" t="s">
        <v>375</v>
      </c>
      <c r="M818" s="182" t="s">
        <v>668</v>
      </c>
      <c r="N818" s="182" t="s">
        <v>6303</v>
      </c>
      <c r="O818" s="182" t="s">
        <v>538</v>
      </c>
      <c r="P818" s="154">
        <v>4.3499999999999996</v>
      </c>
      <c r="Q818" s="152"/>
      <c r="R818" s="152"/>
      <c r="S818" s="148">
        <v>3057</v>
      </c>
      <c r="T818" s="148">
        <v>144</v>
      </c>
      <c r="U818" s="184">
        <v>42715</v>
      </c>
      <c r="V818" s="97" t="s">
        <v>363</v>
      </c>
      <c r="W818" s="97" t="s">
        <v>364</v>
      </c>
      <c r="X818" s="109"/>
      <c r="Y818" s="109"/>
      <c r="Z818" s="111"/>
      <c r="AA818" s="109"/>
      <c r="AB818" s="112"/>
      <c r="AC818" s="109"/>
      <c r="AD818" s="113"/>
      <c r="AE818" s="114"/>
      <c r="AF818" s="114"/>
      <c r="AG818" s="115"/>
      <c r="AH818" s="114"/>
      <c r="AI818" s="116"/>
      <c r="AJ818" s="116"/>
      <c r="AK818" s="116"/>
      <c r="AL818" s="117"/>
      <c r="AM818" s="116"/>
      <c r="AN818" s="118"/>
      <c r="AO818" s="118"/>
      <c r="AP818" s="118"/>
      <c r="AQ818" s="119"/>
      <c r="AR818" s="118"/>
      <c r="AS818" s="120"/>
      <c r="AT818" s="120"/>
      <c r="AU818" s="120"/>
      <c r="AV818" s="121"/>
      <c r="AW818" s="120"/>
      <c r="AX818" s="150"/>
    </row>
    <row r="819" spans="1:50" ht="12.75" customHeight="1" x14ac:dyDescent="0.25">
      <c r="A819" s="1"/>
      <c r="B819" s="182" t="s">
        <v>6304</v>
      </c>
      <c r="C819" s="182" t="s">
        <v>480</v>
      </c>
      <c r="D819" s="97" t="s">
        <v>356</v>
      </c>
      <c r="E819" s="183" t="s">
        <v>41</v>
      </c>
      <c r="F819" s="148">
        <v>1967</v>
      </c>
      <c r="G819" s="154">
        <v>7.7850000000000001</v>
      </c>
      <c r="H819" s="182" t="s">
        <v>95</v>
      </c>
      <c r="I819" s="157" t="s">
        <v>121</v>
      </c>
      <c r="J819" s="157"/>
      <c r="K819" s="154">
        <v>7.3</v>
      </c>
      <c r="L819" s="182" t="s">
        <v>375</v>
      </c>
      <c r="M819" s="182" t="s">
        <v>668</v>
      </c>
      <c r="N819" s="182" t="s">
        <v>6303</v>
      </c>
      <c r="O819" s="182" t="s">
        <v>538</v>
      </c>
      <c r="P819" s="154">
        <v>4.0199999999999996</v>
      </c>
      <c r="Q819" s="152"/>
      <c r="R819" s="152"/>
      <c r="S819" s="148">
        <v>3057</v>
      </c>
      <c r="T819" s="148">
        <v>144</v>
      </c>
      <c r="U819" s="184">
        <v>42715</v>
      </c>
      <c r="V819" s="97" t="s">
        <v>363</v>
      </c>
      <c r="W819" s="97" t="s">
        <v>364</v>
      </c>
      <c r="X819" s="109"/>
      <c r="Y819" s="109"/>
      <c r="Z819" s="111"/>
      <c r="AA819" s="109"/>
      <c r="AB819" s="112"/>
      <c r="AC819" s="109"/>
      <c r="AD819" s="113"/>
      <c r="AE819" s="114"/>
      <c r="AF819" s="114"/>
      <c r="AG819" s="115"/>
      <c r="AH819" s="114"/>
      <c r="AI819" s="116"/>
      <c r="AJ819" s="116"/>
      <c r="AK819" s="116"/>
      <c r="AL819" s="117"/>
      <c r="AM819" s="116"/>
      <c r="AN819" s="118"/>
      <c r="AO819" s="118"/>
      <c r="AP819" s="118"/>
      <c r="AQ819" s="119"/>
      <c r="AR819" s="118"/>
      <c r="AS819" s="120"/>
      <c r="AT819" s="120"/>
      <c r="AU819" s="120"/>
      <c r="AV819" s="121"/>
      <c r="AW819" s="120"/>
      <c r="AX819" s="150"/>
    </row>
    <row r="820" spans="1:50" ht="12.75" customHeight="1" x14ac:dyDescent="0.25">
      <c r="A820" s="1"/>
      <c r="B820" s="182" t="s">
        <v>3595</v>
      </c>
      <c r="C820" s="182" t="s">
        <v>485</v>
      </c>
      <c r="D820" s="97" t="s">
        <v>356</v>
      </c>
      <c r="E820" s="183" t="s">
        <v>41</v>
      </c>
      <c r="F820" s="148">
        <v>1956</v>
      </c>
      <c r="G820" s="154">
        <v>7.3120000000000003</v>
      </c>
      <c r="H820" s="182" t="s">
        <v>240</v>
      </c>
      <c r="I820" s="157" t="s">
        <v>121</v>
      </c>
      <c r="J820" s="157"/>
      <c r="K820" s="154">
        <v>6.5</v>
      </c>
      <c r="L820" s="182" t="s">
        <v>375</v>
      </c>
      <c r="M820" s="182" t="s">
        <v>2860</v>
      </c>
      <c r="N820" s="182" t="s">
        <v>3596</v>
      </c>
      <c r="O820" s="182" t="s">
        <v>525</v>
      </c>
      <c r="P820" s="154">
        <v>3.89</v>
      </c>
      <c r="Q820" s="152"/>
      <c r="R820" s="152"/>
      <c r="S820" s="148">
        <v>3325</v>
      </c>
      <c r="T820" s="148">
        <v>106</v>
      </c>
      <c r="U820" s="184">
        <v>42899</v>
      </c>
      <c r="V820" s="97" t="s">
        <v>363</v>
      </c>
      <c r="W820" s="97" t="s">
        <v>364</v>
      </c>
      <c r="X820" s="109"/>
      <c r="Y820" s="109"/>
      <c r="Z820" s="111"/>
      <c r="AA820" s="109"/>
      <c r="AB820" s="112"/>
      <c r="AC820" s="109"/>
      <c r="AD820" s="113"/>
      <c r="AE820" s="114"/>
      <c r="AF820" s="114"/>
      <c r="AG820" s="115"/>
      <c r="AH820" s="114"/>
      <c r="AI820" s="116"/>
      <c r="AJ820" s="116"/>
      <c r="AK820" s="116"/>
      <c r="AL820" s="117"/>
      <c r="AM820" s="116"/>
      <c r="AN820" s="118"/>
      <c r="AO820" s="118"/>
      <c r="AP820" s="118"/>
      <c r="AQ820" s="119"/>
      <c r="AR820" s="118"/>
      <c r="AS820" s="120"/>
      <c r="AT820" s="120"/>
      <c r="AU820" s="120"/>
      <c r="AV820" s="121"/>
      <c r="AW820" s="120"/>
      <c r="AX820" s="150"/>
    </row>
    <row r="821" spans="1:50" ht="12.75" customHeight="1" x14ac:dyDescent="0.25">
      <c r="A821" s="1"/>
      <c r="B821" s="182" t="s">
        <v>3597</v>
      </c>
      <c r="C821" s="182" t="s">
        <v>485</v>
      </c>
      <c r="D821" s="97" t="s">
        <v>356</v>
      </c>
      <c r="E821" s="183" t="s">
        <v>41</v>
      </c>
      <c r="F821" s="148">
        <v>1991</v>
      </c>
      <c r="G821" s="154">
        <v>4.2809999999999997</v>
      </c>
      <c r="H821" s="182" t="s">
        <v>449</v>
      </c>
      <c r="I821" s="157"/>
      <c r="J821" s="157"/>
      <c r="K821" s="154">
        <v>2.8</v>
      </c>
      <c r="L821" s="182" t="s">
        <v>375</v>
      </c>
      <c r="M821" s="182" t="s">
        <v>3406</v>
      </c>
      <c r="N821" s="182" t="s">
        <v>3598</v>
      </c>
      <c r="O821" s="182" t="s">
        <v>3599</v>
      </c>
      <c r="P821" s="154">
        <v>1.1000000000000001</v>
      </c>
      <c r="Q821" s="152"/>
      <c r="R821" s="152"/>
      <c r="S821" s="148">
        <v>104</v>
      </c>
      <c r="T821" s="148">
        <v>11</v>
      </c>
      <c r="U821" s="184">
        <v>42715</v>
      </c>
      <c r="V821" s="97" t="s">
        <v>489</v>
      </c>
      <c r="W821" s="97" t="s">
        <v>1359</v>
      </c>
      <c r="X821" s="109"/>
      <c r="Y821" s="109"/>
      <c r="Z821" s="111"/>
      <c r="AA821" s="109"/>
      <c r="AB821" s="112"/>
      <c r="AC821" s="109"/>
      <c r="AD821" s="113"/>
      <c r="AE821" s="114"/>
      <c r="AF821" s="114"/>
      <c r="AG821" s="115"/>
      <c r="AH821" s="114"/>
      <c r="AI821" s="116"/>
      <c r="AJ821" s="116"/>
      <c r="AK821" s="116"/>
      <c r="AL821" s="117"/>
      <c r="AM821" s="116"/>
      <c r="AN821" s="118"/>
      <c r="AO821" s="118"/>
      <c r="AP821" s="118"/>
      <c r="AQ821" s="119"/>
      <c r="AR821" s="118"/>
      <c r="AS821" s="120"/>
      <c r="AT821" s="120"/>
      <c r="AU821" s="120"/>
      <c r="AV821" s="121"/>
      <c r="AW821" s="120"/>
      <c r="AX821" s="150"/>
    </row>
    <row r="822" spans="1:50" ht="12.75" customHeight="1" x14ac:dyDescent="0.25">
      <c r="A822" s="1"/>
      <c r="B822" s="182" t="s">
        <v>2186</v>
      </c>
      <c r="C822" s="182" t="s">
        <v>580</v>
      </c>
      <c r="D822" s="97" t="s">
        <v>356</v>
      </c>
      <c r="E822" s="183" t="s">
        <v>41</v>
      </c>
      <c r="F822" s="148">
        <v>1961</v>
      </c>
      <c r="G822" s="154">
        <v>8.1010000000000009</v>
      </c>
      <c r="H822" s="182" t="s">
        <v>66</v>
      </c>
      <c r="I822" s="157" t="s">
        <v>121</v>
      </c>
      <c r="J822" s="157"/>
      <c r="K822" s="154">
        <v>8.1</v>
      </c>
      <c r="L822" s="182" t="s">
        <v>375</v>
      </c>
      <c r="M822" s="182" t="s">
        <v>2187</v>
      </c>
      <c r="N822" s="182" t="s">
        <v>2188</v>
      </c>
      <c r="O822" s="182" t="s">
        <v>521</v>
      </c>
      <c r="P822" s="154">
        <v>4.3499999999999996</v>
      </c>
      <c r="Q822" s="152"/>
      <c r="R822" s="152"/>
      <c r="S822" s="148">
        <v>23789</v>
      </c>
      <c r="T822" s="148">
        <v>947</v>
      </c>
      <c r="U822" s="184">
        <v>42899</v>
      </c>
      <c r="V822" s="97" t="s">
        <v>363</v>
      </c>
      <c r="W822" s="97" t="s">
        <v>364</v>
      </c>
      <c r="X822" s="109"/>
      <c r="Y822" s="109"/>
      <c r="Z822" s="111"/>
      <c r="AA822" s="109"/>
      <c r="AB822" s="112"/>
      <c r="AC822" s="109"/>
      <c r="AD822" s="113"/>
      <c r="AE822" s="114"/>
      <c r="AF822" s="114"/>
      <c r="AG822" s="115"/>
      <c r="AH822" s="114"/>
      <c r="AI822" s="116"/>
      <c r="AJ822" s="116"/>
      <c r="AK822" s="116"/>
      <c r="AL822" s="117"/>
      <c r="AM822" s="116"/>
      <c r="AN822" s="118"/>
      <c r="AO822" s="118"/>
      <c r="AP822" s="118"/>
      <c r="AQ822" s="119"/>
      <c r="AR822" s="118"/>
      <c r="AS822" s="120"/>
      <c r="AT822" s="120"/>
      <c r="AU822" s="120"/>
      <c r="AV822" s="121"/>
      <c r="AW822" s="120"/>
      <c r="AX822" s="150"/>
    </row>
    <row r="823" spans="1:50" ht="12.75" customHeight="1" x14ac:dyDescent="0.25">
      <c r="A823" s="1"/>
      <c r="B823" s="182" t="s">
        <v>3600</v>
      </c>
      <c r="C823" s="182" t="s">
        <v>485</v>
      </c>
      <c r="D823" s="97" t="s">
        <v>356</v>
      </c>
      <c r="E823" s="183" t="s">
        <v>41</v>
      </c>
      <c r="F823" s="148">
        <v>1988</v>
      </c>
      <c r="G823" s="154">
        <v>5.7309999999999999</v>
      </c>
      <c r="H823" s="182" t="s">
        <v>240</v>
      </c>
      <c r="I823" s="157" t="s">
        <v>43</v>
      </c>
      <c r="J823" s="157"/>
      <c r="K823" s="154">
        <v>6.1</v>
      </c>
      <c r="L823" s="182" t="s">
        <v>375</v>
      </c>
      <c r="M823" s="182" t="s">
        <v>1672</v>
      </c>
      <c r="N823" s="182" t="s">
        <v>3601</v>
      </c>
      <c r="O823" s="182" t="s">
        <v>688</v>
      </c>
      <c r="P823" s="154">
        <v>3.41</v>
      </c>
      <c r="Q823" s="152"/>
      <c r="R823" s="152"/>
      <c r="S823" s="148">
        <v>141</v>
      </c>
      <c r="T823" s="148">
        <v>10</v>
      </c>
      <c r="U823" s="184">
        <v>42899</v>
      </c>
      <c r="V823" s="97" t="s">
        <v>363</v>
      </c>
      <c r="W823" s="97" t="s">
        <v>364</v>
      </c>
      <c r="X823" s="109"/>
      <c r="Y823" s="109"/>
      <c r="Z823" s="111"/>
      <c r="AA823" s="109"/>
      <c r="AB823" s="112"/>
      <c r="AC823" s="109"/>
      <c r="AD823" s="113"/>
      <c r="AE823" s="114"/>
      <c r="AF823" s="114"/>
      <c r="AG823" s="115"/>
      <c r="AH823" s="114"/>
      <c r="AI823" s="116"/>
      <c r="AJ823" s="116"/>
      <c r="AK823" s="116"/>
      <c r="AL823" s="117"/>
      <c r="AM823" s="116"/>
      <c r="AN823" s="118"/>
      <c r="AO823" s="118"/>
      <c r="AP823" s="118"/>
      <c r="AQ823" s="119"/>
      <c r="AR823" s="118"/>
      <c r="AS823" s="120"/>
      <c r="AT823" s="120"/>
      <c r="AU823" s="120"/>
      <c r="AV823" s="121"/>
      <c r="AW823" s="120"/>
      <c r="AX823" s="150"/>
    </row>
    <row r="824" spans="1:50" ht="12.75" customHeight="1" x14ac:dyDescent="0.25">
      <c r="A824" s="1"/>
      <c r="B824" s="182" t="s">
        <v>6305</v>
      </c>
      <c r="C824" s="182" t="s">
        <v>480</v>
      </c>
      <c r="D824" s="97" t="s">
        <v>356</v>
      </c>
      <c r="E824" s="183" t="s">
        <v>41</v>
      </c>
      <c r="F824" s="148">
        <v>1973</v>
      </c>
      <c r="G824" s="154">
        <v>6.9009999999999998</v>
      </c>
      <c r="H824" s="182" t="s">
        <v>95</v>
      </c>
      <c r="I824" s="157" t="s">
        <v>248</v>
      </c>
      <c r="J824" s="157"/>
      <c r="K824" s="154">
        <v>6.1</v>
      </c>
      <c r="L824" s="182" t="s">
        <v>375</v>
      </c>
      <c r="M824" s="182" t="s">
        <v>2245</v>
      </c>
      <c r="N824" s="182" t="s">
        <v>6306</v>
      </c>
      <c r="O824" s="182" t="s">
        <v>538</v>
      </c>
      <c r="P824" s="154">
        <v>4.37</v>
      </c>
      <c r="Q824" s="152"/>
      <c r="R824" s="182" t="s">
        <v>6307</v>
      </c>
      <c r="S824" s="148">
        <v>260</v>
      </c>
      <c r="T824" s="148">
        <v>20</v>
      </c>
      <c r="U824" s="184">
        <v>42715</v>
      </c>
      <c r="V824" s="97" t="s">
        <v>363</v>
      </c>
      <c r="W824" s="97" t="s">
        <v>364</v>
      </c>
      <c r="X824" s="109"/>
      <c r="Y824" s="109"/>
      <c r="Z824" s="111"/>
      <c r="AA824" s="109"/>
      <c r="AB824" s="112"/>
      <c r="AC824" s="109"/>
      <c r="AD824" s="113"/>
      <c r="AE824" s="114"/>
      <c r="AF824" s="114"/>
      <c r="AG824" s="115"/>
      <c r="AH824" s="114"/>
      <c r="AI824" s="116"/>
      <c r="AJ824" s="116"/>
      <c r="AK824" s="116"/>
      <c r="AL824" s="117"/>
      <c r="AM824" s="116"/>
      <c r="AN824" s="118"/>
      <c r="AO824" s="118"/>
      <c r="AP824" s="118"/>
      <c r="AQ824" s="119"/>
      <c r="AR824" s="118"/>
      <c r="AS824" s="120"/>
      <c r="AT824" s="120"/>
      <c r="AU824" s="120"/>
      <c r="AV824" s="121"/>
      <c r="AW824" s="120"/>
      <c r="AX824" s="150"/>
    </row>
    <row r="825" spans="1:50" ht="12.75" customHeight="1" x14ac:dyDescent="0.25">
      <c r="A825" s="1"/>
      <c r="B825" s="182" t="s">
        <v>3602</v>
      </c>
      <c r="C825" s="182" t="s">
        <v>485</v>
      </c>
      <c r="D825" s="97" t="s">
        <v>356</v>
      </c>
      <c r="E825" s="183" t="s">
        <v>41</v>
      </c>
      <c r="F825" s="148">
        <v>1991</v>
      </c>
      <c r="G825" s="154">
        <v>7.758</v>
      </c>
      <c r="H825" s="182" t="s">
        <v>134</v>
      </c>
      <c r="I825" s="157" t="s">
        <v>121</v>
      </c>
      <c r="J825" s="157"/>
      <c r="K825" s="154">
        <v>7</v>
      </c>
      <c r="L825" s="182" t="s">
        <v>375</v>
      </c>
      <c r="M825" s="182" t="s">
        <v>3603</v>
      </c>
      <c r="N825" s="182" t="s">
        <v>3604</v>
      </c>
      <c r="O825" s="182" t="s">
        <v>525</v>
      </c>
      <c r="P825" s="154">
        <v>4.3600000000000003</v>
      </c>
      <c r="Q825" s="152"/>
      <c r="R825" s="152"/>
      <c r="S825" s="148">
        <v>4937</v>
      </c>
      <c r="T825" s="148">
        <v>122</v>
      </c>
      <c r="U825" s="184">
        <v>42111</v>
      </c>
      <c r="V825" s="97" t="s">
        <v>1040</v>
      </c>
      <c r="W825" s="97" t="s">
        <v>1041</v>
      </c>
      <c r="X825" s="109"/>
      <c r="Y825" s="109"/>
      <c r="Z825" s="111"/>
      <c r="AA825" s="109"/>
      <c r="AB825" s="112"/>
      <c r="AC825" s="109"/>
      <c r="AD825" s="113"/>
      <c r="AE825" s="114"/>
      <c r="AF825" s="114"/>
      <c r="AG825" s="115"/>
      <c r="AH825" s="114"/>
      <c r="AI825" s="116"/>
      <c r="AJ825" s="116"/>
      <c r="AK825" s="116"/>
      <c r="AL825" s="117"/>
      <c r="AM825" s="116"/>
      <c r="AN825" s="118"/>
      <c r="AO825" s="118"/>
      <c r="AP825" s="118"/>
      <c r="AQ825" s="119"/>
      <c r="AR825" s="118"/>
      <c r="AS825" s="120"/>
      <c r="AT825" s="120"/>
      <c r="AU825" s="120"/>
      <c r="AV825" s="121"/>
      <c r="AW825" s="120"/>
      <c r="AX825" s="150"/>
    </row>
    <row r="826" spans="1:50" ht="12.75" customHeight="1" x14ac:dyDescent="0.25">
      <c r="A826" s="1"/>
      <c r="B826" s="182" t="s">
        <v>3605</v>
      </c>
      <c r="C826" s="182" t="s">
        <v>485</v>
      </c>
      <c r="D826" s="97" t="s">
        <v>356</v>
      </c>
      <c r="E826" s="183" t="s">
        <v>41</v>
      </c>
      <c r="F826" s="148">
        <v>1989</v>
      </c>
      <c r="G826" s="154">
        <v>6.8479999999999999</v>
      </c>
      <c r="H826" s="182" t="s">
        <v>296</v>
      </c>
      <c r="I826" s="157" t="s">
        <v>43</v>
      </c>
      <c r="J826" s="157"/>
      <c r="K826" s="154">
        <v>5.6</v>
      </c>
      <c r="L826" s="182" t="s">
        <v>375</v>
      </c>
      <c r="M826" s="182" t="s">
        <v>951</v>
      </c>
      <c r="N826" s="182" t="s">
        <v>3606</v>
      </c>
      <c r="O826" s="182" t="s">
        <v>3607</v>
      </c>
      <c r="P826" s="154">
        <v>4.09</v>
      </c>
      <c r="Q826" s="152"/>
      <c r="R826" s="152"/>
      <c r="S826" s="148">
        <v>5398</v>
      </c>
      <c r="T826" s="148">
        <v>142</v>
      </c>
      <c r="U826" s="184">
        <v>42899</v>
      </c>
      <c r="V826" s="97" t="s">
        <v>363</v>
      </c>
      <c r="W826" s="97" t="s">
        <v>364</v>
      </c>
      <c r="X826" s="109"/>
      <c r="Y826" s="109"/>
      <c r="Z826" s="111"/>
      <c r="AA826" s="109"/>
      <c r="AB826" s="112"/>
      <c r="AC826" s="109"/>
      <c r="AD826" s="113"/>
      <c r="AE826" s="114"/>
      <c r="AF826" s="114"/>
      <c r="AG826" s="115"/>
      <c r="AH826" s="114"/>
      <c r="AI826" s="116"/>
      <c r="AJ826" s="116"/>
      <c r="AK826" s="116"/>
      <c r="AL826" s="117"/>
      <c r="AM826" s="116"/>
      <c r="AN826" s="118"/>
      <c r="AO826" s="118"/>
      <c r="AP826" s="118"/>
      <c r="AQ826" s="119"/>
      <c r="AR826" s="118"/>
      <c r="AS826" s="120"/>
      <c r="AT826" s="120"/>
      <c r="AU826" s="120"/>
      <c r="AV826" s="121"/>
      <c r="AW826" s="120"/>
      <c r="AX826" s="150"/>
    </row>
    <row r="827" spans="1:50" ht="12.75" customHeight="1" x14ac:dyDescent="0.25">
      <c r="A827" s="1"/>
      <c r="B827" s="182" t="s">
        <v>6308</v>
      </c>
      <c r="C827" s="182" t="s">
        <v>480</v>
      </c>
      <c r="D827" s="97" t="s">
        <v>356</v>
      </c>
      <c r="E827" s="183" t="s">
        <v>41</v>
      </c>
      <c r="F827" s="148">
        <v>1937</v>
      </c>
      <c r="G827" s="154">
        <v>5.87</v>
      </c>
      <c r="H827" s="182" t="s">
        <v>301</v>
      </c>
      <c r="I827" s="157" t="s">
        <v>67</v>
      </c>
      <c r="J827" s="157"/>
      <c r="K827" s="154">
        <v>5.6</v>
      </c>
      <c r="L827" s="182" t="s">
        <v>375</v>
      </c>
      <c r="M827" s="182" t="s">
        <v>6309</v>
      </c>
      <c r="N827" s="182" t="s">
        <v>6310</v>
      </c>
      <c r="O827" s="182" t="s">
        <v>378</v>
      </c>
      <c r="P827" s="154">
        <v>3.09</v>
      </c>
      <c r="Q827" s="152"/>
      <c r="R827" s="152"/>
      <c r="S827" s="148">
        <v>137</v>
      </c>
      <c r="T827" s="148">
        <v>24</v>
      </c>
      <c r="U827" s="184">
        <v>42111</v>
      </c>
      <c r="V827" s="97" t="s">
        <v>363</v>
      </c>
      <c r="W827" s="97" t="s">
        <v>364</v>
      </c>
      <c r="X827" s="109"/>
      <c r="Y827" s="109"/>
      <c r="Z827" s="111"/>
      <c r="AA827" s="109"/>
      <c r="AB827" s="112"/>
      <c r="AC827" s="109"/>
      <c r="AD827" s="113"/>
      <c r="AE827" s="114"/>
      <c r="AF827" s="114"/>
      <c r="AG827" s="115"/>
      <c r="AH827" s="114"/>
      <c r="AI827" s="116"/>
      <c r="AJ827" s="116"/>
      <c r="AK827" s="116"/>
      <c r="AL827" s="117"/>
      <c r="AM827" s="116"/>
      <c r="AN827" s="118"/>
      <c r="AO827" s="118"/>
      <c r="AP827" s="118"/>
      <c r="AQ827" s="119"/>
      <c r="AR827" s="118"/>
      <c r="AS827" s="120"/>
      <c r="AT827" s="120"/>
      <c r="AU827" s="120"/>
      <c r="AV827" s="121"/>
      <c r="AW827" s="120"/>
      <c r="AX827" s="150"/>
    </row>
    <row r="828" spans="1:50" ht="12.75" customHeight="1" x14ac:dyDescent="0.25">
      <c r="A828" s="1"/>
      <c r="B828" s="182" t="s">
        <v>3608</v>
      </c>
      <c r="C828" s="182" t="s">
        <v>485</v>
      </c>
      <c r="D828" s="97" t="s">
        <v>356</v>
      </c>
      <c r="E828" s="183" t="s">
        <v>41</v>
      </c>
      <c r="F828" s="97">
        <v>1979</v>
      </c>
      <c r="G828" s="187">
        <v>7.5279999999999996</v>
      </c>
      <c r="H828" s="188" t="s">
        <v>1029</v>
      </c>
      <c r="I828" s="189" t="s">
        <v>121</v>
      </c>
      <c r="J828" s="189"/>
      <c r="K828" s="187">
        <v>6.9</v>
      </c>
      <c r="L828" s="190" t="s">
        <v>3609</v>
      </c>
      <c r="M828" s="190" t="s">
        <v>3610</v>
      </c>
      <c r="N828" s="190" t="s">
        <v>3611</v>
      </c>
      <c r="O828" s="190" t="s">
        <v>3612</v>
      </c>
      <c r="P828" s="154">
        <v>3.98</v>
      </c>
      <c r="Q828" s="152"/>
      <c r="R828" s="152"/>
      <c r="S828" s="148">
        <v>24163</v>
      </c>
      <c r="T828" s="148">
        <v>1093</v>
      </c>
      <c r="U828" s="184">
        <v>42111</v>
      </c>
      <c r="V828" s="97" t="s">
        <v>363</v>
      </c>
      <c r="W828" s="97" t="s">
        <v>364</v>
      </c>
      <c r="X828" s="109"/>
      <c r="Y828" s="109"/>
      <c r="Z828" s="111"/>
      <c r="AA828" s="109"/>
      <c r="AB828" s="112"/>
      <c r="AC828" s="109"/>
      <c r="AD828" s="113"/>
      <c r="AE828" s="114"/>
      <c r="AF828" s="114"/>
      <c r="AG828" s="115"/>
      <c r="AH828" s="114"/>
      <c r="AI828" s="116"/>
      <c r="AJ828" s="116"/>
      <c r="AK828" s="116"/>
      <c r="AL828" s="117"/>
      <c r="AM828" s="116"/>
      <c r="AN828" s="118"/>
      <c r="AO828" s="118"/>
      <c r="AP828" s="118"/>
      <c r="AQ828" s="119"/>
      <c r="AR828" s="118"/>
      <c r="AS828" s="120"/>
      <c r="AT828" s="120"/>
      <c r="AU828" s="120"/>
      <c r="AV828" s="121"/>
      <c r="AW828" s="120"/>
      <c r="AX828" s="150"/>
    </row>
    <row r="829" spans="1:50" ht="12.75" customHeight="1" x14ac:dyDescent="0.25">
      <c r="A829" s="1"/>
      <c r="B829" s="182" t="s">
        <v>3613</v>
      </c>
      <c r="C829" s="182" t="s">
        <v>485</v>
      </c>
      <c r="D829" s="97" t="s">
        <v>356</v>
      </c>
      <c r="E829" s="183" t="s">
        <v>41</v>
      </c>
      <c r="F829" s="148">
        <v>1991</v>
      </c>
      <c r="G829" s="154">
        <v>5.3</v>
      </c>
      <c r="H829" s="182" t="s">
        <v>95</v>
      </c>
      <c r="I829" s="157"/>
      <c r="J829" s="157"/>
      <c r="K829" s="154">
        <v>5.3</v>
      </c>
      <c r="L829" s="182" t="s">
        <v>375</v>
      </c>
      <c r="M829" s="182" t="s">
        <v>1844</v>
      </c>
      <c r="N829" s="182" t="s">
        <v>3614</v>
      </c>
      <c r="O829" s="182"/>
      <c r="P829" s="154">
        <v>3.48</v>
      </c>
      <c r="Q829" s="152"/>
      <c r="R829" s="152" t="s">
        <v>3615</v>
      </c>
      <c r="S829" s="154"/>
      <c r="T829" s="148">
        <v>8</v>
      </c>
      <c r="U829" s="184">
        <v>42111</v>
      </c>
      <c r="V829" s="97" t="s">
        <v>363</v>
      </c>
      <c r="W829" s="97" t="s">
        <v>364</v>
      </c>
      <c r="X829" s="109"/>
      <c r="Y829" s="109"/>
      <c r="Z829" s="111"/>
      <c r="AA829" s="109"/>
      <c r="AB829" s="112"/>
      <c r="AC829" s="109"/>
      <c r="AD829" s="113"/>
      <c r="AE829" s="114"/>
      <c r="AF829" s="114"/>
      <c r="AG829" s="115"/>
      <c r="AH829" s="114"/>
      <c r="AI829" s="116"/>
      <c r="AJ829" s="116"/>
      <c r="AK829" s="116"/>
      <c r="AL829" s="117"/>
      <c r="AM829" s="116"/>
      <c r="AN829" s="118"/>
      <c r="AO829" s="118"/>
      <c r="AP829" s="118"/>
      <c r="AQ829" s="119"/>
      <c r="AR829" s="118"/>
      <c r="AS829" s="120"/>
      <c r="AT829" s="120"/>
      <c r="AU829" s="120"/>
      <c r="AV829" s="121"/>
      <c r="AW829" s="120"/>
      <c r="AX829" s="150"/>
    </row>
    <row r="830" spans="1:50" ht="12.75" customHeight="1" x14ac:dyDescent="0.25">
      <c r="A830" s="1"/>
      <c r="B830" s="182" t="s">
        <v>3616</v>
      </c>
      <c r="C830" s="182" t="s">
        <v>485</v>
      </c>
      <c r="D830" s="97" t="s">
        <v>356</v>
      </c>
      <c r="E830" s="183" t="s">
        <v>41</v>
      </c>
      <c r="F830" s="148">
        <v>1987</v>
      </c>
      <c r="G830" s="154">
        <v>6.8360000000000003</v>
      </c>
      <c r="H830" s="182" t="s">
        <v>95</v>
      </c>
      <c r="I830" s="157" t="s">
        <v>43</v>
      </c>
      <c r="J830" s="157"/>
      <c r="K830" s="154">
        <v>6.8</v>
      </c>
      <c r="L830" s="182" t="s">
        <v>375</v>
      </c>
      <c r="M830" s="182" t="s">
        <v>3617</v>
      </c>
      <c r="N830" s="182" t="s">
        <v>3618</v>
      </c>
      <c r="O830" s="182" t="s">
        <v>538</v>
      </c>
      <c r="P830" s="154">
        <v>4.3600000000000003</v>
      </c>
      <c r="Q830" s="152"/>
      <c r="R830" s="152"/>
      <c r="S830" s="148">
        <v>1579</v>
      </c>
      <c r="T830" s="148">
        <v>60</v>
      </c>
      <c r="U830" s="184">
        <v>42715</v>
      </c>
      <c r="V830" s="97" t="s">
        <v>363</v>
      </c>
      <c r="W830" s="97" t="s">
        <v>364</v>
      </c>
      <c r="X830" s="109"/>
      <c r="Y830" s="109"/>
      <c r="Z830" s="111"/>
      <c r="AA830" s="109"/>
      <c r="AB830" s="112"/>
      <c r="AC830" s="109"/>
      <c r="AD830" s="113"/>
      <c r="AE830" s="114"/>
      <c r="AF830" s="114"/>
      <c r="AG830" s="115"/>
      <c r="AH830" s="114"/>
      <c r="AI830" s="116"/>
      <c r="AJ830" s="116"/>
      <c r="AK830" s="116"/>
      <c r="AL830" s="117"/>
      <c r="AM830" s="116"/>
      <c r="AN830" s="118"/>
      <c r="AO830" s="118"/>
      <c r="AP830" s="118"/>
      <c r="AQ830" s="119"/>
      <c r="AR830" s="118"/>
      <c r="AS830" s="120"/>
      <c r="AT830" s="120"/>
      <c r="AU830" s="120"/>
      <c r="AV830" s="121"/>
      <c r="AW830" s="120"/>
      <c r="AX830" s="150"/>
    </row>
    <row r="831" spans="1:50" ht="12.75" customHeight="1" x14ac:dyDescent="0.25">
      <c r="A831" s="1"/>
      <c r="B831" s="182" t="s">
        <v>3619</v>
      </c>
      <c r="C831" s="182" t="s">
        <v>485</v>
      </c>
      <c r="D831" s="97" t="s">
        <v>356</v>
      </c>
      <c r="E831" s="183" t="s">
        <v>41</v>
      </c>
      <c r="F831" s="148">
        <v>1980</v>
      </c>
      <c r="G831" s="154">
        <v>5.8819999999999997</v>
      </c>
      <c r="H831" s="182" t="s">
        <v>1243</v>
      </c>
      <c r="I831" s="157" t="s">
        <v>121</v>
      </c>
      <c r="J831" s="157"/>
      <c r="K831" s="154">
        <v>5.8</v>
      </c>
      <c r="L831" s="182" t="s">
        <v>375</v>
      </c>
      <c r="M831" s="182" t="s">
        <v>2799</v>
      </c>
      <c r="N831" s="182" t="s">
        <v>3620</v>
      </c>
      <c r="O831" s="182" t="s">
        <v>643</v>
      </c>
      <c r="P831" s="154">
        <v>3.57</v>
      </c>
      <c r="Q831" s="152"/>
      <c r="R831" s="152"/>
      <c r="S831" s="148">
        <v>351</v>
      </c>
      <c r="T831" s="148">
        <v>24</v>
      </c>
      <c r="U831" s="184">
        <v>42715</v>
      </c>
      <c r="V831" s="97" t="s">
        <v>363</v>
      </c>
      <c r="W831" s="97" t="s">
        <v>364</v>
      </c>
      <c r="X831" s="109"/>
      <c r="Y831" s="109"/>
      <c r="Z831" s="111"/>
      <c r="AA831" s="109"/>
      <c r="AB831" s="112"/>
      <c r="AC831" s="109"/>
      <c r="AD831" s="113"/>
      <c r="AE831" s="114"/>
      <c r="AF831" s="114"/>
      <c r="AG831" s="115"/>
      <c r="AH831" s="114"/>
      <c r="AI831" s="116"/>
      <c r="AJ831" s="116"/>
      <c r="AK831" s="116"/>
      <c r="AL831" s="117"/>
      <c r="AM831" s="116"/>
      <c r="AN831" s="118"/>
      <c r="AO831" s="118"/>
      <c r="AP831" s="118"/>
      <c r="AQ831" s="119"/>
      <c r="AR831" s="118"/>
      <c r="AS831" s="120"/>
      <c r="AT831" s="120"/>
      <c r="AU831" s="120"/>
      <c r="AV831" s="121"/>
      <c r="AW831" s="120"/>
      <c r="AX831" s="150"/>
    </row>
    <row r="832" spans="1:50" ht="12.75" customHeight="1" x14ac:dyDescent="0.25">
      <c r="A832" s="1"/>
      <c r="B832" s="182" t="s">
        <v>3621</v>
      </c>
      <c r="C832" s="182" t="s">
        <v>485</v>
      </c>
      <c r="D832" s="97" t="s">
        <v>356</v>
      </c>
      <c r="E832" s="183" t="s">
        <v>41</v>
      </c>
      <c r="F832" s="97">
        <v>1987</v>
      </c>
      <c r="G832" s="187">
        <v>7.7329999999999997</v>
      </c>
      <c r="H832" s="188" t="s">
        <v>265</v>
      </c>
      <c r="I832" s="189" t="s">
        <v>121</v>
      </c>
      <c r="J832" s="189"/>
      <c r="K832" s="187">
        <v>7.5</v>
      </c>
      <c r="L832" s="190" t="s">
        <v>375</v>
      </c>
      <c r="M832" s="190" t="s">
        <v>2241</v>
      </c>
      <c r="N832" s="190" t="s">
        <v>3622</v>
      </c>
      <c r="O832" s="190" t="s">
        <v>3623</v>
      </c>
      <c r="P832" s="154">
        <v>6.6</v>
      </c>
      <c r="Q832" s="152"/>
      <c r="R832" s="152"/>
      <c r="S832" s="148">
        <v>10096</v>
      </c>
      <c r="T832" s="148">
        <v>801</v>
      </c>
      <c r="U832" s="184">
        <v>42111</v>
      </c>
      <c r="V832" s="97" t="s">
        <v>412</v>
      </c>
      <c r="W832" s="97" t="s">
        <v>364</v>
      </c>
      <c r="X832" s="109"/>
      <c r="Y832" s="109"/>
      <c r="Z832" s="111"/>
      <c r="AA832" s="109"/>
      <c r="AB832" s="112"/>
      <c r="AC832" s="109"/>
      <c r="AD832" s="113"/>
      <c r="AE832" s="114"/>
      <c r="AF832" s="114"/>
      <c r="AG832" s="115"/>
      <c r="AH832" s="114"/>
      <c r="AI832" s="116"/>
      <c r="AJ832" s="116"/>
      <c r="AK832" s="116"/>
      <c r="AL832" s="117"/>
      <c r="AM832" s="116"/>
      <c r="AN832" s="118"/>
      <c r="AO832" s="118"/>
      <c r="AP832" s="118"/>
      <c r="AQ832" s="119"/>
      <c r="AR832" s="118"/>
      <c r="AS832" s="120"/>
      <c r="AT832" s="120"/>
      <c r="AU832" s="120"/>
      <c r="AV832" s="121"/>
      <c r="AW832" s="120"/>
      <c r="AX832" s="150"/>
    </row>
    <row r="833" spans="1:50" ht="12.75" customHeight="1" x14ac:dyDescent="0.25">
      <c r="A833" s="1"/>
      <c r="B833" s="150" t="s">
        <v>2189</v>
      </c>
      <c r="C833" s="182" t="s">
        <v>580</v>
      </c>
      <c r="D833" s="97" t="s">
        <v>356</v>
      </c>
      <c r="E833" s="183" t="s">
        <v>41</v>
      </c>
      <c r="F833" s="148">
        <v>1984</v>
      </c>
      <c r="G833" s="154">
        <v>6.6040000000000001</v>
      </c>
      <c r="H833" s="182" t="s">
        <v>297</v>
      </c>
      <c r="I833" s="157" t="s">
        <v>248</v>
      </c>
      <c r="J833" s="157"/>
      <c r="K833" s="154">
        <v>6</v>
      </c>
      <c r="L833" s="182" t="s">
        <v>375</v>
      </c>
      <c r="M833" s="182" t="s">
        <v>2190</v>
      </c>
      <c r="N833" s="182" t="s">
        <v>2191</v>
      </c>
      <c r="O833" s="182" t="s">
        <v>378</v>
      </c>
      <c r="P833" s="154">
        <v>4.5999999999999996</v>
      </c>
      <c r="Q833" s="152"/>
      <c r="R833" s="152"/>
      <c r="S833" s="148">
        <v>2024</v>
      </c>
      <c r="T833" s="148">
        <v>262</v>
      </c>
      <c r="U833" s="184">
        <v>42111</v>
      </c>
      <c r="V833" s="110" t="s">
        <v>412</v>
      </c>
      <c r="W833" s="97" t="s">
        <v>364</v>
      </c>
      <c r="X833" s="109"/>
      <c r="Y833" s="109"/>
      <c r="Z833" s="111"/>
      <c r="AA833" s="109"/>
      <c r="AB833" s="112"/>
      <c r="AC833" s="109"/>
      <c r="AD833" s="113"/>
      <c r="AE833" s="114"/>
      <c r="AF833" s="114"/>
      <c r="AG833" s="115"/>
      <c r="AH833" s="114"/>
      <c r="AI833" s="116"/>
      <c r="AJ833" s="116"/>
      <c r="AK833" s="116"/>
      <c r="AL833" s="117"/>
      <c r="AM833" s="116"/>
      <c r="AN833" s="118"/>
      <c r="AO833" s="118"/>
      <c r="AP833" s="118"/>
      <c r="AQ833" s="119"/>
      <c r="AR833" s="118"/>
      <c r="AS833" s="120"/>
      <c r="AT833" s="120"/>
      <c r="AU833" s="120"/>
      <c r="AV833" s="121"/>
      <c r="AW833" s="120"/>
      <c r="AX833" s="150"/>
    </row>
    <row r="834" spans="1:50" ht="12.75" customHeight="1" x14ac:dyDescent="0.25">
      <c r="A834" s="1"/>
      <c r="B834" s="205" t="s">
        <v>3624</v>
      </c>
      <c r="C834" s="182" t="s">
        <v>485</v>
      </c>
      <c r="D834" s="97" t="s">
        <v>356</v>
      </c>
      <c r="E834" s="183" t="s">
        <v>41</v>
      </c>
      <c r="F834" s="148">
        <v>1987</v>
      </c>
      <c r="G834" s="187">
        <v>8.0449999999999999</v>
      </c>
      <c r="H834" s="188" t="s">
        <v>95</v>
      </c>
      <c r="I834" s="189" t="s">
        <v>121</v>
      </c>
      <c r="J834" s="189"/>
      <c r="K834" s="187">
        <v>7.8</v>
      </c>
      <c r="L834" s="190" t="s">
        <v>375</v>
      </c>
      <c r="M834" s="190" t="s">
        <v>2127</v>
      </c>
      <c r="N834" s="190" t="s">
        <v>3625</v>
      </c>
      <c r="O834" s="190" t="s">
        <v>538</v>
      </c>
      <c r="P834" s="154">
        <v>6.71</v>
      </c>
      <c r="Q834" s="152"/>
      <c r="R834" s="152"/>
      <c r="S834" s="148">
        <v>31395</v>
      </c>
      <c r="T834" s="148">
        <v>856</v>
      </c>
      <c r="U834" s="184">
        <v>42111</v>
      </c>
      <c r="V834" s="97" t="s">
        <v>412</v>
      </c>
      <c r="W834" s="97" t="s">
        <v>364</v>
      </c>
      <c r="X834" s="109"/>
      <c r="Y834" s="109"/>
      <c r="Z834" s="111"/>
      <c r="AA834" s="109"/>
      <c r="AB834" s="112"/>
      <c r="AC834" s="109"/>
      <c r="AD834" s="113"/>
      <c r="AE834" s="114"/>
      <c r="AF834" s="114"/>
      <c r="AG834" s="115"/>
      <c r="AH834" s="114"/>
      <c r="AI834" s="116"/>
      <c r="AJ834" s="116"/>
      <c r="AK834" s="116"/>
      <c r="AL834" s="117"/>
      <c r="AM834" s="116"/>
      <c r="AN834" s="118"/>
      <c r="AO834" s="118"/>
      <c r="AP834" s="118"/>
      <c r="AQ834" s="119"/>
      <c r="AR834" s="118"/>
      <c r="AS834" s="120"/>
      <c r="AT834" s="120"/>
      <c r="AU834" s="120"/>
      <c r="AV834" s="121"/>
      <c r="AW834" s="120"/>
      <c r="AX834" s="150"/>
    </row>
    <row r="835" spans="1:50" ht="12.75" customHeight="1" x14ac:dyDescent="0.25">
      <c r="A835" s="1"/>
      <c r="B835" s="182" t="s">
        <v>3626</v>
      </c>
      <c r="C835" s="182" t="s">
        <v>485</v>
      </c>
      <c r="D835" s="97" t="s">
        <v>356</v>
      </c>
      <c r="E835" s="183" t="s">
        <v>41</v>
      </c>
      <c r="F835" s="148">
        <v>1970</v>
      </c>
      <c r="G835" s="154">
        <v>6.7679999999999998</v>
      </c>
      <c r="H835" s="182" t="s">
        <v>95</v>
      </c>
      <c r="I835" s="157" t="s">
        <v>248</v>
      </c>
      <c r="J835" s="157"/>
      <c r="K835" s="154">
        <v>5.9</v>
      </c>
      <c r="L835" s="182" t="s">
        <v>375</v>
      </c>
      <c r="M835" s="182" t="s">
        <v>930</v>
      </c>
      <c r="N835" s="182" t="s">
        <v>3627</v>
      </c>
      <c r="O835" s="182" t="s">
        <v>378</v>
      </c>
      <c r="P835" s="154">
        <v>4.25</v>
      </c>
      <c r="Q835" s="152"/>
      <c r="R835" s="152" t="s">
        <v>3628</v>
      </c>
      <c r="S835" s="148">
        <v>317</v>
      </c>
      <c r="T835" s="148">
        <v>69</v>
      </c>
      <c r="U835" s="184">
        <v>42715</v>
      </c>
      <c r="V835" s="97" t="s">
        <v>363</v>
      </c>
      <c r="W835" s="97" t="s">
        <v>364</v>
      </c>
      <c r="X835" s="109"/>
      <c r="Y835" s="109"/>
      <c r="Z835" s="111"/>
      <c r="AA835" s="109"/>
      <c r="AB835" s="112"/>
      <c r="AC835" s="109"/>
      <c r="AD835" s="113"/>
      <c r="AE835" s="114"/>
      <c r="AF835" s="114"/>
      <c r="AG835" s="115"/>
      <c r="AH835" s="114"/>
      <c r="AI835" s="116"/>
      <c r="AJ835" s="116"/>
      <c r="AK835" s="116"/>
      <c r="AL835" s="117"/>
      <c r="AM835" s="116"/>
      <c r="AN835" s="118"/>
      <c r="AO835" s="118"/>
      <c r="AP835" s="118"/>
      <c r="AQ835" s="119"/>
      <c r="AR835" s="118"/>
      <c r="AS835" s="120"/>
      <c r="AT835" s="120"/>
      <c r="AU835" s="120"/>
      <c r="AV835" s="121"/>
      <c r="AW835" s="120"/>
      <c r="AX835" s="150"/>
    </row>
    <row r="836" spans="1:50" ht="12.75" customHeight="1" x14ac:dyDescent="0.25">
      <c r="A836" s="1"/>
      <c r="B836" s="182" t="s">
        <v>1445</v>
      </c>
      <c r="C836" s="182" t="s">
        <v>600</v>
      </c>
      <c r="D836" s="97" t="s">
        <v>356</v>
      </c>
      <c r="E836" s="183" t="s">
        <v>41</v>
      </c>
      <c r="F836" s="148">
        <v>1979</v>
      </c>
      <c r="G836" s="154">
        <v>7.6769999999999996</v>
      </c>
      <c r="H836" s="182" t="s">
        <v>1446</v>
      </c>
      <c r="I836" s="157" t="s">
        <v>67</v>
      </c>
      <c r="J836" s="157"/>
      <c r="K836" s="154">
        <v>7.2</v>
      </c>
      <c r="L836" s="182" t="s">
        <v>375</v>
      </c>
      <c r="M836" s="182" t="s">
        <v>1447</v>
      </c>
      <c r="N836" s="182" t="s">
        <v>1448</v>
      </c>
      <c r="O836" s="182" t="s">
        <v>493</v>
      </c>
      <c r="P836" s="154">
        <v>4.22</v>
      </c>
      <c r="Q836" s="152"/>
      <c r="R836" s="152"/>
      <c r="S836" s="148">
        <v>3206</v>
      </c>
      <c r="T836" s="148">
        <v>40</v>
      </c>
      <c r="U836" s="184">
        <v>42715</v>
      </c>
      <c r="V836" s="97" t="s">
        <v>363</v>
      </c>
      <c r="W836" s="97" t="s">
        <v>364</v>
      </c>
      <c r="X836" s="109"/>
      <c r="Y836" s="109"/>
      <c r="Z836" s="111"/>
      <c r="AA836" s="109"/>
      <c r="AB836" s="112"/>
      <c r="AC836" s="109"/>
      <c r="AD836" s="113"/>
      <c r="AE836" s="114"/>
      <c r="AF836" s="114"/>
      <c r="AG836" s="115"/>
      <c r="AH836" s="114"/>
      <c r="AI836" s="116"/>
      <c r="AJ836" s="116"/>
      <c r="AK836" s="116"/>
      <c r="AL836" s="117"/>
      <c r="AM836" s="116"/>
      <c r="AN836" s="118"/>
      <c r="AO836" s="118"/>
      <c r="AP836" s="118"/>
      <c r="AQ836" s="119"/>
      <c r="AR836" s="118"/>
      <c r="AS836" s="120"/>
      <c r="AT836" s="120"/>
      <c r="AU836" s="120"/>
      <c r="AV836" s="121"/>
      <c r="AW836" s="120"/>
      <c r="AX836" s="150"/>
    </row>
    <row r="837" spans="1:50" ht="12.75" customHeight="1" x14ac:dyDescent="0.25">
      <c r="A837" s="1"/>
      <c r="B837" s="182" t="s">
        <v>3629</v>
      </c>
      <c r="C837" s="182" t="s">
        <v>485</v>
      </c>
      <c r="D837" s="97" t="s">
        <v>356</v>
      </c>
      <c r="E837" s="183" t="s">
        <v>41</v>
      </c>
      <c r="F837" s="148">
        <v>1989</v>
      </c>
      <c r="G837" s="154">
        <v>6.35</v>
      </c>
      <c r="H837" s="182" t="s">
        <v>449</v>
      </c>
      <c r="I837" s="157" t="s">
        <v>248</v>
      </c>
      <c r="J837" s="157"/>
      <c r="K837" s="154">
        <v>6.2</v>
      </c>
      <c r="L837" s="182" t="s">
        <v>375</v>
      </c>
      <c r="M837" s="182" t="s">
        <v>3440</v>
      </c>
      <c r="N837" s="182" t="s">
        <v>3630</v>
      </c>
      <c r="O837" s="182" t="s">
        <v>2731</v>
      </c>
      <c r="P837" s="154">
        <v>4.29</v>
      </c>
      <c r="Q837" s="152"/>
      <c r="R837" s="152"/>
      <c r="S837" s="148">
        <v>1041</v>
      </c>
      <c r="T837" s="148">
        <v>70</v>
      </c>
      <c r="U837" s="184">
        <v>42899</v>
      </c>
      <c r="V837" s="97" t="s">
        <v>363</v>
      </c>
      <c r="W837" s="97" t="s">
        <v>364</v>
      </c>
      <c r="X837" s="109"/>
      <c r="Y837" s="109"/>
      <c r="Z837" s="111"/>
      <c r="AA837" s="109"/>
      <c r="AB837" s="112"/>
      <c r="AC837" s="109"/>
      <c r="AD837" s="113"/>
      <c r="AE837" s="114"/>
      <c r="AF837" s="114"/>
      <c r="AG837" s="115"/>
      <c r="AH837" s="114"/>
      <c r="AI837" s="116"/>
      <c r="AJ837" s="116"/>
      <c r="AK837" s="116"/>
      <c r="AL837" s="117"/>
      <c r="AM837" s="116"/>
      <c r="AN837" s="118"/>
      <c r="AO837" s="118"/>
      <c r="AP837" s="118"/>
      <c r="AQ837" s="119"/>
      <c r="AR837" s="118"/>
      <c r="AS837" s="120"/>
      <c r="AT837" s="120"/>
      <c r="AU837" s="120"/>
      <c r="AV837" s="121"/>
      <c r="AW837" s="120"/>
      <c r="AX837" s="150"/>
    </row>
    <row r="838" spans="1:50" ht="12.75" customHeight="1" x14ac:dyDescent="0.25">
      <c r="A838" s="1"/>
      <c r="B838" s="182" t="s">
        <v>3631</v>
      </c>
      <c r="C838" s="182" t="s">
        <v>485</v>
      </c>
      <c r="D838" s="97" t="s">
        <v>356</v>
      </c>
      <c r="E838" s="183" t="s">
        <v>41</v>
      </c>
      <c r="F838" s="148">
        <v>1950</v>
      </c>
      <c r="G838" s="154">
        <v>5.29</v>
      </c>
      <c r="H838" s="182" t="s">
        <v>95</v>
      </c>
      <c r="I838" s="157" t="s">
        <v>67</v>
      </c>
      <c r="J838" s="157"/>
      <c r="K838" s="154">
        <v>5.5</v>
      </c>
      <c r="L838" s="182" t="s">
        <v>375</v>
      </c>
      <c r="M838" s="182" t="s">
        <v>523</v>
      </c>
      <c r="N838" s="182" t="s">
        <v>3632</v>
      </c>
      <c r="O838" s="182" t="s">
        <v>525</v>
      </c>
      <c r="P838" s="154">
        <v>3.61</v>
      </c>
      <c r="Q838" s="152"/>
      <c r="R838" s="152"/>
      <c r="S838" s="148">
        <v>387</v>
      </c>
      <c r="T838" s="148">
        <v>76</v>
      </c>
      <c r="U838" s="184">
        <v>42899</v>
      </c>
      <c r="V838" s="97" t="s">
        <v>363</v>
      </c>
      <c r="W838" s="97" t="s">
        <v>364</v>
      </c>
      <c r="X838" s="109"/>
      <c r="Y838" s="109"/>
      <c r="Z838" s="111"/>
      <c r="AA838" s="109"/>
      <c r="AB838" s="112"/>
      <c r="AC838" s="109"/>
      <c r="AD838" s="113"/>
      <c r="AE838" s="114"/>
      <c r="AF838" s="114"/>
      <c r="AG838" s="115"/>
      <c r="AH838" s="114"/>
      <c r="AI838" s="116"/>
      <c r="AJ838" s="116"/>
      <c r="AK838" s="116"/>
      <c r="AL838" s="117"/>
      <c r="AM838" s="116"/>
      <c r="AN838" s="118"/>
      <c r="AO838" s="118"/>
      <c r="AP838" s="118"/>
      <c r="AQ838" s="119"/>
      <c r="AR838" s="118"/>
      <c r="AS838" s="120"/>
      <c r="AT838" s="120"/>
      <c r="AU838" s="120"/>
      <c r="AV838" s="121"/>
      <c r="AW838" s="120"/>
      <c r="AX838" s="150"/>
    </row>
    <row r="839" spans="1:50" ht="12.75" customHeight="1" x14ac:dyDescent="0.25">
      <c r="A839" s="1"/>
      <c r="B839" s="182" t="s">
        <v>6311</v>
      </c>
      <c r="C839" s="182" t="s">
        <v>480</v>
      </c>
      <c r="D839" s="97" t="s">
        <v>356</v>
      </c>
      <c r="E839" s="183" t="s">
        <v>41</v>
      </c>
      <c r="F839" s="148">
        <v>1966</v>
      </c>
      <c r="G839" s="154">
        <v>6.2530000000000001</v>
      </c>
      <c r="H839" s="182" t="s">
        <v>1168</v>
      </c>
      <c r="I839" s="157" t="s">
        <v>67</v>
      </c>
      <c r="J839" s="157"/>
      <c r="K839" s="154">
        <v>6.5</v>
      </c>
      <c r="L839" s="182" t="s">
        <v>375</v>
      </c>
      <c r="M839" s="182" t="s">
        <v>6153</v>
      </c>
      <c r="N839" s="182" t="s">
        <v>6312</v>
      </c>
      <c r="O839" s="182" t="s">
        <v>6313</v>
      </c>
      <c r="P839" s="154">
        <v>4.29</v>
      </c>
      <c r="Q839" s="152"/>
      <c r="R839" s="152"/>
      <c r="S839" s="148">
        <v>235</v>
      </c>
      <c r="T839" s="148">
        <v>34</v>
      </c>
      <c r="U839" s="184">
        <v>42899</v>
      </c>
      <c r="V839" s="97" t="s">
        <v>363</v>
      </c>
      <c r="W839" s="97" t="s">
        <v>364</v>
      </c>
      <c r="X839" s="109"/>
      <c r="Y839" s="109"/>
      <c r="Z839" s="111"/>
      <c r="AA839" s="109"/>
      <c r="AB839" s="112"/>
      <c r="AC839" s="109"/>
      <c r="AD839" s="113"/>
      <c r="AE839" s="114"/>
      <c r="AF839" s="114"/>
      <c r="AG839" s="115"/>
      <c r="AH839" s="114"/>
      <c r="AI839" s="116"/>
      <c r="AJ839" s="116"/>
      <c r="AK839" s="116"/>
      <c r="AL839" s="117"/>
      <c r="AM839" s="116"/>
      <c r="AN839" s="118"/>
      <c r="AO839" s="118"/>
      <c r="AP839" s="118"/>
      <c r="AQ839" s="119"/>
      <c r="AR839" s="118"/>
      <c r="AS839" s="120"/>
      <c r="AT839" s="120"/>
      <c r="AU839" s="120"/>
      <c r="AV839" s="121"/>
      <c r="AW839" s="120"/>
      <c r="AX839" s="150"/>
    </row>
    <row r="840" spans="1:50" ht="12.75" customHeight="1" x14ac:dyDescent="0.25">
      <c r="A840" s="1"/>
      <c r="B840" s="182" t="s">
        <v>3633</v>
      </c>
      <c r="C840" s="182" t="s">
        <v>485</v>
      </c>
      <c r="D840" s="97" t="s">
        <v>356</v>
      </c>
      <c r="E840" s="183" t="s">
        <v>41</v>
      </c>
      <c r="F840" s="97">
        <v>1964</v>
      </c>
      <c r="G840" s="187">
        <v>7.7949999999999999</v>
      </c>
      <c r="H840" s="188" t="s">
        <v>240</v>
      </c>
      <c r="I840" s="189" t="s">
        <v>121</v>
      </c>
      <c r="J840" s="189"/>
      <c r="K840" s="187">
        <v>7.2</v>
      </c>
      <c r="L840" s="190" t="s">
        <v>375</v>
      </c>
      <c r="M840" s="190" t="s">
        <v>2743</v>
      </c>
      <c r="N840" s="190" t="s">
        <v>3634</v>
      </c>
      <c r="O840" s="190" t="s">
        <v>378</v>
      </c>
      <c r="P840" s="154">
        <v>4.22</v>
      </c>
      <c r="Q840" s="152"/>
      <c r="R840" s="152"/>
      <c r="S840" s="148">
        <v>6242</v>
      </c>
      <c r="T840" s="148">
        <v>250</v>
      </c>
      <c r="U840" s="184">
        <v>42111</v>
      </c>
      <c r="V840" s="97" t="s">
        <v>363</v>
      </c>
      <c r="W840" s="97" t="s">
        <v>364</v>
      </c>
      <c r="X840" s="109"/>
      <c r="Y840" s="109"/>
      <c r="Z840" s="111"/>
      <c r="AA840" s="109"/>
      <c r="AB840" s="112"/>
      <c r="AC840" s="109"/>
      <c r="AD840" s="113"/>
      <c r="AE840" s="114"/>
      <c r="AF840" s="114"/>
      <c r="AG840" s="115"/>
      <c r="AH840" s="114"/>
      <c r="AI840" s="116"/>
      <c r="AJ840" s="116"/>
      <c r="AK840" s="116"/>
      <c r="AL840" s="117"/>
      <c r="AM840" s="116"/>
      <c r="AN840" s="118"/>
      <c r="AO840" s="118"/>
      <c r="AP840" s="118"/>
      <c r="AQ840" s="119"/>
      <c r="AR840" s="118"/>
      <c r="AS840" s="120"/>
      <c r="AT840" s="120"/>
      <c r="AU840" s="120"/>
      <c r="AV840" s="121"/>
      <c r="AW840" s="120"/>
      <c r="AX840" s="150"/>
    </row>
    <row r="841" spans="1:50" ht="12.75" customHeight="1" x14ac:dyDescent="0.25">
      <c r="A841" s="1"/>
      <c r="B841" s="182" t="s">
        <v>6314</v>
      </c>
      <c r="C841" s="182" t="s">
        <v>480</v>
      </c>
      <c r="D841" s="97" t="s">
        <v>356</v>
      </c>
      <c r="E841" s="183" t="s">
        <v>41</v>
      </c>
      <c r="F841" s="148">
        <v>1936</v>
      </c>
      <c r="G841" s="154">
        <v>5.9859999999999998</v>
      </c>
      <c r="H841" s="182" t="s">
        <v>95</v>
      </c>
      <c r="I841" s="157" t="s">
        <v>121</v>
      </c>
      <c r="J841" s="157"/>
      <c r="K841" s="154">
        <v>6.4</v>
      </c>
      <c r="L841" s="182" t="s">
        <v>375</v>
      </c>
      <c r="M841" s="182" t="s">
        <v>6315</v>
      </c>
      <c r="N841" s="182" t="s">
        <v>6316</v>
      </c>
      <c r="O841" s="182" t="s">
        <v>525</v>
      </c>
      <c r="P841" s="154">
        <v>2.06</v>
      </c>
      <c r="Q841" s="152"/>
      <c r="R841" s="152" t="s">
        <v>6317</v>
      </c>
      <c r="S841" s="148">
        <v>265</v>
      </c>
      <c r="T841" s="148">
        <v>29</v>
      </c>
      <c r="U841" s="184">
        <v>42899</v>
      </c>
      <c r="V841" s="97" t="s">
        <v>363</v>
      </c>
      <c r="W841" s="97" t="s">
        <v>364</v>
      </c>
      <c r="X841" s="109"/>
      <c r="Y841" s="109"/>
      <c r="Z841" s="111"/>
      <c r="AA841" s="109"/>
      <c r="AB841" s="112"/>
      <c r="AC841" s="109"/>
      <c r="AD841" s="113"/>
      <c r="AE841" s="114"/>
      <c r="AF841" s="114"/>
      <c r="AG841" s="115"/>
      <c r="AH841" s="114"/>
      <c r="AI841" s="116"/>
      <c r="AJ841" s="116"/>
      <c r="AK841" s="116"/>
      <c r="AL841" s="117"/>
      <c r="AM841" s="116"/>
      <c r="AN841" s="118"/>
      <c r="AO841" s="118"/>
      <c r="AP841" s="118"/>
      <c r="AQ841" s="119"/>
      <c r="AR841" s="118"/>
      <c r="AS841" s="120"/>
      <c r="AT841" s="120"/>
      <c r="AU841" s="120"/>
      <c r="AV841" s="121"/>
      <c r="AW841" s="120"/>
      <c r="AX841" s="150"/>
    </row>
    <row r="842" spans="1:50" ht="12.75" customHeight="1" x14ac:dyDescent="0.25">
      <c r="A842" s="1"/>
      <c r="B842" s="182" t="s">
        <v>3635</v>
      </c>
      <c r="C842" s="182" t="s">
        <v>485</v>
      </c>
      <c r="D842" s="97" t="s">
        <v>356</v>
      </c>
      <c r="E842" s="183" t="s">
        <v>41</v>
      </c>
      <c r="F842" s="148">
        <v>1989</v>
      </c>
      <c r="G842" s="154">
        <v>6.1440000000000001</v>
      </c>
      <c r="H842" s="182" t="s">
        <v>499</v>
      </c>
      <c r="I842" s="157" t="s">
        <v>43</v>
      </c>
      <c r="J842" s="157"/>
      <c r="K842" s="154">
        <v>7.4</v>
      </c>
      <c r="L842" s="182" t="s">
        <v>375</v>
      </c>
      <c r="M842" s="182" t="s">
        <v>3167</v>
      </c>
      <c r="N842" s="182" t="s">
        <v>3636</v>
      </c>
      <c r="O842" s="182" t="s">
        <v>3637</v>
      </c>
      <c r="P842" s="154">
        <v>7.49</v>
      </c>
      <c r="Q842" s="152"/>
      <c r="R842" s="152"/>
      <c r="S842" s="148">
        <v>231</v>
      </c>
      <c r="T842" s="148">
        <v>20</v>
      </c>
      <c r="U842" s="184">
        <v>42899</v>
      </c>
      <c r="V842" s="97" t="s">
        <v>412</v>
      </c>
      <c r="W842" s="97" t="s">
        <v>364</v>
      </c>
      <c r="X842" s="109"/>
      <c r="Y842" s="109"/>
      <c r="Z842" s="111"/>
      <c r="AA842" s="109"/>
      <c r="AB842" s="112"/>
      <c r="AC842" s="109"/>
      <c r="AD842" s="113"/>
      <c r="AE842" s="114"/>
      <c r="AF842" s="114"/>
      <c r="AG842" s="115"/>
      <c r="AH842" s="114"/>
      <c r="AI842" s="116"/>
      <c r="AJ842" s="116"/>
      <c r="AK842" s="116"/>
      <c r="AL842" s="117"/>
      <c r="AM842" s="116"/>
      <c r="AN842" s="118"/>
      <c r="AO842" s="118"/>
      <c r="AP842" s="118"/>
      <c r="AQ842" s="119"/>
      <c r="AR842" s="118"/>
      <c r="AS842" s="120"/>
      <c r="AT842" s="120"/>
      <c r="AU842" s="120"/>
      <c r="AV842" s="121"/>
      <c r="AW842" s="120"/>
      <c r="AX842" s="150"/>
    </row>
    <row r="843" spans="1:50" ht="12.75" customHeight="1" x14ac:dyDescent="0.25">
      <c r="A843" s="1"/>
      <c r="B843" s="182" t="s">
        <v>6318</v>
      </c>
      <c r="C843" s="182" t="s">
        <v>480</v>
      </c>
      <c r="D843" s="97" t="s">
        <v>356</v>
      </c>
      <c r="E843" s="183" t="s">
        <v>41</v>
      </c>
      <c r="F843" s="148">
        <v>1940</v>
      </c>
      <c r="G843" s="154">
        <v>6.0380000000000003</v>
      </c>
      <c r="H843" s="182" t="s">
        <v>95</v>
      </c>
      <c r="I843" s="157" t="s">
        <v>121</v>
      </c>
      <c r="J843" s="157"/>
      <c r="K843" s="154">
        <v>5.5</v>
      </c>
      <c r="L843" s="182" t="s">
        <v>375</v>
      </c>
      <c r="M843" s="182" t="s">
        <v>6278</v>
      </c>
      <c r="N843" s="182" t="s">
        <v>6319</v>
      </c>
      <c r="O843" s="182" t="s">
        <v>525</v>
      </c>
      <c r="P843" s="154">
        <v>3.69</v>
      </c>
      <c r="Q843" s="152"/>
      <c r="R843" s="152"/>
      <c r="S843" s="148">
        <v>261</v>
      </c>
      <c r="T843" s="148">
        <v>19</v>
      </c>
      <c r="U843" s="184">
        <v>42715</v>
      </c>
      <c r="V843" s="97" t="s">
        <v>363</v>
      </c>
      <c r="W843" s="97" t="s">
        <v>364</v>
      </c>
      <c r="X843" s="109"/>
      <c r="Y843" s="109"/>
      <c r="Z843" s="111"/>
      <c r="AA843" s="109"/>
      <c r="AB843" s="112"/>
      <c r="AC843" s="109"/>
      <c r="AD843" s="113"/>
      <c r="AE843" s="114"/>
      <c r="AF843" s="114"/>
      <c r="AG843" s="115"/>
      <c r="AH843" s="114"/>
      <c r="AI843" s="116"/>
      <c r="AJ843" s="116"/>
      <c r="AK843" s="116"/>
      <c r="AL843" s="117"/>
      <c r="AM843" s="116"/>
      <c r="AN843" s="118"/>
      <c r="AO843" s="118"/>
      <c r="AP843" s="118"/>
      <c r="AQ843" s="119"/>
      <c r="AR843" s="118"/>
      <c r="AS843" s="120"/>
      <c r="AT843" s="120"/>
      <c r="AU843" s="120"/>
      <c r="AV843" s="121"/>
      <c r="AW843" s="120"/>
      <c r="AX843" s="150"/>
    </row>
    <row r="844" spans="1:50" ht="12.75" customHeight="1" x14ac:dyDescent="0.25">
      <c r="A844" s="1"/>
      <c r="B844" s="182" t="s">
        <v>3638</v>
      </c>
      <c r="C844" s="182" t="s">
        <v>485</v>
      </c>
      <c r="D844" s="97" t="s">
        <v>356</v>
      </c>
      <c r="E844" s="183" t="s">
        <v>41</v>
      </c>
      <c r="F844" s="148">
        <v>1985</v>
      </c>
      <c r="G844" s="154">
        <v>7.7089999999999996</v>
      </c>
      <c r="H844" s="182" t="s">
        <v>308</v>
      </c>
      <c r="I844" s="157" t="s">
        <v>121</v>
      </c>
      <c r="J844" s="157"/>
      <c r="K844" s="154">
        <v>7.4</v>
      </c>
      <c r="L844" s="182" t="s">
        <v>375</v>
      </c>
      <c r="M844" s="182" t="s">
        <v>3639</v>
      </c>
      <c r="N844" s="182" t="s">
        <v>3640</v>
      </c>
      <c r="O844" s="182" t="s">
        <v>525</v>
      </c>
      <c r="P844" s="154">
        <v>4.17</v>
      </c>
      <c r="Q844" s="152"/>
      <c r="R844" s="152"/>
      <c r="S844" s="148">
        <v>1787</v>
      </c>
      <c r="T844" s="148">
        <v>100</v>
      </c>
      <c r="U844" s="184">
        <v>42899</v>
      </c>
      <c r="V844" s="97" t="s">
        <v>363</v>
      </c>
      <c r="W844" s="97" t="s">
        <v>364</v>
      </c>
      <c r="X844" s="109"/>
      <c r="Y844" s="109"/>
      <c r="Z844" s="111"/>
      <c r="AA844" s="109"/>
      <c r="AB844" s="112"/>
      <c r="AC844" s="109"/>
      <c r="AD844" s="113"/>
      <c r="AE844" s="114"/>
      <c r="AF844" s="114"/>
      <c r="AG844" s="115"/>
      <c r="AH844" s="114"/>
      <c r="AI844" s="116"/>
      <c r="AJ844" s="116"/>
      <c r="AK844" s="116"/>
      <c r="AL844" s="117"/>
      <c r="AM844" s="116"/>
      <c r="AN844" s="118"/>
      <c r="AO844" s="118"/>
      <c r="AP844" s="118"/>
      <c r="AQ844" s="119"/>
      <c r="AR844" s="118"/>
      <c r="AS844" s="120"/>
      <c r="AT844" s="120"/>
      <c r="AU844" s="120"/>
      <c r="AV844" s="121"/>
      <c r="AW844" s="120"/>
      <c r="AX844" s="150"/>
    </row>
    <row r="845" spans="1:50" ht="12.75" customHeight="1" x14ac:dyDescent="0.25">
      <c r="A845" s="1"/>
      <c r="B845" s="182" t="s">
        <v>2338</v>
      </c>
      <c r="C845" s="150" t="s">
        <v>605</v>
      </c>
      <c r="D845" s="97" t="s">
        <v>356</v>
      </c>
      <c r="E845" s="183" t="s">
        <v>41</v>
      </c>
      <c r="F845" s="148">
        <v>1925</v>
      </c>
      <c r="G845" s="154">
        <v>7.0119999999999996</v>
      </c>
      <c r="H845" s="182" t="s">
        <v>240</v>
      </c>
      <c r="I845" s="157" t="s">
        <v>67</v>
      </c>
      <c r="J845" s="157"/>
      <c r="K845" s="154">
        <v>6.8</v>
      </c>
      <c r="L845" s="182" t="s">
        <v>375</v>
      </c>
      <c r="M845" s="182" t="s">
        <v>500</v>
      </c>
      <c r="N845" s="182" t="s">
        <v>2339</v>
      </c>
      <c r="O845" s="182" t="s">
        <v>647</v>
      </c>
      <c r="P845" s="154">
        <v>3.38</v>
      </c>
      <c r="Q845" s="152"/>
      <c r="R845" s="152"/>
      <c r="S845" s="148">
        <v>686</v>
      </c>
      <c r="T845" s="148">
        <v>132</v>
      </c>
      <c r="U845" s="184">
        <v>42899</v>
      </c>
      <c r="V845" s="97" t="s">
        <v>363</v>
      </c>
      <c r="W845" s="97" t="s">
        <v>364</v>
      </c>
      <c r="X845" s="109"/>
      <c r="Y845" s="109"/>
      <c r="Z845" s="111"/>
      <c r="AA845" s="109"/>
      <c r="AB845" s="112"/>
      <c r="AC845" s="109"/>
      <c r="AD845" s="113"/>
      <c r="AE845" s="114"/>
      <c r="AF845" s="114"/>
      <c r="AG845" s="115"/>
      <c r="AH845" s="114"/>
      <c r="AI845" s="116"/>
      <c r="AJ845" s="116"/>
      <c r="AK845" s="116"/>
      <c r="AL845" s="117"/>
      <c r="AM845" s="116"/>
      <c r="AN845" s="118"/>
      <c r="AO845" s="118"/>
      <c r="AP845" s="118"/>
      <c r="AQ845" s="119"/>
      <c r="AR845" s="118"/>
      <c r="AS845" s="120"/>
      <c r="AT845" s="120"/>
      <c r="AU845" s="120"/>
      <c r="AV845" s="121"/>
      <c r="AW845" s="120"/>
      <c r="AX845" s="150"/>
    </row>
    <row r="846" spans="1:50" ht="12.75" customHeight="1" x14ac:dyDescent="0.25">
      <c r="A846" s="1"/>
      <c r="B846" s="182" t="s">
        <v>3641</v>
      </c>
      <c r="C846" s="182" t="s">
        <v>485</v>
      </c>
      <c r="D846" s="97" t="s">
        <v>356</v>
      </c>
      <c r="E846" s="183" t="s">
        <v>41</v>
      </c>
      <c r="F846" s="148">
        <v>1990</v>
      </c>
      <c r="G846" s="154">
        <v>7</v>
      </c>
      <c r="H846" s="182" t="s">
        <v>134</v>
      </c>
      <c r="I846" s="157" t="s">
        <v>67</v>
      </c>
      <c r="J846" s="157"/>
      <c r="K846" s="154">
        <v>6</v>
      </c>
      <c r="L846" s="182" t="s">
        <v>375</v>
      </c>
      <c r="M846" s="182" t="s">
        <v>3127</v>
      </c>
      <c r="N846" s="182" t="s">
        <v>3642</v>
      </c>
      <c r="O846" s="182" t="s">
        <v>643</v>
      </c>
      <c r="P846" s="154">
        <v>6.59</v>
      </c>
      <c r="Q846" s="152"/>
      <c r="R846" s="152"/>
      <c r="S846" s="148">
        <v>650</v>
      </c>
      <c r="T846" s="148">
        <v>33</v>
      </c>
      <c r="U846" s="184">
        <v>42899</v>
      </c>
      <c r="V846" s="97" t="s">
        <v>412</v>
      </c>
      <c r="W846" s="97" t="s">
        <v>364</v>
      </c>
      <c r="X846" s="109"/>
      <c r="Y846" s="109"/>
      <c r="Z846" s="111"/>
      <c r="AA846" s="109"/>
      <c r="AB846" s="112"/>
      <c r="AC846" s="109"/>
      <c r="AD846" s="113"/>
      <c r="AE846" s="114"/>
      <c r="AF846" s="114"/>
      <c r="AG846" s="115"/>
      <c r="AH846" s="114"/>
      <c r="AI846" s="116"/>
      <c r="AJ846" s="116"/>
      <c r="AK846" s="116"/>
      <c r="AL846" s="117"/>
      <c r="AM846" s="116"/>
      <c r="AN846" s="118"/>
      <c r="AO846" s="118"/>
      <c r="AP846" s="118"/>
      <c r="AQ846" s="119"/>
      <c r="AR846" s="118"/>
      <c r="AS846" s="120"/>
      <c r="AT846" s="120"/>
      <c r="AU846" s="120"/>
      <c r="AV846" s="121"/>
      <c r="AW846" s="120"/>
      <c r="AX846" s="150"/>
    </row>
    <row r="847" spans="1:50" ht="12.75" customHeight="1" x14ac:dyDescent="0.25">
      <c r="A847" s="1"/>
      <c r="B847" s="182" t="s">
        <v>631</v>
      </c>
      <c r="C847" s="182" t="s">
        <v>605</v>
      </c>
      <c r="D847" s="110" t="s">
        <v>356</v>
      </c>
      <c r="E847" s="186" t="s">
        <v>41</v>
      </c>
      <c r="F847" s="148">
        <v>1990</v>
      </c>
      <c r="G847" s="154">
        <v>7.7030000000000003</v>
      </c>
      <c r="H847" s="182" t="s">
        <v>95</v>
      </c>
      <c r="I847" s="157" t="s">
        <v>43</v>
      </c>
      <c r="J847" s="157"/>
      <c r="K847" s="154">
        <v>7.6</v>
      </c>
      <c r="L847" s="182" t="s">
        <v>375</v>
      </c>
      <c r="M847" s="182" t="s">
        <v>632</v>
      </c>
      <c r="N847" s="182" t="s">
        <v>633</v>
      </c>
      <c r="O847" s="182" t="s">
        <v>634</v>
      </c>
      <c r="P847" s="154">
        <v>6.66</v>
      </c>
      <c r="Q847" s="152"/>
      <c r="R847" s="152" t="s">
        <v>635</v>
      </c>
      <c r="S847" s="148">
        <v>1240</v>
      </c>
      <c r="T847" s="148">
        <v>866</v>
      </c>
      <c r="U847" s="184">
        <v>43212</v>
      </c>
      <c r="V847" s="97" t="s">
        <v>412</v>
      </c>
      <c r="W847" s="97" t="s">
        <v>364</v>
      </c>
      <c r="X847" s="109"/>
      <c r="Y847" s="109"/>
      <c r="Z847" s="111"/>
      <c r="AA847" s="109"/>
      <c r="AB847" s="112"/>
      <c r="AC847" s="109"/>
      <c r="AD847" s="113"/>
      <c r="AE847" s="114"/>
      <c r="AF847" s="114"/>
      <c r="AG847" s="115"/>
      <c r="AH847" s="114"/>
      <c r="AI847" s="116"/>
      <c r="AJ847" s="116"/>
      <c r="AK847" s="116"/>
      <c r="AL847" s="117"/>
      <c r="AM847" s="116"/>
      <c r="AN847" s="118"/>
      <c r="AO847" s="118"/>
      <c r="AP847" s="118"/>
      <c r="AQ847" s="119"/>
      <c r="AR847" s="118"/>
      <c r="AS847" s="120"/>
      <c r="AT847" s="120"/>
      <c r="AU847" s="120"/>
      <c r="AV847" s="121"/>
      <c r="AW847" s="120"/>
      <c r="AX847" s="150"/>
    </row>
    <row r="848" spans="1:50" ht="12.75" customHeight="1" x14ac:dyDescent="0.25">
      <c r="A848" s="1"/>
      <c r="B848" s="182" t="s">
        <v>3643</v>
      </c>
      <c r="C848" s="182" t="s">
        <v>485</v>
      </c>
      <c r="D848" s="97" t="s">
        <v>356</v>
      </c>
      <c r="E848" s="183" t="s">
        <v>41</v>
      </c>
      <c r="F848" s="148">
        <v>1954</v>
      </c>
      <c r="G848" s="154">
        <v>7.3739999999999997</v>
      </c>
      <c r="H848" s="182" t="s">
        <v>3644</v>
      </c>
      <c r="I848" s="157" t="s">
        <v>67</v>
      </c>
      <c r="J848" s="157"/>
      <c r="K848" s="154">
        <v>6.7</v>
      </c>
      <c r="L848" s="182" t="s">
        <v>375</v>
      </c>
      <c r="M848" s="182" t="s">
        <v>3645</v>
      </c>
      <c r="N848" s="182" t="s">
        <v>3646</v>
      </c>
      <c r="O848" s="182" t="s">
        <v>378</v>
      </c>
      <c r="P848" s="154">
        <v>3.38</v>
      </c>
      <c r="Q848" s="152"/>
      <c r="R848" s="152"/>
      <c r="S848" s="148">
        <v>2612</v>
      </c>
      <c r="T848" s="148">
        <v>195</v>
      </c>
      <c r="U848" s="184">
        <v>42715</v>
      </c>
      <c r="V848" s="97" t="s">
        <v>363</v>
      </c>
      <c r="W848" s="97" t="s">
        <v>364</v>
      </c>
      <c r="X848" s="109"/>
      <c r="Y848" s="109"/>
      <c r="Z848" s="111"/>
      <c r="AA848" s="109"/>
      <c r="AB848" s="112"/>
      <c r="AC848" s="109"/>
      <c r="AD848" s="113"/>
      <c r="AE848" s="114"/>
      <c r="AF848" s="114"/>
      <c r="AG848" s="115"/>
      <c r="AH848" s="114"/>
      <c r="AI848" s="116"/>
      <c r="AJ848" s="116"/>
      <c r="AK848" s="116"/>
      <c r="AL848" s="117"/>
      <c r="AM848" s="116"/>
      <c r="AN848" s="118"/>
      <c r="AO848" s="118"/>
      <c r="AP848" s="118"/>
      <c r="AQ848" s="119"/>
      <c r="AR848" s="118"/>
      <c r="AS848" s="120"/>
      <c r="AT848" s="120"/>
      <c r="AU848" s="120"/>
      <c r="AV848" s="121"/>
      <c r="AW848" s="120"/>
      <c r="AX848" s="150"/>
    </row>
    <row r="849" spans="1:50" ht="12.75" customHeight="1" x14ac:dyDescent="0.25">
      <c r="A849" s="1"/>
      <c r="B849" s="182" t="s">
        <v>6320</v>
      </c>
      <c r="C849" s="182" t="s">
        <v>480</v>
      </c>
      <c r="D849" s="97" t="s">
        <v>356</v>
      </c>
      <c r="E849" s="183" t="s">
        <v>41</v>
      </c>
      <c r="F849" s="148">
        <v>1968</v>
      </c>
      <c r="G849" s="154">
        <v>7.49</v>
      </c>
      <c r="H849" s="182" t="s">
        <v>95</v>
      </c>
      <c r="I849" s="157" t="s">
        <v>67</v>
      </c>
      <c r="J849" s="157"/>
      <c r="K849" s="154">
        <v>7.8</v>
      </c>
      <c r="L849" s="182" t="s">
        <v>375</v>
      </c>
      <c r="M849" s="182" t="s">
        <v>3270</v>
      </c>
      <c r="N849" s="182" t="s">
        <v>6321</v>
      </c>
      <c r="O849" s="182" t="s">
        <v>6322</v>
      </c>
      <c r="P849" s="154">
        <v>3.58</v>
      </c>
      <c r="Q849" s="152"/>
      <c r="R849" s="152"/>
      <c r="S849" s="148">
        <v>212</v>
      </c>
      <c r="T849" s="148">
        <v>8</v>
      </c>
      <c r="U849" s="184">
        <v>42715</v>
      </c>
      <c r="V849" s="97" t="s">
        <v>363</v>
      </c>
      <c r="W849" s="97" t="s">
        <v>364</v>
      </c>
      <c r="X849" s="109"/>
      <c r="Y849" s="109"/>
      <c r="Z849" s="111"/>
      <c r="AA849" s="109"/>
      <c r="AB849" s="112"/>
      <c r="AC849" s="109"/>
      <c r="AD849" s="113"/>
      <c r="AE849" s="114"/>
      <c r="AF849" s="114"/>
      <c r="AG849" s="115"/>
      <c r="AH849" s="114"/>
      <c r="AI849" s="116"/>
      <c r="AJ849" s="116"/>
      <c r="AK849" s="116"/>
      <c r="AL849" s="117"/>
      <c r="AM849" s="116"/>
      <c r="AN849" s="118"/>
      <c r="AO849" s="118"/>
      <c r="AP849" s="118"/>
      <c r="AQ849" s="119"/>
      <c r="AR849" s="118"/>
      <c r="AS849" s="120"/>
      <c r="AT849" s="120"/>
      <c r="AU849" s="120"/>
      <c r="AV849" s="121"/>
      <c r="AW849" s="120"/>
      <c r="AX849" s="150"/>
    </row>
    <row r="850" spans="1:50" ht="12.75" customHeight="1" x14ac:dyDescent="0.25">
      <c r="A850" s="1"/>
      <c r="B850" s="182" t="s">
        <v>3647</v>
      </c>
      <c r="C850" s="182" t="s">
        <v>485</v>
      </c>
      <c r="D850" s="97" t="s">
        <v>356</v>
      </c>
      <c r="E850" s="183" t="s">
        <v>41</v>
      </c>
      <c r="F850" s="148">
        <v>1988</v>
      </c>
      <c r="G850" s="154">
        <v>7.7839999999999998</v>
      </c>
      <c r="H850" s="182" t="s">
        <v>95</v>
      </c>
      <c r="I850" s="157" t="s">
        <v>43</v>
      </c>
      <c r="J850" s="157"/>
      <c r="K850" s="154">
        <v>7.9</v>
      </c>
      <c r="L850" s="182" t="s">
        <v>375</v>
      </c>
      <c r="M850" s="182" t="s">
        <v>3648</v>
      </c>
      <c r="N850" s="182" t="s">
        <v>3649</v>
      </c>
      <c r="O850" s="182" t="s">
        <v>525</v>
      </c>
      <c r="P850" s="154">
        <v>7.54</v>
      </c>
      <c r="Q850" s="152"/>
      <c r="R850" s="152"/>
      <c r="S850" s="148">
        <v>854</v>
      </c>
      <c r="T850" s="148">
        <v>48</v>
      </c>
      <c r="U850" s="184">
        <v>42899</v>
      </c>
      <c r="V850" s="97" t="s">
        <v>412</v>
      </c>
      <c r="W850" s="97" t="s">
        <v>364</v>
      </c>
      <c r="X850" s="109"/>
      <c r="Y850" s="109"/>
      <c r="Z850" s="111"/>
      <c r="AA850" s="109"/>
      <c r="AB850" s="112"/>
      <c r="AC850" s="109"/>
      <c r="AD850" s="113"/>
      <c r="AE850" s="114"/>
      <c r="AF850" s="114"/>
      <c r="AG850" s="115"/>
      <c r="AH850" s="114"/>
      <c r="AI850" s="116"/>
      <c r="AJ850" s="116"/>
      <c r="AK850" s="116"/>
      <c r="AL850" s="117"/>
      <c r="AM850" s="116"/>
      <c r="AN850" s="118"/>
      <c r="AO850" s="118"/>
      <c r="AP850" s="118"/>
      <c r="AQ850" s="119"/>
      <c r="AR850" s="118"/>
      <c r="AS850" s="120"/>
      <c r="AT850" s="120"/>
      <c r="AU850" s="120"/>
      <c r="AV850" s="121"/>
      <c r="AW850" s="120"/>
      <c r="AX850" s="150"/>
    </row>
    <row r="851" spans="1:50" ht="12.75" customHeight="1" x14ac:dyDescent="0.25">
      <c r="A851" s="1"/>
      <c r="B851" s="182" t="s">
        <v>3650</v>
      </c>
      <c r="C851" s="182" t="s">
        <v>485</v>
      </c>
      <c r="D851" s="97" t="s">
        <v>356</v>
      </c>
      <c r="E851" s="183" t="s">
        <v>41</v>
      </c>
      <c r="F851" s="148">
        <v>1991</v>
      </c>
      <c r="G851" s="154">
        <v>4.2169999999999996</v>
      </c>
      <c r="H851" s="182" t="s">
        <v>273</v>
      </c>
      <c r="I851" s="157" t="s">
        <v>43</v>
      </c>
      <c r="J851" s="157"/>
      <c r="K851" s="154">
        <v>6.1</v>
      </c>
      <c r="L851" s="182" t="s">
        <v>375</v>
      </c>
      <c r="M851" s="182" t="s">
        <v>3651</v>
      </c>
      <c r="N851" s="182" t="s">
        <v>3652</v>
      </c>
      <c r="O851" s="182" t="s">
        <v>3653</v>
      </c>
      <c r="P851" s="154">
        <v>4.33</v>
      </c>
      <c r="Q851" s="152"/>
      <c r="R851" s="152"/>
      <c r="S851" s="148">
        <v>179</v>
      </c>
      <c r="T851" s="148">
        <v>13</v>
      </c>
      <c r="U851" s="184">
        <v>42715</v>
      </c>
      <c r="V851" s="97" t="s">
        <v>363</v>
      </c>
      <c r="W851" s="97" t="s">
        <v>364</v>
      </c>
      <c r="X851" s="109"/>
      <c r="Y851" s="109"/>
      <c r="Z851" s="111"/>
      <c r="AA851" s="109"/>
      <c r="AB851" s="112"/>
      <c r="AC851" s="109"/>
      <c r="AD851" s="113"/>
      <c r="AE851" s="114"/>
      <c r="AF851" s="114"/>
      <c r="AG851" s="115"/>
      <c r="AH851" s="114"/>
      <c r="AI851" s="116"/>
      <c r="AJ851" s="116"/>
      <c r="AK851" s="116"/>
      <c r="AL851" s="117"/>
      <c r="AM851" s="116"/>
      <c r="AN851" s="118"/>
      <c r="AO851" s="118"/>
      <c r="AP851" s="118"/>
      <c r="AQ851" s="119"/>
      <c r="AR851" s="118"/>
      <c r="AS851" s="120"/>
      <c r="AT851" s="120"/>
      <c r="AU851" s="120"/>
      <c r="AV851" s="121"/>
      <c r="AW851" s="120"/>
      <c r="AX851" s="150"/>
    </row>
    <row r="852" spans="1:50" ht="12.75" customHeight="1" x14ac:dyDescent="0.25">
      <c r="A852" s="1"/>
      <c r="B852" s="182" t="s">
        <v>3654</v>
      </c>
      <c r="C852" s="182" t="s">
        <v>485</v>
      </c>
      <c r="D852" s="97" t="s">
        <v>356</v>
      </c>
      <c r="E852" s="183" t="s">
        <v>41</v>
      </c>
      <c r="F852" s="148">
        <v>1953</v>
      </c>
      <c r="G852" s="154">
        <v>6.6210000000000004</v>
      </c>
      <c r="H852" s="182" t="s">
        <v>1243</v>
      </c>
      <c r="I852" s="157" t="s">
        <v>248</v>
      </c>
      <c r="J852" s="157"/>
      <c r="K852" s="154">
        <v>5.6</v>
      </c>
      <c r="L852" s="182" t="s">
        <v>375</v>
      </c>
      <c r="M852" s="182" t="s">
        <v>807</v>
      </c>
      <c r="N852" s="182" t="s">
        <v>3655</v>
      </c>
      <c r="O852" s="182" t="s">
        <v>525</v>
      </c>
      <c r="P852" s="154">
        <v>3.94</v>
      </c>
      <c r="Q852" s="152"/>
      <c r="R852" s="152"/>
      <c r="S852" s="148">
        <v>879</v>
      </c>
      <c r="T852" s="148">
        <v>59</v>
      </c>
      <c r="U852" s="184">
        <v>42715</v>
      </c>
      <c r="V852" s="97" t="s">
        <v>363</v>
      </c>
      <c r="W852" s="97" t="s">
        <v>364</v>
      </c>
      <c r="X852" s="109"/>
      <c r="Y852" s="109"/>
      <c r="Z852" s="111"/>
      <c r="AA852" s="109"/>
      <c r="AB852" s="112"/>
      <c r="AC852" s="109"/>
      <c r="AD852" s="113"/>
      <c r="AE852" s="114"/>
      <c r="AF852" s="114"/>
      <c r="AG852" s="115"/>
      <c r="AH852" s="114"/>
      <c r="AI852" s="116"/>
      <c r="AJ852" s="116"/>
      <c r="AK852" s="116"/>
      <c r="AL852" s="117"/>
      <c r="AM852" s="116"/>
      <c r="AN852" s="118"/>
      <c r="AO852" s="118"/>
      <c r="AP852" s="118"/>
      <c r="AQ852" s="119"/>
      <c r="AR852" s="118"/>
      <c r="AS852" s="120"/>
      <c r="AT852" s="120"/>
      <c r="AU852" s="120"/>
      <c r="AV852" s="121"/>
      <c r="AW852" s="120"/>
      <c r="AX852" s="150"/>
    </row>
    <row r="853" spans="1:50" ht="12.75" customHeight="1" x14ac:dyDescent="0.25">
      <c r="A853" s="1"/>
      <c r="B853" s="182" t="s">
        <v>3656</v>
      </c>
      <c r="C853" s="182" t="s">
        <v>485</v>
      </c>
      <c r="D853" s="97" t="s">
        <v>356</v>
      </c>
      <c r="E853" s="183" t="s">
        <v>41</v>
      </c>
      <c r="F853" s="148">
        <v>1990</v>
      </c>
      <c r="G853" s="154">
        <v>6.9969999999999999</v>
      </c>
      <c r="H853" s="182" t="s">
        <v>254</v>
      </c>
      <c r="I853" s="157" t="s">
        <v>43</v>
      </c>
      <c r="J853" s="157"/>
      <c r="K853" s="154">
        <v>6.7</v>
      </c>
      <c r="L853" s="182" t="s">
        <v>3657</v>
      </c>
      <c r="M853" s="182" t="s">
        <v>1361</v>
      </c>
      <c r="N853" s="182" t="s">
        <v>3658</v>
      </c>
      <c r="O853" s="182" t="s">
        <v>3659</v>
      </c>
      <c r="P853" s="154">
        <v>6.28</v>
      </c>
      <c r="Q853" s="152"/>
      <c r="R853" s="152"/>
      <c r="S853" s="148">
        <v>1799</v>
      </c>
      <c r="T853" s="148">
        <v>322</v>
      </c>
      <c r="U853" s="184">
        <v>42111</v>
      </c>
      <c r="V853" s="97" t="s">
        <v>412</v>
      </c>
      <c r="W853" s="97" t="s">
        <v>364</v>
      </c>
      <c r="X853" s="109"/>
      <c r="Y853" s="109"/>
      <c r="Z853" s="111"/>
      <c r="AA853" s="109"/>
      <c r="AB853" s="112"/>
      <c r="AC853" s="109"/>
      <c r="AD853" s="113"/>
      <c r="AE853" s="114"/>
      <c r="AF853" s="114"/>
      <c r="AG853" s="115"/>
      <c r="AH853" s="114"/>
      <c r="AI853" s="116"/>
      <c r="AJ853" s="116"/>
      <c r="AK853" s="116"/>
      <c r="AL853" s="117"/>
      <c r="AM853" s="116"/>
      <c r="AN853" s="118"/>
      <c r="AO853" s="118"/>
      <c r="AP853" s="118"/>
      <c r="AQ853" s="119"/>
      <c r="AR853" s="118"/>
      <c r="AS853" s="120"/>
      <c r="AT853" s="120"/>
      <c r="AU853" s="120"/>
      <c r="AV853" s="121"/>
      <c r="AW853" s="120"/>
      <c r="AX853" s="150"/>
    </row>
    <row r="854" spans="1:50" ht="12.75" customHeight="1" x14ac:dyDescent="0.25">
      <c r="A854" s="1"/>
      <c r="B854" s="182" t="s">
        <v>3660</v>
      </c>
      <c r="C854" s="182" t="s">
        <v>485</v>
      </c>
      <c r="D854" s="97" t="s">
        <v>356</v>
      </c>
      <c r="E854" s="183" t="s">
        <v>41</v>
      </c>
      <c r="F854" s="148">
        <v>1973</v>
      </c>
      <c r="G854" s="154">
        <v>7.1360000000000001</v>
      </c>
      <c r="H854" s="182" t="s">
        <v>499</v>
      </c>
      <c r="I854" s="157"/>
      <c r="J854" s="157"/>
      <c r="K854" s="154">
        <v>6.9</v>
      </c>
      <c r="L854" s="182" t="s">
        <v>375</v>
      </c>
      <c r="M854" s="182" t="s">
        <v>3661</v>
      </c>
      <c r="N854" s="182" t="s">
        <v>3662</v>
      </c>
      <c r="O854" s="182" t="s">
        <v>521</v>
      </c>
      <c r="P854" s="154">
        <v>4.05</v>
      </c>
      <c r="Q854" s="152"/>
      <c r="R854" s="152"/>
      <c r="S854" s="148">
        <v>527</v>
      </c>
      <c r="T854" s="148">
        <v>115</v>
      </c>
      <c r="U854" s="184">
        <v>42899</v>
      </c>
      <c r="V854" s="97" t="s">
        <v>363</v>
      </c>
      <c r="W854" s="97" t="s">
        <v>364</v>
      </c>
      <c r="X854" s="109"/>
      <c r="Y854" s="109"/>
      <c r="Z854" s="111"/>
      <c r="AA854" s="109"/>
      <c r="AB854" s="112"/>
      <c r="AC854" s="109"/>
      <c r="AD854" s="113"/>
      <c r="AE854" s="114"/>
      <c r="AF854" s="114"/>
      <c r="AG854" s="115"/>
      <c r="AH854" s="114"/>
      <c r="AI854" s="116"/>
      <c r="AJ854" s="116"/>
      <c r="AK854" s="116"/>
      <c r="AL854" s="117"/>
      <c r="AM854" s="116"/>
      <c r="AN854" s="118"/>
      <c r="AO854" s="118"/>
      <c r="AP854" s="118"/>
      <c r="AQ854" s="119"/>
      <c r="AR854" s="118"/>
      <c r="AS854" s="120"/>
      <c r="AT854" s="120"/>
      <c r="AU854" s="120"/>
      <c r="AV854" s="121"/>
      <c r="AW854" s="120"/>
      <c r="AX854" s="150"/>
    </row>
    <row r="855" spans="1:50" ht="12.75" customHeight="1" x14ac:dyDescent="0.25">
      <c r="A855" s="1"/>
      <c r="B855" s="182" t="s">
        <v>3663</v>
      </c>
      <c r="C855" s="182" t="s">
        <v>485</v>
      </c>
      <c r="D855" s="97" t="s">
        <v>356</v>
      </c>
      <c r="E855" s="183" t="s">
        <v>41</v>
      </c>
      <c r="F855" s="148">
        <v>1982</v>
      </c>
      <c r="G855" s="154">
        <v>6.2039999999999997</v>
      </c>
      <c r="H855" s="182" t="s">
        <v>449</v>
      </c>
      <c r="I855" s="157"/>
      <c r="J855" s="157"/>
      <c r="K855" s="154">
        <v>6.2</v>
      </c>
      <c r="L855" s="182" t="s">
        <v>375</v>
      </c>
      <c r="M855" s="182" t="s">
        <v>3664</v>
      </c>
      <c r="N855" s="182" t="s">
        <v>3665</v>
      </c>
      <c r="O855" s="182" t="s">
        <v>654</v>
      </c>
      <c r="P855" s="154">
        <v>1.1299999999999999</v>
      </c>
      <c r="Q855" s="152"/>
      <c r="R855" s="152"/>
      <c r="S855" s="148">
        <v>141</v>
      </c>
      <c r="T855" s="148">
        <v>12</v>
      </c>
      <c r="U855" s="184">
        <v>42111</v>
      </c>
      <c r="V855" s="97" t="s">
        <v>2100</v>
      </c>
      <c r="W855" s="97" t="s">
        <v>1359</v>
      </c>
      <c r="X855" s="109"/>
      <c r="Y855" s="109"/>
      <c r="Z855" s="111"/>
      <c r="AA855" s="109"/>
      <c r="AB855" s="112"/>
      <c r="AC855" s="109"/>
      <c r="AD855" s="113"/>
      <c r="AE855" s="114"/>
      <c r="AF855" s="114"/>
      <c r="AG855" s="115"/>
      <c r="AH855" s="114"/>
      <c r="AI855" s="116"/>
      <c r="AJ855" s="116"/>
      <c r="AK855" s="116"/>
      <c r="AL855" s="117"/>
      <c r="AM855" s="116"/>
      <c r="AN855" s="118"/>
      <c r="AO855" s="118"/>
      <c r="AP855" s="118"/>
      <c r="AQ855" s="119"/>
      <c r="AR855" s="118"/>
      <c r="AS855" s="120"/>
      <c r="AT855" s="120"/>
      <c r="AU855" s="120"/>
      <c r="AV855" s="121"/>
      <c r="AW855" s="120"/>
      <c r="AX855" s="150"/>
    </row>
    <row r="856" spans="1:50" ht="12.75" customHeight="1" x14ac:dyDescent="0.25">
      <c r="A856" s="1"/>
      <c r="B856" s="182" t="s">
        <v>636</v>
      </c>
      <c r="C856" s="182" t="s">
        <v>480</v>
      </c>
      <c r="D856" s="110" t="s">
        <v>356</v>
      </c>
      <c r="E856" s="183" t="s">
        <v>41</v>
      </c>
      <c r="F856" s="148">
        <v>1988</v>
      </c>
      <c r="G856" s="154">
        <v>7.9059999999999997</v>
      </c>
      <c r="H856" s="182" t="s">
        <v>637</v>
      </c>
      <c r="I856" s="157"/>
      <c r="J856" s="157"/>
      <c r="K856" s="154">
        <v>7.3</v>
      </c>
      <c r="L856" s="182" t="s">
        <v>375</v>
      </c>
      <c r="M856" s="182" t="s">
        <v>638</v>
      </c>
      <c r="N856" s="182" t="s">
        <v>639</v>
      </c>
      <c r="O856" s="182" t="s">
        <v>525</v>
      </c>
      <c r="P856" s="154">
        <v>2.92</v>
      </c>
      <c r="Q856" s="152"/>
      <c r="R856" s="152"/>
      <c r="S856" s="148">
        <v>585</v>
      </c>
      <c r="T856" s="148">
        <v>110</v>
      </c>
      <c r="U856" s="184">
        <v>43212</v>
      </c>
      <c r="V856" s="97" t="s">
        <v>363</v>
      </c>
      <c r="W856" s="97" t="s">
        <v>364</v>
      </c>
      <c r="X856" s="109"/>
      <c r="Y856" s="109"/>
      <c r="Z856" s="111"/>
      <c r="AA856" s="109"/>
      <c r="AB856" s="112"/>
      <c r="AC856" s="109"/>
      <c r="AD856" s="113"/>
      <c r="AE856" s="114"/>
      <c r="AF856" s="114"/>
      <c r="AG856" s="115"/>
      <c r="AH856" s="114"/>
      <c r="AI856" s="116"/>
      <c r="AJ856" s="116"/>
      <c r="AK856" s="116"/>
      <c r="AL856" s="117"/>
      <c r="AM856" s="116"/>
      <c r="AN856" s="118"/>
      <c r="AO856" s="118"/>
      <c r="AP856" s="118"/>
      <c r="AQ856" s="119"/>
      <c r="AR856" s="118"/>
      <c r="AS856" s="120"/>
      <c r="AT856" s="120"/>
      <c r="AU856" s="120"/>
      <c r="AV856" s="121"/>
      <c r="AW856" s="120"/>
      <c r="AX856" s="150"/>
    </row>
    <row r="857" spans="1:50" ht="12.75" customHeight="1" x14ac:dyDescent="0.25">
      <c r="A857" s="1"/>
      <c r="B857" s="182" t="s">
        <v>3666</v>
      </c>
      <c r="C857" s="182" t="s">
        <v>485</v>
      </c>
      <c r="D857" s="97" t="s">
        <v>356</v>
      </c>
      <c r="E857" s="183" t="s">
        <v>41</v>
      </c>
      <c r="F857" s="148">
        <v>1973</v>
      </c>
      <c r="G857" s="154">
        <v>5</v>
      </c>
      <c r="H857" s="182" t="s">
        <v>240</v>
      </c>
      <c r="I857" s="157"/>
      <c r="J857" s="157"/>
      <c r="K857" s="154">
        <v>5</v>
      </c>
      <c r="L857" s="182" t="s">
        <v>375</v>
      </c>
      <c r="M857" s="182" t="s">
        <v>3667</v>
      </c>
      <c r="N857" s="182" t="s">
        <v>3668</v>
      </c>
      <c r="O857" s="182" t="s">
        <v>521</v>
      </c>
      <c r="P857" s="154">
        <v>4.38</v>
      </c>
      <c r="Q857" s="152"/>
      <c r="R857" s="152"/>
      <c r="S857" s="154"/>
      <c r="T857" s="154"/>
      <c r="U857" s="184">
        <v>42715</v>
      </c>
      <c r="V857" s="97" t="s">
        <v>363</v>
      </c>
      <c r="W857" s="97" t="s">
        <v>364</v>
      </c>
      <c r="X857" s="109"/>
      <c r="Y857" s="109"/>
      <c r="Z857" s="111"/>
      <c r="AA857" s="109"/>
      <c r="AB857" s="112"/>
      <c r="AC857" s="109"/>
      <c r="AD857" s="113"/>
      <c r="AE857" s="114"/>
      <c r="AF857" s="114"/>
      <c r="AG857" s="115"/>
      <c r="AH857" s="114"/>
      <c r="AI857" s="116"/>
      <c r="AJ857" s="116"/>
      <c r="AK857" s="116"/>
      <c r="AL857" s="117"/>
      <c r="AM857" s="116"/>
      <c r="AN857" s="118"/>
      <c r="AO857" s="118"/>
      <c r="AP857" s="118"/>
      <c r="AQ857" s="119"/>
      <c r="AR857" s="118"/>
      <c r="AS857" s="120"/>
      <c r="AT857" s="120"/>
      <c r="AU857" s="120"/>
      <c r="AV857" s="121"/>
      <c r="AW857" s="120"/>
      <c r="AX857" s="150"/>
    </row>
    <row r="858" spans="1:50" ht="12.75" customHeight="1" x14ac:dyDescent="0.25">
      <c r="A858" s="1"/>
      <c r="B858" s="182" t="s">
        <v>6323</v>
      </c>
      <c r="C858" s="182" t="s">
        <v>480</v>
      </c>
      <c r="D858" s="97" t="s">
        <v>356</v>
      </c>
      <c r="E858" s="183" t="s">
        <v>41</v>
      </c>
      <c r="F858" s="148">
        <v>1953</v>
      </c>
      <c r="G858" s="154">
        <v>7.7320000000000002</v>
      </c>
      <c r="H858" s="182" t="s">
        <v>142</v>
      </c>
      <c r="I858" s="157" t="s">
        <v>121</v>
      </c>
      <c r="J858" s="157"/>
      <c r="K858" s="154">
        <v>7</v>
      </c>
      <c r="L858" s="182" t="s">
        <v>375</v>
      </c>
      <c r="M858" s="182" t="s">
        <v>4233</v>
      </c>
      <c r="N858" s="182" t="s">
        <v>6324</v>
      </c>
      <c r="O858" s="182" t="s">
        <v>378</v>
      </c>
      <c r="P858" s="154">
        <v>4.33</v>
      </c>
      <c r="Q858" s="152"/>
      <c r="R858" s="152"/>
      <c r="S858" s="148">
        <v>2310</v>
      </c>
      <c r="T858" s="148">
        <v>129</v>
      </c>
      <c r="U858" s="184">
        <v>42899</v>
      </c>
      <c r="V858" s="97" t="s">
        <v>363</v>
      </c>
      <c r="W858" s="97" t="s">
        <v>364</v>
      </c>
      <c r="X858" s="109"/>
      <c r="Y858" s="109"/>
      <c r="Z858" s="111"/>
      <c r="AA858" s="109"/>
      <c r="AB858" s="112"/>
      <c r="AC858" s="109"/>
      <c r="AD858" s="113"/>
      <c r="AE858" s="114"/>
      <c r="AF858" s="114"/>
      <c r="AG858" s="115"/>
      <c r="AH858" s="114"/>
      <c r="AI858" s="116"/>
      <c r="AJ858" s="116"/>
      <c r="AK858" s="116"/>
      <c r="AL858" s="117"/>
      <c r="AM858" s="116"/>
      <c r="AN858" s="118"/>
      <c r="AO858" s="118"/>
      <c r="AP858" s="118"/>
      <c r="AQ858" s="119"/>
      <c r="AR858" s="118"/>
      <c r="AS858" s="120"/>
      <c r="AT858" s="120"/>
      <c r="AU858" s="120"/>
      <c r="AV858" s="121"/>
      <c r="AW858" s="120"/>
      <c r="AX858" s="150"/>
    </row>
    <row r="859" spans="1:50" ht="12.75" customHeight="1" x14ac:dyDescent="0.25">
      <c r="A859" s="1"/>
      <c r="B859" s="182" t="s">
        <v>3669</v>
      </c>
      <c r="C859" s="182" t="s">
        <v>485</v>
      </c>
      <c r="D859" s="97" t="s">
        <v>356</v>
      </c>
      <c r="E859" s="183" t="s">
        <v>41</v>
      </c>
      <c r="F859" s="148">
        <v>1965</v>
      </c>
      <c r="G859" s="154">
        <v>5.4</v>
      </c>
      <c r="H859" s="182" t="s">
        <v>2719</v>
      </c>
      <c r="I859" s="157" t="s">
        <v>43</v>
      </c>
      <c r="J859" s="157"/>
      <c r="K859" s="154">
        <v>5.4</v>
      </c>
      <c r="L859" s="182" t="s">
        <v>375</v>
      </c>
      <c r="M859" s="182" t="s">
        <v>3670</v>
      </c>
      <c r="N859" s="182" t="s">
        <v>3671</v>
      </c>
      <c r="O859" s="182" t="s">
        <v>521</v>
      </c>
      <c r="P859" s="154">
        <v>4.34</v>
      </c>
      <c r="Q859" s="152"/>
      <c r="R859" s="152"/>
      <c r="S859" s="154"/>
      <c r="T859" s="148">
        <v>11</v>
      </c>
      <c r="U859" s="184">
        <v>42715</v>
      </c>
      <c r="V859" s="97" t="s">
        <v>363</v>
      </c>
      <c r="W859" s="97" t="s">
        <v>364</v>
      </c>
      <c r="X859" s="109"/>
      <c r="Y859" s="109"/>
      <c r="Z859" s="111"/>
      <c r="AA859" s="109"/>
      <c r="AB859" s="112"/>
      <c r="AC859" s="109"/>
      <c r="AD859" s="113"/>
      <c r="AE859" s="114"/>
      <c r="AF859" s="114"/>
      <c r="AG859" s="115"/>
      <c r="AH859" s="114"/>
      <c r="AI859" s="116"/>
      <c r="AJ859" s="116"/>
      <c r="AK859" s="116"/>
      <c r="AL859" s="117"/>
      <c r="AM859" s="116"/>
      <c r="AN859" s="118"/>
      <c r="AO859" s="118"/>
      <c r="AP859" s="118"/>
      <c r="AQ859" s="119"/>
      <c r="AR859" s="118"/>
      <c r="AS859" s="120"/>
      <c r="AT859" s="120"/>
      <c r="AU859" s="120"/>
      <c r="AV859" s="121"/>
      <c r="AW859" s="120"/>
      <c r="AX859" s="150"/>
    </row>
    <row r="860" spans="1:50" ht="12.75" customHeight="1" x14ac:dyDescent="0.25">
      <c r="A860" s="1"/>
      <c r="B860" s="182" t="s">
        <v>3672</v>
      </c>
      <c r="C860" s="182" t="s">
        <v>485</v>
      </c>
      <c r="D860" s="97" t="s">
        <v>356</v>
      </c>
      <c r="E860" s="183" t="s">
        <v>41</v>
      </c>
      <c r="F860" s="148">
        <v>1978</v>
      </c>
      <c r="G860" s="154">
        <v>7.282</v>
      </c>
      <c r="H860" s="182" t="s">
        <v>955</v>
      </c>
      <c r="I860" s="157" t="s">
        <v>121</v>
      </c>
      <c r="J860" s="157"/>
      <c r="K860" s="154">
        <v>6.1</v>
      </c>
      <c r="L860" s="182" t="s">
        <v>375</v>
      </c>
      <c r="M860" s="182" t="s">
        <v>1193</v>
      </c>
      <c r="N860" s="182" t="s">
        <v>3673</v>
      </c>
      <c r="O860" s="182" t="s">
        <v>3674</v>
      </c>
      <c r="P860" s="154">
        <v>7.26</v>
      </c>
      <c r="Q860" s="152"/>
      <c r="R860" s="152"/>
      <c r="S860" s="148">
        <v>581</v>
      </c>
      <c r="T860" s="148">
        <v>33</v>
      </c>
      <c r="U860" s="184">
        <v>42715</v>
      </c>
      <c r="V860" s="97" t="s">
        <v>412</v>
      </c>
      <c r="W860" s="97" t="s">
        <v>364</v>
      </c>
      <c r="X860" s="109"/>
      <c r="Y860" s="109"/>
      <c r="Z860" s="111"/>
      <c r="AA860" s="109"/>
      <c r="AB860" s="112"/>
      <c r="AC860" s="109"/>
      <c r="AD860" s="113"/>
      <c r="AE860" s="114"/>
      <c r="AF860" s="114"/>
      <c r="AG860" s="115"/>
      <c r="AH860" s="114"/>
      <c r="AI860" s="116"/>
      <c r="AJ860" s="116"/>
      <c r="AK860" s="116"/>
      <c r="AL860" s="117"/>
      <c r="AM860" s="116"/>
      <c r="AN860" s="118"/>
      <c r="AO860" s="118"/>
      <c r="AP860" s="118"/>
      <c r="AQ860" s="119"/>
      <c r="AR860" s="118"/>
      <c r="AS860" s="120"/>
      <c r="AT860" s="120"/>
      <c r="AU860" s="120"/>
      <c r="AV860" s="121"/>
      <c r="AW860" s="120"/>
      <c r="AX860" s="150"/>
    </row>
    <row r="861" spans="1:50" ht="12.75" customHeight="1" x14ac:dyDescent="0.25">
      <c r="A861" s="1"/>
      <c r="B861" s="182" t="s">
        <v>3675</v>
      </c>
      <c r="C861" s="182" t="s">
        <v>485</v>
      </c>
      <c r="D861" s="97" t="s">
        <v>356</v>
      </c>
      <c r="E861" s="183" t="s">
        <v>41</v>
      </c>
      <c r="F861" s="148">
        <v>1974</v>
      </c>
      <c r="G861" s="154">
        <v>5.8330000000000002</v>
      </c>
      <c r="H861" s="182" t="s">
        <v>66</v>
      </c>
      <c r="I861" s="157" t="s">
        <v>121</v>
      </c>
      <c r="J861" s="157"/>
      <c r="K861" s="154">
        <v>7.8</v>
      </c>
      <c r="L861" s="182" t="s">
        <v>375</v>
      </c>
      <c r="M861" s="182" t="s">
        <v>1587</v>
      </c>
      <c r="N861" s="182" t="s">
        <v>3676</v>
      </c>
      <c r="O861" s="182" t="s">
        <v>538</v>
      </c>
      <c r="P861" s="154">
        <v>4.22</v>
      </c>
      <c r="Q861" s="152"/>
      <c r="R861" s="152"/>
      <c r="S861" s="148">
        <v>163</v>
      </c>
      <c r="T861" s="148">
        <v>23</v>
      </c>
      <c r="U861" s="184">
        <v>42111</v>
      </c>
      <c r="V861" s="97" t="s">
        <v>363</v>
      </c>
      <c r="W861" s="97" t="s">
        <v>364</v>
      </c>
      <c r="X861" s="109"/>
      <c r="Y861" s="109"/>
      <c r="Z861" s="111"/>
      <c r="AA861" s="109"/>
      <c r="AB861" s="112"/>
      <c r="AC861" s="109"/>
      <c r="AD861" s="113"/>
      <c r="AE861" s="114"/>
      <c r="AF861" s="114"/>
      <c r="AG861" s="115"/>
      <c r="AH861" s="114"/>
      <c r="AI861" s="116"/>
      <c r="AJ861" s="116"/>
      <c r="AK861" s="116"/>
      <c r="AL861" s="117"/>
      <c r="AM861" s="116"/>
      <c r="AN861" s="118"/>
      <c r="AO861" s="118"/>
      <c r="AP861" s="118"/>
      <c r="AQ861" s="119"/>
      <c r="AR861" s="118"/>
      <c r="AS861" s="120"/>
      <c r="AT861" s="120"/>
      <c r="AU861" s="120"/>
      <c r="AV861" s="121"/>
      <c r="AW861" s="120"/>
      <c r="AX861" s="150"/>
    </row>
    <row r="862" spans="1:50" ht="12.75" customHeight="1" x14ac:dyDescent="0.25">
      <c r="A862" s="1"/>
      <c r="B862" s="182" t="s">
        <v>1949</v>
      </c>
      <c r="C862" s="182" t="s">
        <v>1950</v>
      </c>
      <c r="D862" s="97" t="s">
        <v>356</v>
      </c>
      <c r="E862" s="183" t="s">
        <v>41</v>
      </c>
      <c r="F862" s="148">
        <v>1928</v>
      </c>
      <c r="G862" s="154">
        <v>7.1580000000000004</v>
      </c>
      <c r="H862" s="182" t="s">
        <v>1951</v>
      </c>
      <c r="I862" s="157" t="s">
        <v>121</v>
      </c>
      <c r="J862" s="157"/>
      <c r="K862" s="154">
        <v>7.1</v>
      </c>
      <c r="L862" s="182" t="s">
        <v>375</v>
      </c>
      <c r="M862" s="182" t="s">
        <v>1952</v>
      </c>
      <c r="N862" s="182" t="s">
        <v>1953</v>
      </c>
      <c r="O862" s="182" t="s">
        <v>760</v>
      </c>
      <c r="P862" s="154">
        <v>2.83</v>
      </c>
      <c r="Q862" s="152"/>
      <c r="R862" s="152"/>
      <c r="S862" s="148">
        <v>699</v>
      </c>
      <c r="T862" s="148">
        <v>988</v>
      </c>
      <c r="U862" s="184">
        <v>42899</v>
      </c>
      <c r="V862" s="97" t="s">
        <v>363</v>
      </c>
      <c r="W862" s="97" t="s">
        <v>364</v>
      </c>
      <c r="X862" s="109"/>
      <c r="Y862" s="109"/>
      <c r="Z862" s="111"/>
      <c r="AA862" s="109"/>
      <c r="AB862" s="112"/>
      <c r="AC862" s="109"/>
      <c r="AD862" s="113"/>
      <c r="AE862" s="114"/>
      <c r="AF862" s="114"/>
      <c r="AG862" s="115"/>
      <c r="AH862" s="114"/>
      <c r="AI862" s="116"/>
      <c r="AJ862" s="116"/>
      <c r="AK862" s="116"/>
      <c r="AL862" s="117"/>
      <c r="AM862" s="116"/>
      <c r="AN862" s="118"/>
      <c r="AO862" s="118"/>
      <c r="AP862" s="118"/>
      <c r="AQ862" s="119"/>
      <c r="AR862" s="118"/>
      <c r="AS862" s="120"/>
      <c r="AT862" s="120"/>
      <c r="AU862" s="120"/>
      <c r="AV862" s="121"/>
      <c r="AW862" s="120"/>
      <c r="AX862" s="150"/>
    </row>
    <row r="863" spans="1:50" ht="12.75" customHeight="1" x14ac:dyDescent="0.25">
      <c r="A863" s="1"/>
      <c r="B863" s="182" t="s">
        <v>3677</v>
      </c>
      <c r="C863" s="182" t="s">
        <v>485</v>
      </c>
      <c r="D863" s="97" t="s">
        <v>356</v>
      </c>
      <c r="E863" s="183" t="s">
        <v>41</v>
      </c>
      <c r="F863" s="148">
        <v>1990</v>
      </c>
      <c r="G863" s="154">
        <v>7.5670000000000002</v>
      </c>
      <c r="H863" s="182" t="s">
        <v>340</v>
      </c>
      <c r="I863" s="157" t="s">
        <v>248</v>
      </c>
      <c r="J863" s="157"/>
      <c r="K863" s="154">
        <v>7.2</v>
      </c>
      <c r="L863" s="182" t="s">
        <v>375</v>
      </c>
      <c r="M863" s="182" t="s">
        <v>3678</v>
      </c>
      <c r="N863" s="182" t="s">
        <v>3679</v>
      </c>
      <c r="O863" s="182" t="s">
        <v>533</v>
      </c>
      <c r="P863" s="154">
        <v>7.65</v>
      </c>
      <c r="Q863" s="152"/>
      <c r="R863" s="152"/>
      <c r="S863" s="148">
        <v>3903</v>
      </c>
      <c r="T863" s="148">
        <v>95</v>
      </c>
      <c r="U863" s="184">
        <v>42899</v>
      </c>
      <c r="V863" s="97" t="s">
        <v>412</v>
      </c>
      <c r="W863" s="97" t="s">
        <v>364</v>
      </c>
      <c r="X863" s="109"/>
      <c r="Y863" s="109"/>
      <c r="Z863" s="111"/>
      <c r="AA863" s="109"/>
      <c r="AB863" s="112"/>
      <c r="AC863" s="109"/>
      <c r="AD863" s="113"/>
      <c r="AE863" s="114"/>
      <c r="AF863" s="114"/>
      <c r="AG863" s="115"/>
      <c r="AH863" s="114"/>
      <c r="AI863" s="116"/>
      <c r="AJ863" s="116"/>
      <c r="AK863" s="116"/>
      <c r="AL863" s="117"/>
      <c r="AM863" s="116"/>
      <c r="AN863" s="118"/>
      <c r="AO863" s="118"/>
      <c r="AP863" s="118"/>
      <c r="AQ863" s="119"/>
      <c r="AR863" s="118"/>
      <c r="AS863" s="120"/>
      <c r="AT863" s="120"/>
      <c r="AU863" s="120"/>
      <c r="AV863" s="121"/>
      <c r="AW863" s="120"/>
      <c r="AX863" s="150"/>
    </row>
    <row r="864" spans="1:50" ht="12.75" customHeight="1" x14ac:dyDescent="0.25">
      <c r="A864" s="1"/>
      <c r="B864" s="182" t="s">
        <v>1857</v>
      </c>
      <c r="C864" s="182" t="s">
        <v>567</v>
      </c>
      <c r="D864" s="97" t="s">
        <v>356</v>
      </c>
      <c r="E864" s="183" t="s">
        <v>41</v>
      </c>
      <c r="F864" s="148">
        <v>1965</v>
      </c>
      <c r="G864" s="154">
        <v>7.66</v>
      </c>
      <c r="H864" s="182" t="s">
        <v>299</v>
      </c>
      <c r="I864" s="157" t="s">
        <v>248</v>
      </c>
      <c r="J864" s="157"/>
      <c r="K864" s="154">
        <v>7.2</v>
      </c>
      <c r="L864" s="182" t="s">
        <v>375</v>
      </c>
      <c r="M864" s="182" t="s">
        <v>1361</v>
      </c>
      <c r="N864" s="182" t="s">
        <v>1858</v>
      </c>
      <c r="O864" s="182" t="s">
        <v>525</v>
      </c>
      <c r="P864" s="154">
        <v>4.21</v>
      </c>
      <c r="Q864" s="152"/>
      <c r="R864" s="152"/>
      <c r="S864" s="148">
        <v>1739</v>
      </c>
      <c r="T864" s="148">
        <v>128</v>
      </c>
      <c r="U864" s="184">
        <v>42111</v>
      </c>
      <c r="V864" s="97" t="s">
        <v>363</v>
      </c>
      <c r="W864" s="97" t="s">
        <v>364</v>
      </c>
      <c r="X864" s="109"/>
      <c r="Y864" s="109"/>
      <c r="Z864" s="111"/>
      <c r="AA864" s="109"/>
      <c r="AB864" s="112"/>
      <c r="AC864" s="109"/>
      <c r="AD864" s="113"/>
      <c r="AE864" s="114"/>
      <c r="AF864" s="114"/>
      <c r="AG864" s="115"/>
      <c r="AH864" s="114"/>
      <c r="AI864" s="116"/>
      <c r="AJ864" s="116"/>
      <c r="AK864" s="116"/>
      <c r="AL864" s="117"/>
      <c r="AM864" s="116"/>
      <c r="AN864" s="118"/>
      <c r="AO864" s="118"/>
      <c r="AP864" s="118"/>
      <c r="AQ864" s="119"/>
      <c r="AR864" s="118"/>
      <c r="AS864" s="120"/>
      <c r="AT864" s="120"/>
      <c r="AU864" s="120"/>
      <c r="AV864" s="121"/>
      <c r="AW864" s="120"/>
      <c r="AX864" s="150"/>
    </row>
    <row r="865" spans="1:50" ht="12.75" customHeight="1" x14ac:dyDescent="0.25">
      <c r="A865" s="1"/>
      <c r="B865" s="182" t="s">
        <v>6325</v>
      </c>
      <c r="C865" s="182" t="s">
        <v>480</v>
      </c>
      <c r="D865" s="97" t="s">
        <v>356</v>
      </c>
      <c r="E865" s="183" t="s">
        <v>41</v>
      </c>
      <c r="F865" s="148">
        <v>1983</v>
      </c>
      <c r="G865" s="154">
        <v>5.7869999999999999</v>
      </c>
      <c r="H865" s="182" t="s">
        <v>142</v>
      </c>
      <c r="I865" s="157" t="s">
        <v>43</v>
      </c>
      <c r="J865" s="157"/>
      <c r="K865" s="154">
        <v>7.3</v>
      </c>
      <c r="L865" s="182" t="s">
        <v>375</v>
      </c>
      <c r="M865" s="182" t="s">
        <v>1595</v>
      </c>
      <c r="N865" s="182" t="s">
        <v>6326</v>
      </c>
      <c r="O865" s="182" t="s">
        <v>688</v>
      </c>
      <c r="P865" s="154">
        <v>4.03</v>
      </c>
      <c r="Q865" s="152"/>
      <c r="R865" s="152"/>
      <c r="S865" s="148">
        <v>135</v>
      </c>
      <c r="T865" s="148">
        <v>14</v>
      </c>
      <c r="U865" s="184">
        <v>42715</v>
      </c>
      <c r="V865" s="97" t="s">
        <v>363</v>
      </c>
      <c r="W865" s="97" t="s">
        <v>364</v>
      </c>
      <c r="X865" s="109"/>
      <c r="Y865" s="109"/>
      <c r="Z865" s="111"/>
      <c r="AA865" s="109"/>
      <c r="AB865" s="112"/>
      <c r="AC865" s="109"/>
      <c r="AD865" s="113"/>
      <c r="AE865" s="114"/>
      <c r="AF865" s="114"/>
      <c r="AG865" s="115"/>
      <c r="AH865" s="114"/>
      <c r="AI865" s="116"/>
      <c r="AJ865" s="116"/>
      <c r="AK865" s="116"/>
      <c r="AL865" s="117"/>
      <c r="AM865" s="116"/>
      <c r="AN865" s="118"/>
      <c r="AO865" s="118"/>
      <c r="AP865" s="118"/>
      <c r="AQ865" s="119"/>
      <c r="AR865" s="118"/>
      <c r="AS865" s="120"/>
      <c r="AT865" s="120"/>
      <c r="AU865" s="120"/>
      <c r="AV865" s="121"/>
      <c r="AW865" s="120"/>
      <c r="AX865" s="150"/>
    </row>
    <row r="866" spans="1:50" ht="12.75" customHeight="1" x14ac:dyDescent="0.25">
      <c r="A866" s="1"/>
      <c r="B866" s="182" t="s">
        <v>3680</v>
      </c>
      <c r="C866" s="182" t="s">
        <v>485</v>
      </c>
      <c r="D866" s="97" t="s">
        <v>356</v>
      </c>
      <c r="E866" s="183" t="s">
        <v>41</v>
      </c>
      <c r="F866" s="148">
        <v>1990</v>
      </c>
      <c r="G866" s="154">
        <v>5.8120000000000003</v>
      </c>
      <c r="H866" s="182" t="s">
        <v>190</v>
      </c>
      <c r="I866" s="157" t="s">
        <v>43</v>
      </c>
      <c r="J866" s="157"/>
      <c r="K866" s="154">
        <v>4.9000000000000004</v>
      </c>
      <c r="L866" s="182" t="s">
        <v>375</v>
      </c>
      <c r="M866" s="182" t="s">
        <v>3681</v>
      </c>
      <c r="N866" s="182" t="s">
        <v>3682</v>
      </c>
      <c r="O866" s="182" t="s">
        <v>688</v>
      </c>
      <c r="P866" s="154">
        <v>3.87</v>
      </c>
      <c r="Q866" s="152"/>
      <c r="R866" s="152"/>
      <c r="S866" s="148">
        <v>1014</v>
      </c>
      <c r="T866" s="148">
        <v>20</v>
      </c>
      <c r="U866" s="184">
        <v>42899</v>
      </c>
      <c r="V866" s="97" t="s">
        <v>363</v>
      </c>
      <c r="W866" s="97" t="s">
        <v>364</v>
      </c>
      <c r="X866" s="109"/>
      <c r="Y866" s="109"/>
      <c r="Z866" s="111"/>
      <c r="AA866" s="109"/>
      <c r="AB866" s="112"/>
      <c r="AC866" s="109"/>
      <c r="AD866" s="113"/>
      <c r="AE866" s="114"/>
      <c r="AF866" s="114"/>
      <c r="AG866" s="115"/>
      <c r="AH866" s="114"/>
      <c r="AI866" s="116"/>
      <c r="AJ866" s="116"/>
      <c r="AK866" s="116"/>
      <c r="AL866" s="117"/>
      <c r="AM866" s="116"/>
      <c r="AN866" s="118"/>
      <c r="AO866" s="118"/>
      <c r="AP866" s="118"/>
      <c r="AQ866" s="119"/>
      <c r="AR866" s="118"/>
      <c r="AS866" s="120"/>
      <c r="AT866" s="120"/>
      <c r="AU866" s="120"/>
      <c r="AV866" s="121"/>
      <c r="AW866" s="120"/>
      <c r="AX866" s="150"/>
    </row>
    <row r="867" spans="1:50" ht="12.75" customHeight="1" x14ac:dyDescent="0.25">
      <c r="A867" s="1"/>
      <c r="B867" s="150" t="s">
        <v>3683</v>
      </c>
      <c r="C867" s="182" t="s">
        <v>485</v>
      </c>
      <c r="D867" s="97" t="s">
        <v>356</v>
      </c>
      <c r="E867" s="183" t="s">
        <v>41</v>
      </c>
      <c r="F867" s="97">
        <v>1972</v>
      </c>
      <c r="G867" s="187">
        <v>7.85</v>
      </c>
      <c r="H867" s="188" t="s">
        <v>120</v>
      </c>
      <c r="I867" s="189" t="s">
        <v>43</v>
      </c>
      <c r="J867" s="189"/>
      <c r="K867" s="187">
        <v>7.2</v>
      </c>
      <c r="L867" s="190" t="s">
        <v>375</v>
      </c>
      <c r="M867" s="190" t="s">
        <v>2181</v>
      </c>
      <c r="N867" s="190" t="s">
        <v>3684</v>
      </c>
      <c r="O867" s="190" t="s">
        <v>378</v>
      </c>
      <c r="P867" s="97">
        <v>4.05</v>
      </c>
      <c r="Q867" s="182"/>
      <c r="R867" s="182"/>
      <c r="S867" s="148">
        <v>6076</v>
      </c>
      <c r="T867" s="148">
        <v>148</v>
      </c>
      <c r="U867" s="184">
        <v>42111</v>
      </c>
      <c r="V867" s="97" t="s">
        <v>363</v>
      </c>
      <c r="W867" s="97" t="s">
        <v>364</v>
      </c>
      <c r="X867" s="109"/>
      <c r="Y867" s="109"/>
      <c r="Z867" s="111"/>
      <c r="AA867" s="109"/>
      <c r="AB867" s="112"/>
      <c r="AC867" s="109"/>
      <c r="AD867" s="113"/>
      <c r="AE867" s="114"/>
      <c r="AF867" s="114"/>
      <c r="AG867" s="115"/>
      <c r="AH867" s="114"/>
      <c r="AI867" s="116"/>
      <c r="AJ867" s="116"/>
      <c r="AK867" s="116"/>
      <c r="AL867" s="117"/>
      <c r="AM867" s="116"/>
      <c r="AN867" s="118"/>
      <c r="AO867" s="118"/>
      <c r="AP867" s="118"/>
      <c r="AQ867" s="119"/>
      <c r="AR867" s="118"/>
      <c r="AS867" s="120"/>
      <c r="AT867" s="120"/>
      <c r="AU867" s="120"/>
      <c r="AV867" s="121"/>
      <c r="AW867" s="120"/>
      <c r="AX867" s="150"/>
    </row>
    <row r="868" spans="1:50" ht="12.75" customHeight="1" x14ac:dyDescent="0.25">
      <c r="A868" s="1"/>
      <c r="B868" s="182" t="s">
        <v>6327</v>
      </c>
      <c r="C868" s="182" t="s">
        <v>480</v>
      </c>
      <c r="D868" s="97" t="s">
        <v>356</v>
      </c>
      <c r="E868" s="183" t="s">
        <v>41</v>
      </c>
      <c r="F868" s="148">
        <v>1946</v>
      </c>
      <c r="G868" s="154">
        <v>6.0810000000000004</v>
      </c>
      <c r="H868" s="182" t="s">
        <v>6328</v>
      </c>
      <c r="I868" s="157" t="s">
        <v>67</v>
      </c>
      <c r="J868" s="157"/>
      <c r="K868" s="154">
        <v>6</v>
      </c>
      <c r="L868" s="182" t="s">
        <v>375</v>
      </c>
      <c r="M868" s="182" t="s">
        <v>1162</v>
      </c>
      <c r="N868" s="182" t="s">
        <v>6329</v>
      </c>
      <c r="O868" s="182" t="s">
        <v>525</v>
      </c>
      <c r="P868" s="154">
        <v>3.28</v>
      </c>
      <c r="Q868" s="152"/>
      <c r="R868" s="152"/>
      <c r="S868" s="148">
        <v>204</v>
      </c>
      <c r="T868" s="148">
        <v>34</v>
      </c>
      <c r="U868" s="184">
        <v>42111</v>
      </c>
      <c r="V868" s="97" t="s">
        <v>363</v>
      </c>
      <c r="W868" s="97" t="s">
        <v>364</v>
      </c>
      <c r="X868" s="109"/>
      <c r="Y868" s="109"/>
      <c r="Z868" s="111"/>
      <c r="AA868" s="109"/>
      <c r="AB868" s="112"/>
      <c r="AC868" s="109"/>
      <c r="AD868" s="113"/>
      <c r="AE868" s="114"/>
      <c r="AF868" s="114"/>
      <c r="AG868" s="115"/>
      <c r="AH868" s="114"/>
      <c r="AI868" s="116"/>
      <c r="AJ868" s="116"/>
      <c r="AK868" s="116"/>
      <c r="AL868" s="117"/>
      <c r="AM868" s="116"/>
      <c r="AN868" s="118"/>
      <c r="AO868" s="118"/>
      <c r="AP868" s="118"/>
      <c r="AQ868" s="119"/>
      <c r="AR868" s="118"/>
      <c r="AS868" s="120"/>
      <c r="AT868" s="120"/>
      <c r="AU868" s="120"/>
      <c r="AV868" s="121"/>
      <c r="AW868" s="120"/>
      <c r="AX868" s="150"/>
    </row>
    <row r="869" spans="1:50" ht="12.75" customHeight="1" x14ac:dyDescent="0.25">
      <c r="A869" s="1"/>
      <c r="B869" s="182" t="s">
        <v>6330</v>
      </c>
      <c r="C869" s="182" t="s">
        <v>480</v>
      </c>
      <c r="D869" s="97" t="s">
        <v>356</v>
      </c>
      <c r="E869" s="183" t="s">
        <v>41</v>
      </c>
      <c r="F869" s="148">
        <v>1966</v>
      </c>
      <c r="G869" s="154">
        <v>7.6079999999999997</v>
      </c>
      <c r="H869" s="182" t="s">
        <v>254</v>
      </c>
      <c r="I869" s="157" t="s">
        <v>121</v>
      </c>
      <c r="J869" s="157"/>
      <c r="K869" s="154">
        <v>7.2</v>
      </c>
      <c r="L869" s="182" t="s">
        <v>375</v>
      </c>
      <c r="M869" s="182" t="s">
        <v>5426</v>
      </c>
      <c r="N869" s="182" t="s">
        <v>6331</v>
      </c>
      <c r="O869" s="182" t="s">
        <v>739</v>
      </c>
      <c r="P869" s="154">
        <v>7.25</v>
      </c>
      <c r="Q869" s="152"/>
      <c r="R869" s="152"/>
      <c r="S869" s="148">
        <v>750</v>
      </c>
      <c r="T869" s="148">
        <v>88</v>
      </c>
      <c r="U869" s="184">
        <v>42715</v>
      </c>
      <c r="V869" s="97" t="s">
        <v>412</v>
      </c>
      <c r="W869" s="97" t="s">
        <v>364</v>
      </c>
      <c r="X869" s="109"/>
      <c r="Y869" s="109"/>
      <c r="Z869" s="111"/>
      <c r="AA869" s="109"/>
      <c r="AB869" s="112"/>
      <c r="AC869" s="109"/>
      <c r="AD869" s="113"/>
      <c r="AE869" s="114"/>
      <c r="AF869" s="114"/>
      <c r="AG869" s="115"/>
      <c r="AH869" s="114"/>
      <c r="AI869" s="116"/>
      <c r="AJ869" s="116"/>
      <c r="AK869" s="116"/>
      <c r="AL869" s="117"/>
      <c r="AM869" s="116"/>
      <c r="AN869" s="118"/>
      <c r="AO869" s="118"/>
      <c r="AP869" s="118"/>
      <c r="AQ869" s="119"/>
      <c r="AR869" s="118"/>
      <c r="AS869" s="120"/>
      <c r="AT869" s="120"/>
      <c r="AU869" s="120"/>
      <c r="AV869" s="121"/>
      <c r="AW869" s="120"/>
      <c r="AX869" s="150"/>
    </row>
    <row r="870" spans="1:50" ht="12.75" customHeight="1" x14ac:dyDescent="0.25">
      <c r="A870" s="1"/>
      <c r="B870" s="182" t="s">
        <v>6332</v>
      </c>
      <c r="C870" s="182" t="s">
        <v>480</v>
      </c>
      <c r="D870" s="97" t="s">
        <v>356</v>
      </c>
      <c r="E870" s="183" t="s">
        <v>41</v>
      </c>
      <c r="F870" s="148">
        <v>1962</v>
      </c>
      <c r="G870" s="154">
        <v>6.34</v>
      </c>
      <c r="H870" s="182" t="s">
        <v>299</v>
      </c>
      <c r="I870" s="157"/>
      <c r="J870" s="157"/>
      <c r="K870" s="154">
        <v>6.4</v>
      </c>
      <c r="L870" s="182" t="s">
        <v>375</v>
      </c>
      <c r="M870" s="182" t="s">
        <v>4165</v>
      </c>
      <c r="N870" s="182" t="s">
        <v>6333</v>
      </c>
      <c r="O870" s="182" t="s">
        <v>538</v>
      </c>
      <c r="P870" s="154">
        <v>3.8</v>
      </c>
      <c r="Q870" s="152"/>
      <c r="R870" s="152"/>
      <c r="S870" s="148">
        <v>244</v>
      </c>
      <c r="T870" s="148">
        <v>19</v>
      </c>
      <c r="U870" s="184">
        <v>42715</v>
      </c>
      <c r="V870" s="97" t="s">
        <v>363</v>
      </c>
      <c r="W870" s="97" t="s">
        <v>364</v>
      </c>
      <c r="X870" s="109"/>
      <c r="Y870" s="109"/>
      <c r="Z870" s="111"/>
      <c r="AA870" s="109"/>
      <c r="AB870" s="112"/>
      <c r="AC870" s="109"/>
      <c r="AD870" s="113"/>
      <c r="AE870" s="114"/>
      <c r="AF870" s="114"/>
      <c r="AG870" s="115"/>
      <c r="AH870" s="114"/>
      <c r="AI870" s="116"/>
      <c r="AJ870" s="116"/>
      <c r="AK870" s="116"/>
      <c r="AL870" s="117"/>
      <c r="AM870" s="116"/>
      <c r="AN870" s="118"/>
      <c r="AO870" s="118"/>
      <c r="AP870" s="118"/>
      <c r="AQ870" s="119"/>
      <c r="AR870" s="118"/>
      <c r="AS870" s="120"/>
      <c r="AT870" s="120"/>
      <c r="AU870" s="120"/>
      <c r="AV870" s="121"/>
      <c r="AW870" s="120"/>
      <c r="AX870" s="150"/>
    </row>
    <row r="871" spans="1:50" ht="12.75" customHeight="1" x14ac:dyDescent="0.25">
      <c r="A871" s="1"/>
      <c r="B871" s="182" t="s">
        <v>2192</v>
      </c>
      <c r="C871" s="182" t="s">
        <v>580</v>
      </c>
      <c r="D871" s="97" t="s">
        <v>356</v>
      </c>
      <c r="E871" s="183" t="s">
        <v>41</v>
      </c>
      <c r="F871" s="148">
        <v>1975</v>
      </c>
      <c r="G871" s="187">
        <v>7.9320000000000004</v>
      </c>
      <c r="H871" s="188" t="s">
        <v>240</v>
      </c>
      <c r="I871" s="189" t="s">
        <v>248</v>
      </c>
      <c r="J871" s="189"/>
      <c r="K871" s="187">
        <v>7.6</v>
      </c>
      <c r="L871" s="190" t="s">
        <v>375</v>
      </c>
      <c r="M871" s="190" t="s">
        <v>486</v>
      </c>
      <c r="N871" s="190" t="s">
        <v>2193</v>
      </c>
      <c r="O871" s="190" t="s">
        <v>493</v>
      </c>
      <c r="P871" s="154">
        <v>4.0199999999999996</v>
      </c>
      <c r="Q871" s="152"/>
      <c r="R871" s="152"/>
      <c r="S871" s="148">
        <v>38807</v>
      </c>
      <c r="T871" s="148">
        <v>1705</v>
      </c>
      <c r="U871" s="184">
        <v>42111</v>
      </c>
      <c r="V871" s="97" t="s">
        <v>363</v>
      </c>
      <c r="W871" s="97" t="s">
        <v>364</v>
      </c>
      <c r="X871" s="109"/>
      <c r="Y871" s="109"/>
      <c r="Z871" s="111"/>
      <c r="AA871" s="109"/>
      <c r="AB871" s="112"/>
      <c r="AC871" s="109"/>
      <c r="AD871" s="113"/>
      <c r="AE871" s="114"/>
      <c r="AF871" s="114"/>
      <c r="AG871" s="115"/>
      <c r="AH871" s="114"/>
      <c r="AI871" s="116"/>
      <c r="AJ871" s="116"/>
      <c r="AK871" s="116"/>
      <c r="AL871" s="117"/>
      <c r="AM871" s="116"/>
      <c r="AN871" s="118"/>
      <c r="AO871" s="118"/>
      <c r="AP871" s="118"/>
      <c r="AQ871" s="119"/>
      <c r="AR871" s="118"/>
      <c r="AS871" s="120"/>
      <c r="AT871" s="120"/>
      <c r="AU871" s="120"/>
      <c r="AV871" s="121"/>
      <c r="AW871" s="120"/>
      <c r="AX871" s="150"/>
    </row>
    <row r="872" spans="1:50" ht="12.75" customHeight="1" x14ac:dyDescent="0.25">
      <c r="A872" s="1"/>
      <c r="B872" s="182" t="s">
        <v>6334</v>
      </c>
      <c r="C872" s="182" t="s">
        <v>480</v>
      </c>
      <c r="D872" s="97" t="s">
        <v>356</v>
      </c>
      <c r="E872" s="183" t="s">
        <v>41</v>
      </c>
      <c r="F872" s="148">
        <v>1970</v>
      </c>
      <c r="G872" s="154">
        <v>7.1280000000000001</v>
      </c>
      <c r="H872" s="182" t="s">
        <v>1243</v>
      </c>
      <c r="I872" s="157" t="s">
        <v>121</v>
      </c>
      <c r="J872" s="157"/>
      <c r="K872" s="154">
        <v>6.3</v>
      </c>
      <c r="L872" s="182" t="s">
        <v>375</v>
      </c>
      <c r="M872" s="182" t="s">
        <v>1205</v>
      </c>
      <c r="N872" s="182" t="s">
        <v>6335</v>
      </c>
      <c r="O872" s="182" t="s">
        <v>583</v>
      </c>
      <c r="P872" s="154">
        <v>3.65</v>
      </c>
      <c r="Q872" s="152"/>
      <c r="R872" s="152" t="s">
        <v>6336</v>
      </c>
      <c r="S872" s="148">
        <v>1785</v>
      </c>
      <c r="T872" s="148">
        <v>87</v>
      </c>
      <c r="U872" s="184">
        <v>42715</v>
      </c>
      <c r="V872" s="97" t="s">
        <v>363</v>
      </c>
      <c r="W872" s="97" t="s">
        <v>364</v>
      </c>
      <c r="X872" s="109"/>
      <c r="Y872" s="109"/>
      <c r="Z872" s="111"/>
      <c r="AA872" s="109"/>
      <c r="AB872" s="112"/>
      <c r="AC872" s="109"/>
      <c r="AD872" s="113"/>
      <c r="AE872" s="114"/>
      <c r="AF872" s="114"/>
      <c r="AG872" s="115"/>
      <c r="AH872" s="114"/>
      <c r="AI872" s="116"/>
      <c r="AJ872" s="116"/>
      <c r="AK872" s="116"/>
      <c r="AL872" s="117"/>
      <c r="AM872" s="116"/>
      <c r="AN872" s="118"/>
      <c r="AO872" s="118"/>
      <c r="AP872" s="118"/>
      <c r="AQ872" s="119"/>
      <c r="AR872" s="118"/>
      <c r="AS872" s="120"/>
      <c r="AT872" s="120"/>
      <c r="AU872" s="120"/>
      <c r="AV872" s="121"/>
      <c r="AW872" s="120"/>
      <c r="AX872" s="150"/>
    </row>
    <row r="873" spans="1:50" ht="12.75" customHeight="1" x14ac:dyDescent="0.25">
      <c r="A873" s="1"/>
      <c r="B873" s="182" t="s">
        <v>6337</v>
      </c>
      <c r="C873" s="182" t="s">
        <v>480</v>
      </c>
      <c r="D873" s="97" t="s">
        <v>356</v>
      </c>
      <c r="E873" s="183" t="s">
        <v>41</v>
      </c>
      <c r="F873" s="148">
        <v>1965</v>
      </c>
      <c r="G873" s="154">
        <v>7.5650000000000004</v>
      </c>
      <c r="H873" s="182" t="s">
        <v>240</v>
      </c>
      <c r="I873" s="157" t="s">
        <v>43</v>
      </c>
      <c r="J873" s="157"/>
      <c r="K873" s="154">
        <v>7.1</v>
      </c>
      <c r="L873" s="182" t="s">
        <v>375</v>
      </c>
      <c r="M873" s="182" t="s">
        <v>1175</v>
      </c>
      <c r="N873" s="182" t="s">
        <v>6338</v>
      </c>
      <c r="O873" s="182" t="s">
        <v>2253</v>
      </c>
      <c r="P873" s="154">
        <v>3.93</v>
      </c>
      <c r="Q873" s="152"/>
      <c r="R873" s="152" t="s">
        <v>6339</v>
      </c>
      <c r="S873" s="148">
        <v>1471</v>
      </c>
      <c r="T873" s="148">
        <v>71</v>
      </c>
      <c r="U873" s="184">
        <v>42899</v>
      </c>
      <c r="V873" s="97" t="s">
        <v>363</v>
      </c>
      <c r="W873" s="97" t="s">
        <v>364</v>
      </c>
      <c r="X873" s="109"/>
      <c r="Y873" s="109"/>
      <c r="Z873" s="111"/>
      <c r="AA873" s="109"/>
      <c r="AB873" s="112"/>
      <c r="AC873" s="109"/>
      <c r="AD873" s="113"/>
      <c r="AE873" s="114"/>
      <c r="AF873" s="114"/>
      <c r="AG873" s="115"/>
      <c r="AH873" s="114"/>
      <c r="AI873" s="116"/>
      <c r="AJ873" s="116"/>
      <c r="AK873" s="116"/>
      <c r="AL873" s="117"/>
      <c r="AM873" s="116"/>
      <c r="AN873" s="118"/>
      <c r="AO873" s="118"/>
      <c r="AP873" s="118"/>
      <c r="AQ873" s="119"/>
      <c r="AR873" s="118"/>
      <c r="AS873" s="120"/>
      <c r="AT873" s="120"/>
      <c r="AU873" s="120"/>
      <c r="AV873" s="121"/>
      <c r="AW873" s="120"/>
      <c r="AX873" s="150"/>
    </row>
    <row r="874" spans="1:50" ht="12.75" customHeight="1" x14ac:dyDescent="0.25">
      <c r="A874" s="1"/>
      <c r="B874" s="150" t="s">
        <v>3685</v>
      </c>
      <c r="C874" s="182" t="s">
        <v>485</v>
      </c>
      <c r="D874" s="97" t="s">
        <v>356</v>
      </c>
      <c r="E874" s="183" t="s">
        <v>41</v>
      </c>
      <c r="F874" s="135">
        <v>1989</v>
      </c>
      <c r="G874" s="156">
        <v>5.8949999999999996</v>
      </c>
      <c r="H874" s="182" t="s">
        <v>95</v>
      </c>
      <c r="I874" s="157"/>
      <c r="J874" s="157"/>
      <c r="K874" s="156">
        <v>4.3</v>
      </c>
      <c r="L874" s="155" t="s">
        <v>375</v>
      </c>
      <c r="M874" s="155" t="s">
        <v>3686</v>
      </c>
      <c r="N874" s="155" t="s">
        <v>3687</v>
      </c>
      <c r="O874" s="155" t="s">
        <v>521</v>
      </c>
      <c r="P874" s="156">
        <v>0.71</v>
      </c>
      <c r="Q874" s="152"/>
      <c r="R874" s="152"/>
      <c r="S874" s="148">
        <v>205</v>
      </c>
      <c r="T874" s="148">
        <v>10</v>
      </c>
      <c r="U874" s="184">
        <v>42111</v>
      </c>
      <c r="V874" s="110" t="s">
        <v>1040</v>
      </c>
      <c r="W874" s="97" t="s">
        <v>1359</v>
      </c>
      <c r="X874" s="109"/>
      <c r="Y874" s="109"/>
      <c r="Z874" s="111"/>
      <c r="AA874" s="109"/>
      <c r="AB874" s="112"/>
      <c r="AC874" s="109"/>
      <c r="AD874" s="113"/>
      <c r="AE874" s="114"/>
      <c r="AF874" s="114"/>
      <c r="AG874" s="115"/>
      <c r="AH874" s="114"/>
      <c r="AI874" s="116"/>
      <c r="AJ874" s="116"/>
      <c r="AK874" s="116"/>
      <c r="AL874" s="117"/>
      <c r="AM874" s="116"/>
      <c r="AN874" s="118"/>
      <c r="AO874" s="118"/>
      <c r="AP874" s="118"/>
      <c r="AQ874" s="119"/>
      <c r="AR874" s="118"/>
      <c r="AS874" s="120"/>
      <c r="AT874" s="120"/>
      <c r="AU874" s="120"/>
      <c r="AV874" s="121"/>
      <c r="AW874" s="120"/>
      <c r="AX874" s="150"/>
    </row>
    <row r="875" spans="1:50" ht="12.75" customHeight="1" x14ac:dyDescent="0.25">
      <c r="A875" s="1"/>
      <c r="B875" s="182" t="s">
        <v>6340</v>
      </c>
      <c r="C875" s="182" t="s">
        <v>480</v>
      </c>
      <c r="D875" s="97" t="s">
        <v>356</v>
      </c>
      <c r="E875" s="183" t="s">
        <v>41</v>
      </c>
      <c r="F875" s="148">
        <v>1960</v>
      </c>
      <c r="G875" s="154">
        <v>7.2080000000000002</v>
      </c>
      <c r="H875" s="182" t="s">
        <v>256</v>
      </c>
      <c r="I875" s="157" t="s">
        <v>121</v>
      </c>
      <c r="J875" s="157"/>
      <c r="K875" s="154">
        <v>6.7</v>
      </c>
      <c r="L875" s="182" t="s">
        <v>375</v>
      </c>
      <c r="M875" s="182" t="s">
        <v>6341</v>
      </c>
      <c r="N875" s="182" t="s">
        <v>6342</v>
      </c>
      <c r="O875" s="182" t="s">
        <v>643</v>
      </c>
      <c r="P875" s="154">
        <v>3.36</v>
      </c>
      <c r="Q875" s="152"/>
      <c r="R875" s="152"/>
      <c r="S875" s="148">
        <v>1023</v>
      </c>
      <c r="T875" s="148">
        <v>40</v>
      </c>
      <c r="U875" s="184">
        <v>42715</v>
      </c>
      <c r="V875" s="97" t="s">
        <v>363</v>
      </c>
      <c r="W875" s="97" t="s">
        <v>364</v>
      </c>
      <c r="X875" s="109"/>
      <c r="Y875" s="109"/>
      <c r="Z875" s="111"/>
      <c r="AA875" s="109"/>
      <c r="AB875" s="112"/>
      <c r="AC875" s="109"/>
      <c r="AD875" s="113"/>
      <c r="AE875" s="114"/>
      <c r="AF875" s="114"/>
      <c r="AG875" s="115"/>
      <c r="AH875" s="114"/>
      <c r="AI875" s="116"/>
      <c r="AJ875" s="116"/>
      <c r="AK875" s="116"/>
      <c r="AL875" s="117"/>
      <c r="AM875" s="116"/>
      <c r="AN875" s="118"/>
      <c r="AO875" s="118"/>
      <c r="AP875" s="118"/>
      <c r="AQ875" s="119"/>
      <c r="AR875" s="118"/>
      <c r="AS875" s="120"/>
      <c r="AT875" s="120"/>
      <c r="AU875" s="120"/>
      <c r="AV875" s="121"/>
      <c r="AW875" s="120"/>
      <c r="AX875" s="150"/>
    </row>
    <row r="876" spans="1:50" ht="12.75" customHeight="1" x14ac:dyDescent="0.25">
      <c r="A876" s="1"/>
      <c r="B876" s="182" t="s">
        <v>3688</v>
      </c>
      <c r="C876" s="182" t="s">
        <v>485</v>
      </c>
      <c r="D876" s="97" t="s">
        <v>356</v>
      </c>
      <c r="E876" s="183" t="s">
        <v>41</v>
      </c>
      <c r="F876" s="148">
        <v>1983</v>
      </c>
      <c r="G876" s="154">
        <v>7.9950000000000001</v>
      </c>
      <c r="H876" s="182" t="s">
        <v>266</v>
      </c>
      <c r="I876" s="157" t="s">
        <v>121</v>
      </c>
      <c r="J876" s="157"/>
      <c r="K876" s="154">
        <v>7.5</v>
      </c>
      <c r="L876" s="182" t="s">
        <v>375</v>
      </c>
      <c r="M876" s="182" t="s">
        <v>2728</v>
      </c>
      <c r="N876" s="182" t="s">
        <v>3689</v>
      </c>
      <c r="O876" s="182" t="s">
        <v>1334</v>
      </c>
      <c r="P876" s="154">
        <v>4.17</v>
      </c>
      <c r="Q876" s="152"/>
      <c r="R876" s="152"/>
      <c r="S876" s="148">
        <v>14108</v>
      </c>
      <c r="T876" s="148">
        <v>279</v>
      </c>
      <c r="U876" s="184">
        <v>42111</v>
      </c>
      <c r="V876" s="97" t="s">
        <v>363</v>
      </c>
      <c r="W876" s="97" t="s">
        <v>364</v>
      </c>
      <c r="X876" s="109"/>
      <c r="Y876" s="109"/>
      <c r="Z876" s="111"/>
      <c r="AA876" s="109"/>
      <c r="AB876" s="112"/>
      <c r="AC876" s="109"/>
      <c r="AD876" s="113"/>
      <c r="AE876" s="114"/>
      <c r="AF876" s="114"/>
      <c r="AG876" s="115"/>
      <c r="AH876" s="114"/>
      <c r="AI876" s="116"/>
      <c r="AJ876" s="116"/>
      <c r="AK876" s="116"/>
      <c r="AL876" s="117"/>
      <c r="AM876" s="116"/>
      <c r="AN876" s="118"/>
      <c r="AO876" s="118"/>
      <c r="AP876" s="118"/>
      <c r="AQ876" s="119"/>
      <c r="AR876" s="118"/>
      <c r="AS876" s="120"/>
      <c r="AT876" s="120"/>
      <c r="AU876" s="120"/>
      <c r="AV876" s="121"/>
      <c r="AW876" s="120"/>
      <c r="AX876" s="150"/>
    </row>
    <row r="877" spans="1:50" ht="12.75" customHeight="1" x14ac:dyDescent="0.25">
      <c r="A877" s="1"/>
      <c r="B877" s="182" t="s">
        <v>1956</v>
      </c>
      <c r="C877" s="150" t="s">
        <v>498</v>
      </c>
      <c r="D877" s="97" t="s">
        <v>356</v>
      </c>
      <c r="E877" s="183" t="s">
        <v>41</v>
      </c>
      <c r="F877" s="148">
        <v>1930</v>
      </c>
      <c r="G877" s="154">
        <v>7.8019999999999996</v>
      </c>
      <c r="H877" s="182" t="s">
        <v>95</v>
      </c>
      <c r="I877" s="157" t="s">
        <v>67</v>
      </c>
      <c r="J877" s="157"/>
      <c r="K877" s="154">
        <v>7.3</v>
      </c>
      <c r="L877" s="182" t="s">
        <v>375</v>
      </c>
      <c r="M877" s="182" t="s">
        <v>758</v>
      </c>
      <c r="N877" s="182" t="s">
        <v>1957</v>
      </c>
      <c r="O877" s="182" t="s">
        <v>760</v>
      </c>
      <c r="P877" s="154">
        <v>7.12</v>
      </c>
      <c r="Q877" s="152"/>
      <c r="R877" s="152"/>
      <c r="S877" s="148">
        <v>3451</v>
      </c>
      <c r="T877" s="148">
        <v>5612</v>
      </c>
      <c r="U877" s="184">
        <v>42899</v>
      </c>
      <c r="V877" s="97" t="s">
        <v>412</v>
      </c>
      <c r="W877" s="97" t="s">
        <v>364</v>
      </c>
      <c r="X877" s="109"/>
      <c r="Y877" s="109"/>
      <c r="Z877" s="111"/>
      <c r="AA877" s="109"/>
      <c r="AB877" s="112"/>
      <c r="AC877" s="109"/>
      <c r="AD877" s="113"/>
      <c r="AE877" s="114"/>
      <c r="AF877" s="114"/>
      <c r="AG877" s="115"/>
      <c r="AH877" s="114"/>
      <c r="AI877" s="116"/>
      <c r="AJ877" s="116"/>
      <c r="AK877" s="116"/>
      <c r="AL877" s="117"/>
      <c r="AM877" s="116"/>
      <c r="AN877" s="118"/>
      <c r="AO877" s="118"/>
      <c r="AP877" s="118"/>
      <c r="AQ877" s="119"/>
      <c r="AR877" s="118"/>
      <c r="AS877" s="120"/>
      <c r="AT877" s="120"/>
      <c r="AU877" s="120"/>
      <c r="AV877" s="121"/>
      <c r="AW877" s="120"/>
      <c r="AX877" s="150"/>
    </row>
    <row r="878" spans="1:50" ht="12.75" customHeight="1" x14ac:dyDescent="0.25">
      <c r="A878" s="1"/>
      <c r="B878" s="182" t="s">
        <v>6343</v>
      </c>
      <c r="C878" s="182" t="s">
        <v>480</v>
      </c>
      <c r="D878" s="97" t="s">
        <v>356</v>
      </c>
      <c r="E878" s="183" t="s">
        <v>41</v>
      </c>
      <c r="F878" s="148">
        <v>1966</v>
      </c>
      <c r="G878" s="154">
        <v>6.4</v>
      </c>
      <c r="H878" s="182" t="s">
        <v>95</v>
      </c>
      <c r="I878" s="157" t="s">
        <v>43</v>
      </c>
      <c r="J878" s="157"/>
      <c r="K878" s="154">
        <v>6.4</v>
      </c>
      <c r="L878" s="182" t="s">
        <v>375</v>
      </c>
      <c r="M878" s="182" t="s">
        <v>3940</v>
      </c>
      <c r="N878" s="182" t="s">
        <v>6344</v>
      </c>
      <c r="O878" s="182" t="s">
        <v>676</v>
      </c>
      <c r="P878" s="154">
        <v>3.84</v>
      </c>
      <c r="Q878" s="152"/>
      <c r="R878" s="152"/>
      <c r="S878" s="154"/>
      <c r="T878" s="148">
        <v>33</v>
      </c>
      <c r="U878" s="184">
        <v>42111</v>
      </c>
      <c r="V878" s="97" t="s">
        <v>363</v>
      </c>
      <c r="W878" s="97" t="s">
        <v>364</v>
      </c>
      <c r="X878" s="109"/>
      <c r="Y878" s="109"/>
      <c r="Z878" s="111"/>
      <c r="AA878" s="109"/>
      <c r="AB878" s="112"/>
      <c r="AC878" s="109"/>
      <c r="AD878" s="113"/>
      <c r="AE878" s="114"/>
      <c r="AF878" s="114"/>
      <c r="AG878" s="115"/>
      <c r="AH878" s="114"/>
      <c r="AI878" s="116"/>
      <c r="AJ878" s="116"/>
      <c r="AK878" s="116"/>
      <c r="AL878" s="117"/>
      <c r="AM878" s="116"/>
      <c r="AN878" s="118"/>
      <c r="AO878" s="118"/>
      <c r="AP878" s="118"/>
      <c r="AQ878" s="119"/>
      <c r="AR878" s="118"/>
      <c r="AS878" s="120"/>
      <c r="AT878" s="120"/>
      <c r="AU878" s="120"/>
      <c r="AV878" s="121"/>
      <c r="AW878" s="120"/>
      <c r="AX878" s="150"/>
    </row>
    <row r="879" spans="1:50" ht="12.75" customHeight="1" x14ac:dyDescent="0.25">
      <c r="A879" s="1"/>
      <c r="B879" s="182" t="s">
        <v>3690</v>
      </c>
      <c r="C879" s="182" t="s">
        <v>485</v>
      </c>
      <c r="D879" s="97" t="s">
        <v>356</v>
      </c>
      <c r="E879" s="183" t="s">
        <v>41</v>
      </c>
      <c r="F879" s="148">
        <v>1973</v>
      </c>
      <c r="G879" s="187">
        <v>7.6859999999999999</v>
      </c>
      <c r="H879" s="188" t="s">
        <v>1243</v>
      </c>
      <c r="I879" s="189" t="s">
        <v>67</v>
      </c>
      <c r="J879" s="189"/>
      <c r="K879" s="187">
        <v>7.1</v>
      </c>
      <c r="L879" s="190" t="s">
        <v>375</v>
      </c>
      <c r="M879" s="190" t="s">
        <v>3691</v>
      </c>
      <c r="N879" s="190" t="s">
        <v>3692</v>
      </c>
      <c r="O879" s="190" t="s">
        <v>525</v>
      </c>
      <c r="P879" s="154">
        <v>4.05</v>
      </c>
      <c r="Q879" s="152"/>
      <c r="R879" s="152"/>
      <c r="S879" s="148">
        <v>11874</v>
      </c>
      <c r="T879" s="148">
        <v>621</v>
      </c>
      <c r="U879" s="184">
        <v>42111</v>
      </c>
      <c r="V879" s="97" t="s">
        <v>363</v>
      </c>
      <c r="W879" s="97" t="s">
        <v>364</v>
      </c>
      <c r="X879" s="109"/>
      <c r="Y879" s="109"/>
      <c r="Z879" s="111"/>
      <c r="AA879" s="109"/>
      <c r="AB879" s="112"/>
      <c r="AC879" s="109"/>
      <c r="AD879" s="113"/>
      <c r="AE879" s="114"/>
      <c r="AF879" s="114"/>
      <c r="AG879" s="115"/>
      <c r="AH879" s="114"/>
      <c r="AI879" s="116"/>
      <c r="AJ879" s="116"/>
      <c r="AK879" s="116"/>
      <c r="AL879" s="117"/>
      <c r="AM879" s="116"/>
      <c r="AN879" s="118"/>
      <c r="AO879" s="118"/>
      <c r="AP879" s="118"/>
      <c r="AQ879" s="119"/>
      <c r="AR879" s="118"/>
      <c r="AS879" s="120"/>
      <c r="AT879" s="120"/>
      <c r="AU879" s="120"/>
      <c r="AV879" s="121"/>
      <c r="AW879" s="120"/>
      <c r="AX879" s="150"/>
    </row>
    <row r="880" spans="1:50" ht="12.75" customHeight="1" x14ac:dyDescent="0.25">
      <c r="A880" s="1"/>
      <c r="B880" s="182" t="s">
        <v>6345</v>
      </c>
      <c r="C880" s="182" t="s">
        <v>480</v>
      </c>
      <c r="D880" s="97" t="s">
        <v>356</v>
      </c>
      <c r="E880" s="183" t="s">
        <v>41</v>
      </c>
      <c r="F880" s="148">
        <v>1973</v>
      </c>
      <c r="G880" s="154">
        <v>6.0469999999999997</v>
      </c>
      <c r="H880" s="182" t="s">
        <v>142</v>
      </c>
      <c r="I880" s="157" t="s">
        <v>121</v>
      </c>
      <c r="J880" s="157"/>
      <c r="K880" s="154">
        <v>6</v>
      </c>
      <c r="L880" s="182" t="s">
        <v>375</v>
      </c>
      <c r="M880" s="182" t="s">
        <v>1008</v>
      </c>
      <c r="N880" s="182" t="s">
        <v>6346</v>
      </c>
      <c r="O880" s="182" t="s">
        <v>538</v>
      </c>
      <c r="P880" s="154">
        <v>4.41</v>
      </c>
      <c r="Q880" s="152"/>
      <c r="R880" s="152"/>
      <c r="S880" s="148">
        <v>1058</v>
      </c>
      <c r="T880" s="148">
        <v>18</v>
      </c>
      <c r="U880" s="184">
        <v>42715</v>
      </c>
      <c r="V880" s="97" t="s">
        <v>363</v>
      </c>
      <c r="W880" s="97" t="s">
        <v>364</v>
      </c>
      <c r="X880" s="109"/>
      <c r="Y880" s="109"/>
      <c r="Z880" s="111"/>
      <c r="AA880" s="109"/>
      <c r="AB880" s="112"/>
      <c r="AC880" s="109"/>
      <c r="AD880" s="113"/>
      <c r="AE880" s="114"/>
      <c r="AF880" s="114"/>
      <c r="AG880" s="115"/>
      <c r="AH880" s="114"/>
      <c r="AI880" s="116"/>
      <c r="AJ880" s="116"/>
      <c r="AK880" s="116"/>
      <c r="AL880" s="117"/>
      <c r="AM880" s="116"/>
      <c r="AN880" s="118"/>
      <c r="AO880" s="118"/>
      <c r="AP880" s="118"/>
      <c r="AQ880" s="119"/>
      <c r="AR880" s="118"/>
      <c r="AS880" s="120"/>
      <c r="AT880" s="120"/>
      <c r="AU880" s="120"/>
      <c r="AV880" s="121"/>
      <c r="AW880" s="120"/>
      <c r="AX880" s="150"/>
    </row>
    <row r="881" spans="1:50" ht="12.75" customHeight="1" x14ac:dyDescent="0.25">
      <c r="A881" s="1"/>
      <c r="B881" s="182" t="s">
        <v>3693</v>
      </c>
      <c r="C881" s="182" t="s">
        <v>485</v>
      </c>
      <c r="D881" s="97" t="s">
        <v>356</v>
      </c>
      <c r="E881" s="183" t="s">
        <v>41</v>
      </c>
      <c r="F881" s="148">
        <v>1988</v>
      </c>
      <c r="G881" s="154">
        <v>7.835</v>
      </c>
      <c r="H881" s="182" t="s">
        <v>297</v>
      </c>
      <c r="I881" s="157" t="s">
        <v>43</v>
      </c>
      <c r="J881" s="157"/>
      <c r="K881" s="154">
        <v>7.6</v>
      </c>
      <c r="L881" s="182" t="s">
        <v>375</v>
      </c>
      <c r="M881" s="182" t="s">
        <v>469</v>
      </c>
      <c r="N881" s="182" t="s">
        <v>3694</v>
      </c>
      <c r="O881" s="182" t="s">
        <v>688</v>
      </c>
      <c r="P881" s="154">
        <v>3.96</v>
      </c>
      <c r="Q881" s="152"/>
      <c r="R881" s="152"/>
      <c r="S881" s="148">
        <v>10239</v>
      </c>
      <c r="T881" s="148">
        <v>634</v>
      </c>
      <c r="U881" s="184">
        <v>42899</v>
      </c>
      <c r="V881" s="97" t="s">
        <v>363</v>
      </c>
      <c r="W881" s="97" t="s">
        <v>364</v>
      </c>
      <c r="X881" s="109"/>
      <c r="Y881" s="109"/>
      <c r="Z881" s="111"/>
      <c r="AA881" s="109"/>
      <c r="AB881" s="112"/>
      <c r="AC881" s="109"/>
      <c r="AD881" s="113"/>
      <c r="AE881" s="114"/>
      <c r="AF881" s="114"/>
      <c r="AG881" s="115"/>
      <c r="AH881" s="114"/>
      <c r="AI881" s="116"/>
      <c r="AJ881" s="116"/>
      <c r="AK881" s="116"/>
      <c r="AL881" s="117"/>
      <c r="AM881" s="116"/>
      <c r="AN881" s="118"/>
      <c r="AO881" s="118"/>
      <c r="AP881" s="118"/>
      <c r="AQ881" s="119"/>
      <c r="AR881" s="118"/>
      <c r="AS881" s="120"/>
      <c r="AT881" s="120"/>
      <c r="AU881" s="120"/>
      <c r="AV881" s="121"/>
      <c r="AW881" s="120"/>
      <c r="AX881" s="150"/>
    </row>
    <row r="882" spans="1:50" ht="12.75" customHeight="1" x14ac:dyDescent="0.25">
      <c r="A882" s="1"/>
      <c r="B882" s="182" t="s">
        <v>6347</v>
      </c>
      <c r="C882" s="182" t="s">
        <v>480</v>
      </c>
      <c r="D882" s="97" t="s">
        <v>356</v>
      </c>
      <c r="E882" s="183" t="s">
        <v>41</v>
      </c>
      <c r="F882" s="97">
        <v>1968</v>
      </c>
      <c r="G882" s="187">
        <v>7.8049999999999997</v>
      </c>
      <c r="H882" s="188" t="s">
        <v>240</v>
      </c>
      <c r="I882" s="189" t="s">
        <v>248</v>
      </c>
      <c r="J882" s="189"/>
      <c r="K882" s="187">
        <v>7.3</v>
      </c>
      <c r="L882" s="190" t="s">
        <v>375</v>
      </c>
      <c r="M882" s="190" t="s">
        <v>2241</v>
      </c>
      <c r="N882" s="190" t="s">
        <v>6348</v>
      </c>
      <c r="O882" s="190" t="s">
        <v>525</v>
      </c>
      <c r="P882" s="154">
        <v>3.94</v>
      </c>
      <c r="Q882" s="152"/>
      <c r="R882" s="152"/>
      <c r="S882" s="148">
        <v>27857</v>
      </c>
      <c r="T882" s="148">
        <v>914</v>
      </c>
      <c r="U882" s="184">
        <v>42111</v>
      </c>
      <c r="V882" s="97" t="s">
        <v>363</v>
      </c>
      <c r="W882" s="97" t="s">
        <v>364</v>
      </c>
      <c r="X882" s="109"/>
      <c r="Y882" s="109"/>
      <c r="Z882" s="111"/>
      <c r="AA882" s="109"/>
      <c r="AB882" s="112"/>
      <c r="AC882" s="109"/>
      <c r="AD882" s="113"/>
      <c r="AE882" s="114"/>
      <c r="AF882" s="114"/>
      <c r="AG882" s="115"/>
      <c r="AH882" s="114"/>
      <c r="AI882" s="116"/>
      <c r="AJ882" s="116"/>
      <c r="AK882" s="116"/>
      <c r="AL882" s="117"/>
      <c r="AM882" s="116"/>
      <c r="AN882" s="118"/>
      <c r="AO882" s="118"/>
      <c r="AP882" s="118"/>
      <c r="AQ882" s="119"/>
      <c r="AR882" s="118"/>
      <c r="AS882" s="120"/>
      <c r="AT882" s="120"/>
      <c r="AU882" s="120"/>
      <c r="AV882" s="121"/>
      <c r="AW882" s="120"/>
      <c r="AX882" s="150"/>
    </row>
    <row r="883" spans="1:50" ht="12.75" customHeight="1" x14ac:dyDescent="0.25">
      <c r="A883" s="1"/>
      <c r="B883" s="182" t="s">
        <v>6349</v>
      </c>
      <c r="C883" s="182" t="s">
        <v>480</v>
      </c>
      <c r="D883" s="97" t="s">
        <v>356</v>
      </c>
      <c r="E883" s="183" t="s">
        <v>41</v>
      </c>
      <c r="F883" s="148">
        <v>1967</v>
      </c>
      <c r="G883" s="154">
        <v>7.827</v>
      </c>
      <c r="H883" s="182" t="s">
        <v>142</v>
      </c>
      <c r="I883" s="157" t="s">
        <v>67</v>
      </c>
      <c r="J883" s="157"/>
      <c r="K883" s="154">
        <v>7.4</v>
      </c>
      <c r="L883" s="182" t="s">
        <v>375</v>
      </c>
      <c r="M883" s="182" t="s">
        <v>778</v>
      </c>
      <c r="N883" s="182" t="s">
        <v>6350</v>
      </c>
      <c r="O883" s="182" t="s">
        <v>378</v>
      </c>
      <c r="P883" s="154">
        <v>3.63</v>
      </c>
      <c r="Q883" s="152"/>
      <c r="R883" s="152"/>
      <c r="S883" s="148">
        <v>1880</v>
      </c>
      <c r="T883" s="148">
        <v>93</v>
      </c>
      <c r="U883" s="184">
        <v>42715</v>
      </c>
      <c r="V883" s="97" t="s">
        <v>363</v>
      </c>
      <c r="W883" s="97" t="s">
        <v>364</v>
      </c>
      <c r="X883" s="109"/>
      <c r="Y883" s="109"/>
      <c r="Z883" s="111"/>
      <c r="AA883" s="109"/>
      <c r="AB883" s="112"/>
      <c r="AC883" s="109"/>
      <c r="AD883" s="113"/>
      <c r="AE883" s="114"/>
      <c r="AF883" s="114"/>
      <c r="AG883" s="115"/>
      <c r="AH883" s="114"/>
      <c r="AI883" s="116"/>
      <c r="AJ883" s="116"/>
      <c r="AK883" s="116"/>
      <c r="AL883" s="117"/>
      <c r="AM883" s="116"/>
      <c r="AN883" s="118"/>
      <c r="AO883" s="118"/>
      <c r="AP883" s="118"/>
      <c r="AQ883" s="119"/>
      <c r="AR883" s="118"/>
      <c r="AS883" s="120"/>
      <c r="AT883" s="120"/>
      <c r="AU883" s="120"/>
      <c r="AV883" s="121"/>
      <c r="AW883" s="120"/>
      <c r="AX883" s="150"/>
    </row>
    <row r="884" spans="1:50" ht="12.75" customHeight="1" x14ac:dyDescent="0.25">
      <c r="A884" s="1"/>
      <c r="B884" s="150" t="s">
        <v>3695</v>
      </c>
      <c r="C884" s="182" t="s">
        <v>485</v>
      </c>
      <c r="D884" s="97" t="s">
        <v>356</v>
      </c>
      <c r="E884" s="183" t="s">
        <v>41</v>
      </c>
      <c r="F884" s="97">
        <v>1986</v>
      </c>
      <c r="G884" s="187">
        <v>7.7190000000000003</v>
      </c>
      <c r="H884" s="188" t="s">
        <v>3696</v>
      </c>
      <c r="I884" s="189" t="s">
        <v>121</v>
      </c>
      <c r="J884" s="189" t="s">
        <v>150</v>
      </c>
      <c r="K884" s="187">
        <v>7.3</v>
      </c>
      <c r="L884" s="190" t="s">
        <v>375</v>
      </c>
      <c r="M884" s="190" t="s">
        <v>3424</v>
      </c>
      <c r="N884" s="190" t="s">
        <v>3697</v>
      </c>
      <c r="O884" s="190" t="s">
        <v>525</v>
      </c>
      <c r="P884" s="154">
        <v>4.66</v>
      </c>
      <c r="Q884" s="152"/>
      <c r="R884" s="152"/>
      <c r="S884" s="148">
        <v>11795</v>
      </c>
      <c r="T884" s="148">
        <v>696</v>
      </c>
      <c r="U884" s="184">
        <v>42111</v>
      </c>
      <c r="V884" s="97" t="s">
        <v>412</v>
      </c>
      <c r="W884" s="97" t="s">
        <v>364</v>
      </c>
      <c r="X884" s="109"/>
      <c r="Y884" s="109"/>
      <c r="Z884" s="111"/>
      <c r="AA884" s="109"/>
      <c r="AB884" s="112"/>
      <c r="AC884" s="109"/>
      <c r="AD884" s="113"/>
      <c r="AE884" s="114"/>
      <c r="AF884" s="114"/>
      <c r="AG884" s="115"/>
      <c r="AH884" s="114"/>
      <c r="AI884" s="116"/>
      <c r="AJ884" s="116"/>
      <c r="AK884" s="116"/>
      <c r="AL884" s="117"/>
      <c r="AM884" s="116"/>
      <c r="AN884" s="118"/>
      <c r="AO884" s="118"/>
      <c r="AP884" s="118"/>
      <c r="AQ884" s="119"/>
      <c r="AR884" s="118"/>
      <c r="AS884" s="120"/>
      <c r="AT884" s="120"/>
      <c r="AU884" s="120"/>
      <c r="AV884" s="121"/>
      <c r="AW884" s="120"/>
      <c r="AX884" s="150"/>
    </row>
    <row r="885" spans="1:50" ht="12.75" customHeight="1" x14ac:dyDescent="0.25">
      <c r="A885" s="1"/>
      <c r="B885" s="182" t="s">
        <v>3698</v>
      </c>
      <c r="C885" s="182" t="s">
        <v>485</v>
      </c>
      <c r="D885" s="97" t="s">
        <v>356</v>
      </c>
      <c r="E885" s="183" t="s">
        <v>41</v>
      </c>
      <c r="F885" s="148">
        <v>1986</v>
      </c>
      <c r="G885" s="154">
        <v>6.9409999999999998</v>
      </c>
      <c r="H885" s="182" t="s">
        <v>95</v>
      </c>
      <c r="I885" s="157" t="s">
        <v>67</v>
      </c>
      <c r="J885" s="157"/>
      <c r="K885" s="154">
        <v>7.4</v>
      </c>
      <c r="L885" s="182" t="s">
        <v>375</v>
      </c>
      <c r="M885" s="182" t="s">
        <v>3648</v>
      </c>
      <c r="N885" s="182" t="s">
        <v>3699</v>
      </c>
      <c r="O885" s="182" t="s">
        <v>525</v>
      </c>
      <c r="P885" s="154">
        <v>4.25</v>
      </c>
      <c r="Q885" s="152"/>
      <c r="R885" s="152"/>
      <c r="S885" s="148">
        <v>546</v>
      </c>
      <c r="T885" s="148">
        <v>31</v>
      </c>
      <c r="U885" s="184">
        <v>42899</v>
      </c>
      <c r="V885" s="97" t="s">
        <v>363</v>
      </c>
      <c r="W885" s="97" t="s">
        <v>364</v>
      </c>
      <c r="X885" s="109"/>
      <c r="Y885" s="109"/>
      <c r="Z885" s="111"/>
      <c r="AA885" s="109"/>
      <c r="AB885" s="112"/>
      <c r="AC885" s="109"/>
      <c r="AD885" s="113"/>
      <c r="AE885" s="114"/>
      <c r="AF885" s="114"/>
      <c r="AG885" s="115"/>
      <c r="AH885" s="114"/>
      <c r="AI885" s="116"/>
      <c r="AJ885" s="116"/>
      <c r="AK885" s="116"/>
      <c r="AL885" s="117"/>
      <c r="AM885" s="116"/>
      <c r="AN885" s="118"/>
      <c r="AO885" s="118"/>
      <c r="AP885" s="118"/>
      <c r="AQ885" s="119"/>
      <c r="AR885" s="118"/>
      <c r="AS885" s="120"/>
      <c r="AT885" s="120"/>
      <c r="AU885" s="120"/>
      <c r="AV885" s="121"/>
      <c r="AW885" s="120"/>
      <c r="AX885" s="150"/>
    </row>
    <row r="886" spans="1:50" ht="12.75" customHeight="1" x14ac:dyDescent="0.25">
      <c r="A886" s="1"/>
      <c r="B886" s="182" t="s">
        <v>1449</v>
      </c>
      <c r="C886" s="182" t="s">
        <v>600</v>
      </c>
      <c r="D886" s="97" t="s">
        <v>356</v>
      </c>
      <c r="E886" s="183" t="s">
        <v>41</v>
      </c>
      <c r="F886" s="148">
        <v>1986</v>
      </c>
      <c r="G886" s="154">
        <v>6.76</v>
      </c>
      <c r="H886" s="182" t="s">
        <v>1262</v>
      </c>
      <c r="I886" s="157" t="s">
        <v>121</v>
      </c>
      <c r="J886" s="157"/>
      <c r="K886" s="154">
        <v>5.8</v>
      </c>
      <c r="L886" s="182" t="s">
        <v>375</v>
      </c>
      <c r="M886" s="182" t="s">
        <v>1450</v>
      </c>
      <c r="N886" s="182" t="s">
        <v>1451</v>
      </c>
      <c r="O886" s="182" t="s">
        <v>538</v>
      </c>
      <c r="P886" s="154">
        <v>3.98</v>
      </c>
      <c r="Q886" s="152"/>
      <c r="R886" s="152"/>
      <c r="S886" s="148">
        <v>270</v>
      </c>
      <c r="T886" s="148">
        <v>17</v>
      </c>
      <c r="U886" s="184">
        <v>42715</v>
      </c>
      <c r="V886" s="97" t="s">
        <v>363</v>
      </c>
      <c r="W886" s="97" t="s">
        <v>364</v>
      </c>
      <c r="X886" s="109"/>
      <c r="Y886" s="109"/>
      <c r="Z886" s="111"/>
      <c r="AA886" s="109"/>
      <c r="AB886" s="112"/>
      <c r="AC886" s="109"/>
      <c r="AD886" s="113"/>
      <c r="AE886" s="114"/>
      <c r="AF886" s="114"/>
      <c r="AG886" s="115"/>
      <c r="AH886" s="114"/>
      <c r="AI886" s="116"/>
      <c r="AJ886" s="116"/>
      <c r="AK886" s="116"/>
      <c r="AL886" s="117"/>
      <c r="AM886" s="116"/>
      <c r="AN886" s="118"/>
      <c r="AO886" s="118"/>
      <c r="AP886" s="118"/>
      <c r="AQ886" s="119"/>
      <c r="AR886" s="118"/>
      <c r="AS886" s="120"/>
      <c r="AT886" s="120"/>
      <c r="AU886" s="120"/>
      <c r="AV886" s="121"/>
      <c r="AW886" s="120"/>
      <c r="AX886" s="150"/>
    </row>
    <row r="887" spans="1:50" ht="12.75" customHeight="1" x14ac:dyDescent="0.25">
      <c r="A887" s="1"/>
      <c r="B887" s="182" t="s">
        <v>3700</v>
      </c>
      <c r="C887" s="182" t="s">
        <v>485</v>
      </c>
      <c r="D887" s="97" t="s">
        <v>356</v>
      </c>
      <c r="E887" s="183" t="s">
        <v>41</v>
      </c>
      <c r="F887" s="148">
        <v>1977</v>
      </c>
      <c r="G887" s="154">
        <v>7.76</v>
      </c>
      <c r="H887" s="182" t="s">
        <v>3701</v>
      </c>
      <c r="I887" s="157" t="s">
        <v>121</v>
      </c>
      <c r="J887" s="157"/>
      <c r="K887" s="154">
        <v>7.2</v>
      </c>
      <c r="L887" s="182" t="s">
        <v>375</v>
      </c>
      <c r="M887" s="182" t="s">
        <v>1419</v>
      </c>
      <c r="N887" s="182" t="s">
        <v>3702</v>
      </c>
      <c r="O887" s="182" t="s">
        <v>538</v>
      </c>
      <c r="P887" s="154">
        <v>7.38</v>
      </c>
      <c r="Q887" s="152"/>
      <c r="R887" s="152"/>
      <c r="S887" s="148">
        <v>5512</v>
      </c>
      <c r="T887" s="148">
        <v>187</v>
      </c>
      <c r="U887" s="184">
        <v>42111</v>
      </c>
      <c r="V887" s="97" t="s">
        <v>412</v>
      </c>
      <c r="W887" s="97" t="s">
        <v>364</v>
      </c>
      <c r="X887" s="109"/>
      <c r="Y887" s="109"/>
      <c r="Z887" s="111"/>
      <c r="AA887" s="109"/>
      <c r="AB887" s="112"/>
      <c r="AC887" s="109"/>
      <c r="AD887" s="113"/>
      <c r="AE887" s="114"/>
      <c r="AF887" s="114"/>
      <c r="AG887" s="115"/>
      <c r="AH887" s="114"/>
      <c r="AI887" s="116"/>
      <c r="AJ887" s="116"/>
      <c r="AK887" s="116"/>
      <c r="AL887" s="117"/>
      <c r="AM887" s="116"/>
      <c r="AN887" s="118"/>
      <c r="AO887" s="118"/>
      <c r="AP887" s="118"/>
      <c r="AQ887" s="119"/>
      <c r="AR887" s="118"/>
      <c r="AS887" s="120"/>
      <c r="AT887" s="120"/>
      <c r="AU887" s="120"/>
      <c r="AV887" s="121"/>
      <c r="AW887" s="120"/>
      <c r="AX887" s="150"/>
    </row>
    <row r="888" spans="1:50" ht="12.75" customHeight="1" x14ac:dyDescent="0.25">
      <c r="A888" s="1"/>
      <c r="B888" s="182" t="s">
        <v>3703</v>
      </c>
      <c r="C888" s="182" t="s">
        <v>485</v>
      </c>
      <c r="D888" s="97" t="s">
        <v>356</v>
      </c>
      <c r="E888" s="183" t="s">
        <v>41</v>
      </c>
      <c r="F888" s="148">
        <v>1986</v>
      </c>
      <c r="G888" s="154">
        <v>6.5339999999999998</v>
      </c>
      <c r="H888" s="182" t="s">
        <v>134</v>
      </c>
      <c r="I888" s="157" t="s">
        <v>43</v>
      </c>
      <c r="J888" s="157"/>
      <c r="K888" s="154">
        <v>6</v>
      </c>
      <c r="L888" s="182" t="s">
        <v>375</v>
      </c>
      <c r="M888" s="182" t="s">
        <v>3440</v>
      </c>
      <c r="N888" s="182" t="s">
        <v>3704</v>
      </c>
      <c r="O888" s="182" t="s">
        <v>525</v>
      </c>
      <c r="P888" s="154">
        <v>3.86</v>
      </c>
      <c r="Q888" s="152"/>
      <c r="R888" s="152"/>
      <c r="S888" s="148">
        <v>2070</v>
      </c>
      <c r="T888" s="148">
        <v>97</v>
      </c>
      <c r="U888" s="184">
        <v>42899</v>
      </c>
      <c r="V888" s="97" t="s">
        <v>363</v>
      </c>
      <c r="W888" s="97" t="s">
        <v>364</v>
      </c>
      <c r="X888" s="109"/>
      <c r="Y888" s="109"/>
      <c r="Z888" s="111"/>
      <c r="AA888" s="109"/>
      <c r="AB888" s="112"/>
      <c r="AC888" s="109"/>
      <c r="AD888" s="113"/>
      <c r="AE888" s="114"/>
      <c r="AF888" s="114"/>
      <c r="AG888" s="115"/>
      <c r="AH888" s="114"/>
      <c r="AI888" s="116"/>
      <c r="AJ888" s="116"/>
      <c r="AK888" s="116"/>
      <c r="AL888" s="117"/>
      <c r="AM888" s="116"/>
      <c r="AN888" s="118"/>
      <c r="AO888" s="118"/>
      <c r="AP888" s="118"/>
      <c r="AQ888" s="119"/>
      <c r="AR888" s="118"/>
      <c r="AS888" s="120"/>
      <c r="AT888" s="120"/>
      <c r="AU888" s="120"/>
      <c r="AV888" s="121"/>
      <c r="AW888" s="120"/>
      <c r="AX888" s="150"/>
    </row>
    <row r="889" spans="1:50" ht="12.75" customHeight="1" x14ac:dyDescent="0.25">
      <c r="A889" s="1"/>
      <c r="B889" s="182" t="s">
        <v>3705</v>
      </c>
      <c r="C889" s="182" t="s">
        <v>485</v>
      </c>
      <c r="D889" s="97" t="s">
        <v>356</v>
      </c>
      <c r="E889" s="183" t="s">
        <v>41</v>
      </c>
      <c r="F889" s="148">
        <v>1987</v>
      </c>
      <c r="G889" s="154">
        <v>7.5759999999999996</v>
      </c>
      <c r="H889" s="182" t="s">
        <v>142</v>
      </c>
      <c r="I889" s="157" t="s">
        <v>121</v>
      </c>
      <c r="J889" s="157"/>
      <c r="K889" s="154">
        <v>7.8</v>
      </c>
      <c r="L889" s="182" t="s">
        <v>375</v>
      </c>
      <c r="M889" s="182" t="s">
        <v>3706</v>
      </c>
      <c r="N889" s="182" t="s">
        <v>3707</v>
      </c>
      <c r="O889" s="182" t="s">
        <v>958</v>
      </c>
      <c r="P889" s="154">
        <v>4.3899999999999997</v>
      </c>
      <c r="Q889" s="152"/>
      <c r="R889" s="152"/>
      <c r="S889" s="148">
        <v>965</v>
      </c>
      <c r="T889" s="148">
        <v>58</v>
      </c>
      <c r="U889" s="184">
        <v>42899</v>
      </c>
      <c r="V889" s="97" t="s">
        <v>363</v>
      </c>
      <c r="W889" s="97" t="s">
        <v>364</v>
      </c>
      <c r="X889" s="109"/>
      <c r="Y889" s="109"/>
      <c r="Z889" s="111"/>
      <c r="AA889" s="109"/>
      <c r="AB889" s="112"/>
      <c r="AC889" s="109"/>
      <c r="AD889" s="113"/>
      <c r="AE889" s="114"/>
      <c r="AF889" s="114"/>
      <c r="AG889" s="115"/>
      <c r="AH889" s="114"/>
      <c r="AI889" s="116"/>
      <c r="AJ889" s="116"/>
      <c r="AK889" s="116"/>
      <c r="AL889" s="117"/>
      <c r="AM889" s="116"/>
      <c r="AN889" s="118"/>
      <c r="AO889" s="118"/>
      <c r="AP889" s="118"/>
      <c r="AQ889" s="119"/>
      <c r="AR889" s="118"/>
      <c r="AS889" s="120"/>
      <c r="AT889" s="120"/>
      <c r="AU889" s="120"/>
      <c r="AV889" s="121"/>
      <c r="AW889" s="120"/>
      <c r="AX889" s="150"/>
    </row>
    <row r="890" spans="1:50" ht="12.75" customHeight="1" x14ac:dyDescent="0.25">
      <c r="A890" s="1"/>
      <c r="B890" s="182" t="s">
        <v>3708</v>
      </c>
      <c r="C890" s="182" t="s">
        <v>485</v>
      </c>
      <c r="D890" s="97" t="s">
        <v>356</v>
      </c>
      <c r="E890" s="183" t="s">
        <v>41</v>
      </c>
      <c r="F890" s="148">
        <v>1987</v>
      </c>
      <c r="G890" s="154">
        <v>6.0449999999999999</v>
      </c>
      <c r="H890" s="182" t="s">
        <v>336</v>
      </c>
      <c r="I890" s="157" t="s">
        <v>67</v>
      </c>
      <c r="J890" s="157"/>
      <c r="K890" s="154">
        <v>5.5</v>
      </c>
      <c r="L890" s="182" t="s">
        <v>375</v>
      </c>
      <c r="M890" s="182" t="s">
        <v>3709</v>
      </c>
      <c r="N890" s="182" t="s">
        <v>3710</v>
      </c>
      <c r="O890" s="182" t="s">
        <v>688</v>
      </c>
      <c r="P890" s="154">
        <v>4.03</v>
      </c>
      <c r="Q890" s="152"/>
      <c r="R890" s="152"/>
      <c r="S890" s="148">
        <v>387</v>
      </c>
      <c r="T890" s="148">
        <v>16</v>
      </c>
      <c r="U890" s="184">
        <v>42715</v>
      </c>
      <c r="V890" s="97" t="s">
        <v>363</v>
      </c>
      <c r="W890" s="97" t="s">
        <v>364</v>
      </c>
      <c r="X890" s="109"/>
      <c r="Y890" s="109"/>
      <c r="Z890" s="111"/>
      <c r="AA890" s="109"/>
      <c r="AB890" s="112"/>
      <c r="AC890" s="109"/>
      <c r="AD890" s="113"/>
      <c r="AE890" s="114"/>
      <c r="AF890" s="114"/>
      <c r="AG890" s="115"/>
      <c r="AH890" s="114"/>
      <c r="AI890" s="116"/>
      <c r="AJ890" s="116"/>
      <c r="AK890" s="116"/>
      <c r="AL890" s="117"/>
      <c r="AM890" s="116"/>
      <c r="AN890" s="118"/>
      <c r="AO890" s="118"/>
      <c r="AP890" s="118"/>
      <c r="AQ890" s="119"/>
      <c r="AR890" s="118"/>
      <c r="AS890" s="120"/>
      <c r="AT890" s="120"/>
      <c r="AU890" s="120"/>
      <c r="AV890" s="121"/>
      <c r="AW890" s="120"/>
      <c r="AX890" s="150"/>
    </row>
    <row r="891" spans="1:50" ht="12.75" customHeight="1" x14ac:dyDescent="0.25">
      <c r="A891" s="1"/>
      <c r="B891" s="182" t="s">
        <v>3711</v>
      </c>
      <c r="C891" s="182" t="s">
        <v>485</v>
      </c>
      <c r="D891" s="97" t="s">
        <v>356</v>
      </c>
      <c r="E891" s="183" t="s">
        <v>41</v>
      </c>
      <c r="F891" s="148">
        <v>1978</v>
      </c>
      <c r="G891" s="154">
        <v>7.548</v>
      </c>
      <c r="H891" s="182" t="s">
        <v>449</v>
      </c>
      <c r="I891" s="157" t="s">
        <v>121</v>
      </c>
      <c r="J891" s="157"/>
      <c r="K891" s="154">
        <v>7</v>
      </c>
      <c r="L891" s="182" t="s">
        <v>375</v>
      </c>
      <c r="M891" s="182" t="s">
        <v>1496</v>
      </c>
      <c r="N891" s="182" t="s">
        <v>3712</v>
      </c>
      <c r="O891" s="182" t="s">
        <v>378</v>
      </c>
      <c r="P891" s="154">
        <v>7.12</v>
      </c>
      <c r="Q891" s="152"/>
      <c r="R891" s="152"/>
      <c r="S891" s="148">
        <v>5959</v>
      </c>
      <c r="T891" s="148">
        <v>167</v>
      </c>
      <c r="U891" s="184">
        <v>42715</v>
      </c>
      <c r="V891" s="97" t="s">
        <v>412</v>
      </c>
      <c r="W891" s="97" t="s">
        <v>364</v>
      </c>
      <c r="X891" s="109"/>
      <c r="Y891" s="109"/>
      <c r="Z891" s="111"/>
      <c r="AA891" s="109"/>
      <c r="AB891" s="112"/>
      <c r="AC891" s="109"/>
      <c r="AD891" s="113"/>
      <c r="AE891" s="114"/>
      <c r="AF891" s="114"/>
      <c r="AG891" s="115"/>
      <c r="AH891" s="114"/>
      <c r="AI891" s="116"/>
      <c r="AJ891" s="116"/>
      <c r="AK891" s="116"/>
      <c r="AL891" s="117"/>
      <c r="AM891" s="116"/>
      <c r="AN891" s="118"/>
      <c r="AO891" s="118"/>
      <c r="AP891" s="118"/>
      <c r="AQ891" s="119"/>
      <c r="AR891" s="118"/>
      <c r="AS891" s="120"/>
      <c r="AT891" s="120"/>
      <c r="AU891" s="120"/>
      <c r="AV891" s="121"/>
      <c r="AW891" s="120"/>
      <c r="AX891" s="150"/>
    </row>
    <row r="892" spans="1:50" ht="12.75" customHeight="1" x14ac:dyDescent="0.25">
      <c r="A892" s="1"/>
      <c r="B892" s="182" t="s">
        <v>3713</v>
      </c>
      <c r="C892" s="182" t="s">
        <v>485</v>
      </c>
      <c r="D892" s="97" t="s">
        <v>356</v>
      </c>
      <c r="E892" s="183" t="s">
        <v>41</v>
      </c>
      <c r="F892" s="148">
        <v>1977</v>
      </c>
      <c r="G892" s="154">
        <v>7.24</v>
      </c>
      <c r="H892" s="182" t="s">
        <v>1243</v>
      </c>
      <c r="I892" s="157" t="s">
        <v>43</v>
      </c>
      <c r="J892" s="157"/>
      <c r="K892" s="154">
        <v>7.2</v>
      </c>
      <c r="L892" s="182" t="s">
        <v>375</v>
      </c>
      <c r="M892" s="182" t="s">
        <v>1008</v>
      </c>
      <c r="N892" s="182" t="s">
        <v>3714</v>
      </c>
      <c r="O892" s="182" t="s">
        <v>538</v>
      </c>
      <c r="P892" s="154">
        <v>4.29</v>
      </c>
      <c r="Q892" s="152"/>
      <c r="R892" s="152"/>
      <c r="S892" s="148">
        <v>3598</v>
      </c>
      <c r="T892" s="148">
        <v>97</v>
      </c>
      <c r="U892" s="184">
        <v>42111</v>
      </c>
      <c r="V892" s="97" t="s">
        <v>363</v>
      </c>
      <c r="W892" s="97" t="s">
        <v>364</v>
      </c>
      <c r="X892" s="109"/>
      <c r="Y892" s="109"/>
      <c r="Z892" s="111"/>
      <c r="AA892" s="109"/>
      <c r="AB892" s="112"/>
      <c r="AC892" s="109"/>
      <c r="AD892" s="113"/>
      <c r="AE892" s="114"/>
      <c r="AF892" s="114"/>
      <c r="AG892" s="115"/>
      <c r="AH892" s="114"/>
      <c r="AI892" s="116"/>
      <c r="AJ892" s="116"/>
      <c r="AK892" s="116"/>
      <c r="AL892" s="117"/>
      <c r="AM892" s="116"/>
      <c r="AN892" s="118"/>
      <c r="AO892" s="118"/>
      <c r="AP892" s="118"/>
      <c r="AQ892" s="119"/>
      <c r="AR892" s="118"/>
      <c r="AS892" s="120"/>
      <c r="AT892" s="120"/>
      <c r="AU892" s="120"/>
      <c r="AV892" s="121"/>
      <c r="AW892" s="120"/>
      <c r="AX892" s="150"/>
    </row>
    <row r="893" spans="1:50" ht="12.75" customHeight="1" x14ac:dyDescent="0.25">
      <c r="A893" s="1"/>
      <c r="B893" s="182" t="s">
        <v>6351</v>
      </c>
      <c r="C893" s="182" t="s">
        <v>480</v>
      </c>
      <c r="D893" s="97" t="s">
        <v>356</v>
      </c>
      <c r="E893" s="183" t="s">
        <v>41</v>
      </c>
      <c r="F893" s="148">
        <v>1945</v>
      </c>
      <c r="G893" s="154">
        <v>5.5</v>
      </c>
      <c r="H893" s="182" t="s">
        <v>266</v>
      </c>
      <c r="I893" s="157" t="s">
        <v>67</v>
      </c>
      <c r="J893" s="157"/>
      <c r="K893" s="154">
        <v>5.5</v>
      </c>
      <c r="L893" s="182" t="s">
        <v>375</v>
      </c>
      <c r="M893" s="182" t="s">
        <v>1033</v>
      </c>
      <c r="N893" s="182" t="s">
        <v>6352</v>
      </c>
      <c r="O893" s="182" t="s">
        <v>516</v>
      </c>
      <c r="P893" s="154">
        <v>2.79</v>
      </c>
      <c r="Q893" s="152"/>
      <c r="R893" s="152"/>
      <c r="S893" s="154"/>
      <c r="T893" s="148">
        <v>22</v>
      </c>
      <c r="U893" s="184">
        <v>42715</v>
      </c>
      <c r="V893" s="97" t="s">
        <v>363</v>
      </c>
      <c r="W893" s="97" t="s">
        <v>364</v>
      </c>
      <c r="X893" s="109"/>
      <c r="Y893" s="109"/>
      <c r="Z893" s="111"/>
      <c r="AA893" s="109"/>
      <c r="AB893" s="112"/>
      <c r="AC893" s="109"/>
      <c r="AD893" s="113"/>
      <c r="AE893" s="114"/>
      <c r="AF893" s="114"/>
      <c r="AG893" s="115"/>
      <c r="AH893" s="114"/>
      <c r="AI893" s="116"/>
      <c r="AJ893" s="116"/>
      <c r="AK893" s="116"/>
      <c r="AL893" s="117"/>
      <c r="AM893" s="116"/>
      <c r="AN893" s="118"/>
      <c r="AO893" s="118"/>
      <c r="AP893" s="118"/>
      <c r="AQ893" s="119"/>
      <c r="AR893" s="118"/>
      <c r="AS893" s="120"/>
      <c r="AT893" s="120"/>
      <c r="AU893" s="120"/>
      <c r="AV893" s="121"/>
      <c r="AW893" s="120"/>
      <c r="AX893" s="150"/>
    </row>
    <row r="894" spans="1:50" ht="12.75" customHeight="1" x14ac:dyDescent="0.25">
      <c r="A894" s="1"/>
      <c r="B894" s="182" t="s">
        <v>3715</v>
      </c>
      <c r="C894" s="182" t="s">
        <v>485</v>
      </c>
      <c r="D894" s="97" t="s">
        <v>356</v>
      </c>
      <c r="E894" s="183" t="s">
        <v>41</v>
      </c>
      <c r="F894" s="148">
        <v>1987</v>
      </c>
      <c r="G894" s="154">
        <v>6.3890000000000002</v>
      </c>
      <c r="H894" s="182" t="s">
        <v>1323</v>
      </c>
      <c r="I894" s="157"/>
      <c r="J894" s="157"/>
      <c r="K894" s="154">
        <v>6.3</v>
      </c>
      <c r="L894" s="182" t="s">
        <v>375</v>
      </c>
      <c r="M894" s="182" t="s">
        <v>2214</v>
      </c>
      <c r="N894" s="182" t="s">
        <v>3716</v>
      </c>
      <c r="O894" s="182" t="s">
        <v>521</v>
      </c>
      <c r="P894" s="154">
        <v>4.2300000000000004</v>
      </c>
      <c r="Q894" s="152"/>
      <c r="R894" s="152"/>
      <c r="S894" s="148">
        <v>440</v>
      </c>
      <c r="T894" s="148">
        <v>24</v>
      </c>
      <c r="U894" s="184">
        <v>42715</v>
      </c>
      <c r="V894" s="97" t="s">
        <v>363</v>
      </c>
      <c r="W894" s="97" t="s">
        <v>364</v>
      </c>
      <c r="X894" s="109"/>
      <c r="Y894" s="109"/>
      <c r="Z894" s="111"/>
      <c r="AA894" s="109"/>
      <c r="AB894" s="112"/>
      <c r="AC894" s="109"/>
      <c r="AD894" s="113"/>
      <c r="AE894" s="114"/>
      <c r="AF894" s="114"/>
      <c r="AG894" s="115"/>
      <c r="AH894" s="114"/>
      <c r="AI894" s="116"/>
      <c r="AJ894" s="116"/>
      <c r="AK894" s="116"/>
      <c r="AL894" s="117"/>
      <c r="AM894" s="116"/>
      <c r="AN894" s="118"/>
      <c r="AO894" s="118"/>
      <c r="AP894" s="118"/>
      <c r="AQ894" s="119"/>
      <c r="AR894" s="118"/>
      <c r="AS894" s="120"/>
      <c r="AT894" s="120"/>
      <c r="AU894" s="120"/>
      <c r="AV894" s="121"/>
      <c r="AW894" s="120"/>
      <c r="AX894" s="150"/>
    </row>
    <row r="895" spans="1:50" ht="12.75" customHeight="1" x14ac:dyDescent="0.25">
      <c r="A895" s="1"/>
      <c r="B895" s="182" t="s">
        <v>6353</v>
      </c>
      <c r="C895" s="182" t="s">
        <v>480</v>
      </c>
      <c r="D895" s="97" t="s">
        <v>356</v>
      </c>
      <c r="E895" s="183" t="s">
        <v>41</v>
      </c>
      <c r="F895" s="148">
        <v>1935</v>
      </c>
      <c r="G895" s="154">
        <v>6.1959999999999997</v>
      </c>
      <c r="H895" s="182" t="s">
        <v>95</v>
      </c>
      <c r="I895" s="157"/>
      <c r="J895" s="157"/>
      <c r="K895" s="154">
        <v>5.0999999999999996</v>
      </c>
      <c r="L895" s="182" t="s">
        <v>375</v>
      </c>
      <c r="M895" s="182" t="s">
        <v>6220</v>
      </c>
      <c r="N895" s="182" t="s">
        <v>6354</v>
      </c>
      <c r="O895" s="182" t="s">
        <v>502</v>
      </c>
      <c r="P895" s="154">
        <v>2.6</v>
      </c>
      <c r="Q895" s="152"/>
      <c r="R895" s="152"/>
      <c r="S895" s="148">
        <v>84</v>
      </c>
      <c r="T895" s="148">
        <v>15</v>
      </c>
      <c r="U895" s="184">
        <v>42715</v>
      </c>
      <c r="V895" s="97" t="s">
        <v>363</v>
      </c>
      <c r="W895" s="97" t="s">
        <v>364</v>
      </c>
      <c r="X895" s="109"/>
      <c r="Y895" s="109"/>
      <c r="Z895" s="111"/>
      <c r="AA895" s="109"/>
      <c r="AB895" s="112"/>
      <c r="AC895" s="109"/>
      <c r="AD895" s="113"/>
      <c r="AE895" s="114"/>
      <c r="AF895" s="114"/>
      <c r="AG895" s="115"/>
      <c r="AH895" s="114"/>
      <c r="AI895" s="116"/>
      <c r="AJ895" s="116"/>
      <c r="AK895" s="116"/>
      <c r="AL895" s="117"/>
      <c r="AM895" s="116"/>
      <c r="AN895" s="118"/>
      <c r="AO895" s="118"/>
      <c r="AP895" s="118"/>
      <c r="AQ895" s="119"/>
      <c r="AR895" s="118"/>
      <c r="AS895" s="120"/>
      <c r="AT895" s="120"/>
      <c r="AU895" s="120"/>
      <c r="AV895" s="121"/>
      <c r="AW895" s="120"/>
      <c r="AX895" s="150"/>
    </row>
    <row r="896" spans="1:50" ht="12.75" customHeight="1" x14ac:dyDescent="0.25">
      <c r="A896" s="1"/>
      <c r="B896" s="182" t="s">
        <v>1859</v>
      </c>
      <c r="C896" s="182" t="s">
        <v>567</v>
      </c>
      <c r="D896" s="97" t="s">
        <v>356</v>
      </c>
      <c r="E896" s="183" t="s">
        <v>41</v>
      </c>
      <c r="F896" s="148">
        <v>1939</v>
      </c>
      <c r="G896" s="154">
        <v>7.1879999999999997</v>
      </c>
      <c r="H896" s="182" t="s">
        <v>1214</v>
      </c>
      <c r="I896" s="157" t="s">
        <v>67</v>
      </c>
      <c r="J896" s="157"/>
      <c r="K896" s="154">
        <v>6.6</v>
      </c>
      <c r="L896" s="182" t="s">
        <v>375</v>
      </c>
      <c r="M896" s="182" t="s">
        <v>1285</v>
      </c>
      <c r="N896" s="182" t="s">
        <v>1860</v>
      </c>
      <c r="O896" s="182" t="s">
        <v>525</v>
      </c>
      <c r="P896" s="154">
        <v>4.28</v>
      </c>
      <c r="Q896" s="152"/>
      <c r="R896" s="152"/>
      <c r="S896" s="148">
        <v>2017</v>
      </c>
      <c r="T896" s="148">
        <v>191</v>
      </c>
      <c r="U896" s="184">
        <v>42715</v>
      </c>
      <c r="V896" s="97" t="s">
        <v>363</v>
      </c>
      <c r="W896" s="97" t="s">
        <v>364</v>
      </c>
      <c r="X896" s="109"/>
      <c r="Y896" s="109"/>
      <c r="Z896" s="111"/>
      <c r="AA896" s="109"/>
      <c r="AB896" s="112"/>
      <c r="AC896" s="109"/>
      <c r="AD896" s="113"/>
      <c r="AE896" s="114"/>
      <c r="AF896" s="114"/>
      <c r="AG896" s="115"/>
      <c r="AH896" s="114"/>
      <c r="AI896" s="116"/>
      <c r="AJ896" s="116"/>
      <c r="AK896" s="116"/>
      <c r="AL896" s="117"/>
      <c r="AM896" s="116"/>
      <c r="AN896" s="118"/>
      <c r="AO896" s="118"/>
      <c r="AP896" s="118"/>
      <c r="AQ896" s="119"/>
      <c r="AR896" s="118"/>
      <c r="AS896" s="120"/>
      <c r="AT896" s="120"/>
      <c r="AU896" s="120"/>
      <c r="AV896" s="121"/>
      <c r="AW896" s="120"/>
      <c r="AX896" s="150"/>
    </row>
    <row r="897" spans="1:50" ht="12.75" customHeight="1" x14ac:dyDescent="0.25">
      <c r="A897" s="1"/>
      <c r="B897" s="182" t="s">
        <v>6355</v>
      </c>
      <c r="C897" s="182" t="s">
        <v>480</v>
      </c>
      <c r="D897" s="97" t="s">
        <v>356</v>
      </c>
      <c r="E897" s="183" t="s">
        <v>41</v>
      </c>
      <c r="F897" s="148">
        <v>1968</v>
      </c>
      <c r="G897" s="187">
        <v>8.1940000000000008</v>
      </c>
      <c r="H897" s="188" t="s">
        <v>240</v>
      </c>
      <c r="I897" s="189" t="s">
        <v>67</v>
      </c>
      <c r="J897" s="189"/>
      <c r="K897" s="187">
        <v>8.4</v>
      </c>
      <c r="L897" s="190" t="s">
        <v>375</v>
      </c>
      <c r="M897" s="190" t="s">
        <v>2373</v>
      </c>
      <c r="N897" s="190" t="s">
        <v>6356</v>
      </c>
      <c r="O897" s="190" t="s">
        <v>525</v>
      </c>
      <c r="P897" s="154">
        <v>5.0999999999999996</v>
      </c>
      <c r="Q897" s="152"/>
      <c r="R897" s="152"/>
      <c r="S897" s="148">
        <v>100978</v>
      </c>
      <c r="T897" s="148">
        <v>2772</v>
      </c>
      <c r="U897" s="184">
        <v>42111</v>
      </c>
      <c r="V897" s="97" t="s">
        <v>3261</v>
      </c>
      <c r="W897" s="97" t="s">
        <v>230</v>
      </c>
      <c r="X897" s="109"/>
      <c r="Y897" s="109"/>
      <c r="Z897" s="111"/>
      <c r="AA897" s="109"/>
      <c r="AB897" s="112"/>
      <c r="AC897" s="109"/>
      <c r="AD897" s="113"/>
      <c r="AE897" s="114"/>
      <c r="AF897" s="114"/>
      <c r="AG897" s="115"/>
      <c r="AH897" s="114"/>
      <c r="AI897" s="116"/>
      <c r="AJ897" s="116"/>
      <c r="AK897" s="116"/>
      <c r="AL897" s="117"/>
      <c r="AM897" s="116"/>
      <c r="AN897" s="118"/>
      <c r="AO897" s="118"/>
      <c r="AP897" s="118"/>
      <c r="AQ897" s="119"/>
      <c r="AR897" s="118"/>
      <c r="AS897" s="120"/>
      <c r="AT897" s="120"/>
      <c r="AU897" s="120"/>
      <c r="AV897" s="121"/>
      <c r="AW897" s="120"/>
      <c r="AX897" s="150"/>
    </row>
    <row r="898" spans="1:50" ht="12.75" customHeight="1" x14ac:dyDescent="0.25">
      <c r="A898" s="1"/>
      <c r="B898" s="182" t="s">
        <v>6357</v>
      </c>
      <c r="C898" s="182" t="s">
        <v>480</v>
      </c>
      <c r="D898" s="97" t="s">
        <v>356</v>
      </c>
      <c r="E898" s="183" t="s">
        <v>41</v>
      </c>
      <c r="F898" s="148">
        <v>1959</v>
      </c>
      <c r="G898" s="154">
        <v>5.923</v>
      </c>
      <c r="H898" s="182" t="s">
        <v>555</v>
      </c>
      <c r="I898" s="157" t="s">
        <v>248</v>
      </c>
      <c r="J898" s="157"/>
      <c r="K898" s="154">
        <v>6.3</v>
      </c>
      <c r="L898" s="182" t="s">
        <v>375</v>
      </c>
      <c r="M898" s="182" t="s">
        <v>1844</v>
      </c>
      <c r="N898" s="182" t="s">
        <v>6358</v>
      </c>
      <c r="O898" s="182" t="s">
        <v>538</v>
      </c>
      <c r="P898" s="154">
        <v>4.28</v>
      </c>
      <c r="Q898" s="152"/>
      <c r="R898" s="152"/>
      <c r="S898" s="148">
        <v>275</v>
      </c>
      <c r="T898" s="148">
        <v>26</v>
      </c>
      <c r="U898" s="184">
        <v>42715</v>
      </c>
      <c r="V898" s="97" t="s">
        <v>363</v>
      </c>
      <c r="W898" s="97" t="s">
        <v>364</v>
      </c>
      <c r="X898" s="109"/>
      <c r="Y898" s="109"/>
      <c r="Z898" s="111"/>
      <c r="AA898" s="109"/>
      <c r="AB898" s="112"/>
      <c r="AC898" s="109"/>
      <c r="AD898" s="113"/>
      <c r="AE898" s="114"/>
      <c r="AF898" s="114"/>
      <c r="AG898" s="115"/>
      <c r="AH898" s="114"/>
      <c r="AI898" s="116"/>
      <c r="AJ898" s="116"/>
      <c r="AK898" s="116"/>
      <c r="AL898" s="117"/>
      <c r="AM898" s="116"/>
      <c r="AN898" s="118"/>
      <c r="AO898" s="118"/>
      <c r="AP898" s="118"/>
      <c r="AQ898" s="119"/>
      <c r="AR898" s="118"/>
      <c r="AS898" s="120"/>
      <c r="AT898" s="120"/>
      <c r="AU898" s="120"/>
      <c r="AV898" s="121"/>
      <c r="AW898" s="120"/>
      <c r="AX898" s="150"/>
    </row>
    <row r="899" spans="1:50" ht="12.75" customHeight="1" x14ac:dyDescent="0.25">
      <c r="A899" s="1"/>
      <c r="B899" s="182" t="s">
        <v>2340</v>
      </c>
      <c r="C899" s="150" t="s">
        <v>605</v>
      </c>
      <c r="D899" s="97" t="s">
        <v>356</v>
      </c>
      <c r="E899" s="183" t="s">
        <v>41</v>
      </c>
      <c r="F899" s="148">
        <v>1971</v>
      </c>
      <c r="G899" s="156">
        <v>5.8</v>
      </c>
      <c r="H899" s="182" t="s">
        <v>95</v>
      </c>
      <c r="I899" s="97" t="s">
        <v>43</v>
      </c>
      <c r="J899" s="97"/>
      <c r="K899" s="156">
        <v>5.8</v>
      </c>
      <c r="L899" s="150" t="s">
        <v>375</v>
      </c>
      <c r="M899" s="150" t="s">
        <v>2236</v>
      </c>
      <c r="N899" s="150" t="s">
        <v>2341</v>
      </c>
      <c r="O899" s="150" t="s">
        <v>525</v>
      </c>
      <c r="P899" s="156">
        <v>4.1500000000000004</v>
      </c>
      <c r="Q899" s="150"/>
      <c r="R899" s="150"/>
      <c r="S899" s="110"/>
      <c r="T899" s="135">
        <v>16</v>
      </c>
      <c r="U899" s="184">
        <v>42899</v>
      </c>
      <c r="V899" s="97" t="s">
        <v>363</v>
      </c>
      <c r="W899" s="97" t="s">
        <v>364</v>
      </c>
      <c r="X899" s="109"/>
      <c r="Y899" s="109"/>
      <c r="Z899" s="111"/>
      <c r="AA899" s="109"/>
      <c r="AB899" s="112"/>
      <c r="AC899" s="109"/>
      <c r="AD899" s="113"/>
      <c r="AE899" s="114"/>
      <c r="AF899" s="114"/>
      <c r="AG899" s="115"/>
      <c r="AH899" s="114"/>
      <c r="AI899" s="116"/>
      <c r="AJ899" s="116"/>
      <c r="AK899" s="116"/>
      <c r="AL899" s="117"/>
      <c r="AM899" s="116"/>
      <c r="AN899" s="118"/>
      <c r="AO899" s="118"/>
      <c r="AP899" s="118"/>
      <c r="AQ899" s="119"/>
      <c r="AR899" s="118"/>
      <c r="AS899" s="120"/>
      <c r="AT899" s="120"/>
      <c r="AU899" s="120"/>
      <c r="AV899" s="121"/>
      <c r="AW899" s="120"/>
      <c r="AX899" s="150"/>
    </row>
    <row r="900" spans="1:50" ht="12.75" customHeight="1" x14ac:dyDescent="0.25">
      <c r="A900" s="1"/>
      <c r="B900" s="182" t="s">
        <v>3717</v>
      </c>
      <c r="C900" s="182" t="s">
        <v>485</v>
      </c>
      <c r="D900" s="97" t="s">
        <v>356</v>
      </c>
      <c r="E900" s="183" t="s">
        <v>41</v>
      </c>
      <c r="F900" s="148">
        <v>1986</v>
      </c>
      <c r="G900" s="154">
        <v>7.3179999999999996</v>
      </c>
      <c r="H900" s="182" t="s">
        <v>254</v>
      </c>
      <c r="I900" s="157" t="s">
        <v>121</v>
      </c>
      <c r="J900" s="157"/>
      <c r="K900" s="154">
        <v>6.9</v>
      </c>
      <c r="L900" s="182" t="s">
        <v>375</v>
      </c>
      <c r="M900" s="182" t="s">
        <v>2233</v>
      </c>
      <c r="N900" s="182" t="s">
        <v>3718</v>
      </c>
      <c r="O900" s="182" t="s">
        <v>525</v>
      </c>
      <c r="P900" s="154">
        <v>3.8</v>
      </c>
      <c r="Q900" s="152"/>
      <c r="R900" s="152"/>
      <c r="S900" s="148">
        <v>1166</v>
      </c>
      <c r="T900" s="148">
        <v>65</v>
      </c>
      <c r="U900" s="184">
        <v>42899</v>
      </c>
      <c r="V900" s="97" t="s">
        <v>363</v>
      </c>
      <c r="W900" s="97" t="s">
        <v>364</v>
      </c>
      <c r="X900" s="109"/>
      <c r="Y900" s="109"/>
      <c r="Z900" s="111"/>
      <c r="AA900" s="109"/>
      <c r="AB900" s="112"/>
      <c r="AC900" s="109"/>
      <c r="AD900" s="113"/>
      <c r="AE900" s="114"/>
      <c r="AF900" s="114"/>
      <c r="AG900" s="115"/>
      <c r="AH900" s="114"/>
      <c r="AI900" s="116"/>
      <c r="AJ900" s="116"/>
      <c r="AK900" s="116"/>
      <c r="AL900" s="117"/>
      <c r="AM900" s="116"/>
      <c r="AN900" s="118"/>
      <c r="AO900" s="118"/>
      <c r="AP900" s="118"/>
      <c r="AQ900" s="119"/>
      <c r="AR900" s="118"/>
      <c r="AS900" s="120"/>
      <c r="AT900" s="120"/>
      <c r="AU900" s="120"/>
      <c r="AV900" s="121"/>
      <c r="AW900" s="120"/>
      <c r="AX900" s="150"/>
    </row>
    <row r="901" spans="1:50" ht="12.75" customHeight="1" x14ac:dyDescent="0.25">
      <c r="A901" s="1"/>
      <c r="B901" s="182" t="s">
        <v>6359</v>
      </c>
      <c r="C901" s="182" t="s">
        <v>480</v>
      </c>
      <c r="D901" s="97" t="s">
        <v>356</v>
      </c>
      <c r="E901" s="183" t="s">
        <v>41</v>
      </c>
      <c r="F901" s="148">
        <v>1937</v>
      </c>
      <c r="G901" s="156">
        <v>6.4809999999999999</v>
      </c>
      <c r="H901" s="182" t="s">
        <v>499</v>
      </c>
      <c r="I901" s="97"/>
      <c r="J901" s="97"/>
      <c r="K901" s="156">
        <v>6.6</v>
      </c>
      <c r="L901" s="150" t="s">
        <v>375</v>
      </c>
      <c r="M901" s="150" t="s">
        <v>1061</v>
      </c>
      <c r="N901" s="150" t="s">
        <v>6360</v>
      </c>
      <c r="O901" s="150" t="s">
        <v>525</v>
      </c>
      <c r="P901" s="156">
        <v>2.4</v>
      </c>
      <c r="Q901" s="150"/>
      <c r="R901" s="150"/>
      <c r="S901" s="135">
        <v>146</v>
      </c>
      <c r="T901" s="135">
        <v>23</v>
      </c>
      <c r="U901" s="184">
        <v>42899</v>
      </c>
      <c r="V901" s="97" t="s">
        <v>363</v>
      </c>
      <c r="W901" s="97" t="s">
        <v>364</v>
      </c>
      <c r="X901" s="109"/>
      <c r="Y901" s="109"/>
      <c r="Z901" s="111"/>
      <c r="AA901" s="109"/>
      <c r="AB901" s="112"/>
      <c r="AC901" s="109"/>
      <c r="AD901" s="113"/>
      <c r="AE901" s="114"/>
      <c r="AF901" s="114"/>
      <c r="AG901" s="115"/>
      <c r="AH901" s="114"/>
      <c r="AI901" s="116"/>
      <c r="AJ901" s="116"/>
      <c r="AK901" s="116"/>
      <c r="AL901" s="117"/>
      <c r="AM901" s="116"/>
      <c r="AN901" s="118"/>
      <c r="AO901" s="118"/>
      <c r="AP901" s="118"/>
      <c r="AQ901" s="119"/>
      <c r="AR901" s="118"/>
      <c r="AS901" s="120"/>
      <c r="AT901" s="120"/>
      <c r="AU901" s="120"/>
      <c r="AV901" s="121"/>
      <c r="AW901" s="120"/>
      <c r="AX901" s="150"/>
    </row>
    <row r="902" spans="1:50" ht="12.75" customHeight="1" x14ac:dyDescent="0.25">
      <c r="A902" s="1"/>
      <c r="B902" s="182" t="s">
        <v>6361</v>
      </c>
      <c r="C902" s="182" t="s">
        <v>480</v>
      </c>
      <c r="D902" s="97" t="s">
        <v>356</v>
      </c>
      <c r="E902" s="183" t="s">
        <v>41</v>
      </c>
      <c r="F902" s="148">
        <v>1967</v>
      </c>
      <c r="G902" s="154">
        <v>7.2329999999999997</v>
      </c>
      <c r="H902" s="182" t="s">
        <v>308</v>
      </c>
      <c r="I902" s="157" t="s">
        <v>121</v>
      </c>
      <c r="J902" s="157"/>
      <c r="K902" s="154">
        <v>7.4</v>
      </c>
      <c r="L902" s="182" t="s">
        <v>1215</v>
      </c>
      <c r="M902" s="182" t="s">
        <v>3810</v>
      </c>
      <c r="N902" s="182" t="s">
        <v>6362</v>
      </c>
      <c r="O902" s="182" t="s">
        <v>6363</v>
      </c>
      <c r="P902" s="154">
        <v>3.63</v>
      </c>
      <c r="Q902" s="152"/>
      <c r="R902" s="152"/>
      <c r="S902" s="148">
        <v>1081</v>
      </c>
      <c r="T902" s="148">
        <v>88</v>
      </c>
      <c r="U902" s="184">
        <v>42715</v>
      </c>
      <c r="V902" s="97" t="s">
        <v>363</v>
      </c>
      <c r="W902" s="97" t="s">
        <v>364</v>
      </c>
      <c r="X902" s="109"/>
      <c r="Y902" s="109"/>
      <c r="Z902" s="111"/>
      <c r="AA902" s="109"/>
      <c r="AB902" s="112"/>
      <c r="AC902" s="109"/>
      <c r="AD902" s="113"/>
      <c r="AE902" s="114"/>
      <c r="AF902" s="114"/>
      <c r="AG902" s="115"/>
      <c r="AH902" s="114"/>
      <c r="AI902" s="116"/>
      <c r="AJ902" s="116"/>
      <c r="AK902" s="116"/>
      <c r="AL902" s="117"/>
      <c r="AM902" s="116"/>
      <c r="AN902" s="118"/>
      <c r="AO902" s="118"/>
      <c r="AP902" s="118"/>
      <c r="AQ902" s="119"/>
      <c r="AR902" s="118"/>
      <c r="AS902" s="120"/>
      <c r="AT902" s="120"/>
      <c r="AU902" s="120"/>
      <c r="AV902" s="121"/>
      <c r="AW902" s="120"/>
      <c r="AX902" s="150"/>
    </row>
    <row r="903" spans="1:50" ht="12.75" customHeight="1" x14ac:dyDescent="0.25">
      <c r="A903" s="1"/>
      <c r="B903" s="182" t="s">
        <v>1452</v>
      </c>
      <c r="C903" s="182" t="s">
        <v>600</v>
      </c>
      <c r="D903" s="97" t="s">
        <v>356</v>
      </c>
      <c r="E903" s="183" t="s">
        <v>41</v>
      </c>
      <c r="F903" s="148">
        <v>1985</v>
      </c>
      <c r="G903" s="154">
        <v>6.8689999999999998</v>
      </c>
      <c r="H903" s="182" t="s">
        <v>336</v>
      </c>
      <c r="I903" s="157" t="s">
        <v>67</v>
      </c>
      <c r="J903" s="157"/>
      <c r="K903" s="154">
        <v>6.6</v>
      </c>
      <c r="L903" s="182" t="s">
        <v>375</v>
      </c>
      <c r="M903" s="182" t="s">
        <v>1453</v>
      </c>
      <c r="N903" s="182" t="s">
        <v>1454</v>
      </c>
      <c r="O903" s="182" t="s">
        <v>378</v>
      </c>
      <c r="P903" s="154">
        <v>3.3</v>
      </c>
      <c r="Q903" s="152"/>
      <c r="R903" s="152" t="s">
        <v>1455</v>
      </c>
      <c r="S903" s="148">
        <v>283</v>
      </c>
      <c r="T903" s="148">
        <v>24</v>
      </c>
      <c r="U903" s="184">
        <v>42715</v>
      </c>
      <c r="V903" s="97" t="s">
        <v>363</v>
      </c>
      <c r="W903" s="97" t="s">
        <v>364</v>
      </c>
      <c r="X903" s="109"/>
      <c r="Y903" s="109"/>
      <c r="Z903" s="111"/>
      <c r="AA903" s="109"/>
      <c r="AB903" s="112"/>
      <c r="AC903" s="109"/>
      <c r="AD903" s="113"/>
      <c r="AE903" s="114"/>
      <c r="AF903" s="114"/>
      <c r="AG903" s="115"/>
      <c r="AH903" s="114"/>
      <c r="AI903" s="116"/>
      <c r="AJ903" s="116"/>
      <c r="AK903" s="116"/>
      <c r="AL903" s="117"/>
      <c r="AM903" s="116"/>
      <c r="AN903" s="118"/>
      <c r="AO903" s="118"/>
      <c r="AP903" s="118"/>
      <c r="AQ903" s="119"/>
      <c r="AR903" s="118"/>
      <c r="AS903" s="120"/>
      <c r="AT903" s="120"/>
      <c r="AU903" s="120"/>
      <c r="AV903" s="121"/>
      <c r="AW903" s="120"/>
      <c r="AX903" s="150"/>
    </row>
    <row r="904" spans="1:50" ht="12.75" customHeight="1" x14ac:dyDescent="0.25">
      <c r="A904" s="1"/>
      <c r="B904" s="182" t="s">
        <v>6364</v>
      </c>
      <c r="C904" s="182" t="s">
        <v>480</v>
      </c>
      <c r="D904" s="97" t="s">
        <v>356</v>
      </c>
      <c r="E904" s="183" t="s">
        <v>41</v>
      </c>
      <c r="F904" s="148">
        <v>1974</v>
      </c>
      <c r="G904" s="154">
        <v>7.7309999999999999</v>
      </c>
      <c r="H904" s="182" t="s">
        <v>6365</v>
      </c>
      <c r="I904" s="157" t="s">
        <v>67</v>
      </c>
      <c r="J904" s="157"/>
      <c r="K904" s="154">
        <v>6.8</v>
      </c>
      <c r="L904" s="182" t="s">
        <v>375</v>
      </c>
      <c r="M904" s="182" t="s">
        <v>6366</v>
      </c>
      <c r="N904" s="182" t="s">
        <v>6367</v>
      </c>
      <c r="O904" s="182" t="s">
        <v>6368</v>
      </c>
      <c r="P904" s="154">
        <v>6.98</v>
      </c>
      <c r="Q904" s="152"/>
      <c r="R904" s="152"/>
      <c r="S904" s="148">
        <v>865</v>
      </c>
      <c r="T904" s="148">
        <v>146</v>
      </c>
      <c r="U904" s="184">
        <v>42111</v>
      </c>
      <c r="V904" s="110" t="s">
        <v>412</v>
      </c>
      <c r="W904" s="97" t="s">
        <v>364</v>
      </c>
      <c r="X904" s="109"/>
      <c r="Y904" s="109"/>
      <c r="Z904" s="111"/>
      <c r="AA904" s="109"/>
      <c r="AB904" s="112"/>
      <c r="AC904" s="109"/>
      <c r="AD904" s="113"/>
      <c r="AE904" s="114"/>
      <c r="AF904" s="114"/>
      <c r="AG904" s="115"/>
      <c r="AH904" s="114"/>
      <c r="AI904" s="116"/>
      <c r="AJ904" s="116"/>
      <c r="AK904" s="116"/>
      <c r="AL904" s="117"/>
      <c r="AM904" s="116"/>
      <c r="AN904" s="118"/>
      <c r="AO904" s="118"/>
      <c r="AP904" s="118"/>
      <c r="AQ904" s="119"/>
      <c r="AR904" s="118"/>
      <c r="AS904" s="120"/>
      <c r="AT904" s="120"/>
      <c r="AU904" s="120"/>
      <c r="AV904" s="121"/>
      <c r="AW904" s="120"/>
      <c r="AX904" s="150"/>
    </row>
    <row r="905" spans="1:50" ht="12.75" customHeight="1" x14ac:dyDescent="0.25">
      <c r="A905" s="1"/>
      <c r="B905" s="182" t="s">
        <v>3719</v>
      </c>
      <c r="C905" s="182" t="s">
        <v>485</v>
      </c>
      <c r="D905" s="97" t="s">
        <v>356</v>
      </c>
      <c r="E905" s="183" t="s">
        <v>41</v>
      </c>
      <c r="F905" s="148">
        <v>1984</v>
      </c>
      <c r="G905" s="154">
        <v>7.6360000000000001</v>
      </c>
      <c r="H905" s="182" t="s">
        <v>95</v>
      </c>
      <c r="I905" s="157" t="s">
        <v>121</v>
      </c>
      <c r="J905" s="157"/>
      <c r="K905" s="154">
        <v>7.7</v>
      </c>
      <c r="L905" s="182" t="s">
        <v>375</v>
      </c>
      <c r="M905" s="182" t="s">
        <v>876</v>
      </c>
      <c r="N905" s="182" t="s">
        <v>3720</v>
      </c>
      <c r="O905" s="182" t="s">
        <v>525</v>
      </c>
      <c r="P905" s="154">
        <v>4.24</v>
      </c>
      <c r="Q905" s="152"/>
      <c r="R905" s="182" t="s">
        <v>3721</v>
      </c>
      <c r="S905" s="148">
        <v>1297</v>
      </c>
      <c r="T905" s="148">
        <v>82</v>
      </c>
      <c r="U905" s="184">
        <v>42899</v>
      </c>
      <c r="V905" s="97" t="s">
        <v>363</v>
      </c>
      <c r="W905" s="97" t="s">
        <v>364</v>
      </c>
      <c r="X905" s="109"/>
      <c r="Y905" s="109"/>
      <c r="Z905" s="111"/>
      <c r="AA905" s="109"/>
      <c r="AB905" s="112"/>
      <c r="AC905" s="109"/>
      <c r="AD905" s="113"/>
      <c r="AE905" s="114"/>
      <c r="AF905" s="114"/>
      <c r="AG905" s="115"/>
      <c r="AH905" s="114"/>
      <c r="AI905" s="116"/>
      <c r="AJ905" s="116"/>
      <c r="AK905" s="116"/>
      <c r="AL905" s="117"/>
      <c r="AM905" s="116"/>
      <c r="AN905" s="118"/>
      <c r="AO905" s="118"/>
      <c r="AP905" s="118"/>
      <c r="AQ905" s="119"/>
      <c r="AR905" s="118"/>
      <c r="AS905" s="120"/>
      <c r="AT905" s="120"/>
      <c r="AU905" s="120"/>
      <c r="AV905" s="121"/>
      <c r="AW905" s="120"/>
      <c r="AX905" s="150"/>
    </row>
    <row r="906" spans="1:50" ht="12.75" customHeight="1" x14ac:dyDescent="0.25">
      <c r="A906" s="1"/>
      <c r="B906" s="182" t="s">
        <v>3722</v>
      </c>
      <c r="C906" s="182" t="s">
        <v>485</v>
      </c>
      <c r="D906" s="97" t="s">
        <v>356</v>
      </c>
      <c r="E906" s="183" t="s">
        <v>41</v>
      </c>
      <c r="F906" s="97">
        <v>1985</v>
      </c>
      <c r="G906" s="187">
        <v>7.7089999999999996</v>
      </c>
      <c r="H906" s="188" t="s">
        <v>266</v>
      </c>
      <c r="I906" s="189" t="s">
        <v>121</v>
      </c>
      <c r="J906" s="189"/>
      <c r="K906" s="187">
        <v>7</v>
      </c>
      <c r="L906" s="190" t="s">
        <v>3723</v>
      </c>
      <c r="M906" s="190" t="s">
        <v>3724</v>
      </c>
      <c r="N906" s="190" t="s">
        <v>3725</v>
      </c>
      <c r="O906" s="190" t="s">
        <v>3726</v>
      </c>
      <c r="P906" s="154">
        <v>6.98</v>
      </c>
      <c r="Q906" s="152"/>
      <c r="R906" s="152"/>
      <c r="S906" s="148">
        <v>6926</v>
      </c>
      <c r="T906" s="148">
        <v>317</v>
      </c>
      <c r="U906" s="184">
        <v>42111</v>
      </c>
      <c r="V906" s="97" t="s">
        <v>412</v>
      </c>
      <c r="W906" s="97" t="s">
        <v>364</v>
      </c>
      <c r="X906" s="109"/>
      <c r="Y906" s="109"/>
      <c r="Z906" s="111"/>
      <c r="AA906" s="109"/>
      <c r="AB906" s="112"/>
      <c r="AC906" s="109"/>
      <c r="AD906" s="113"/>
      <c r="AE906" s="114"/>
      <c r="AF906" s="114"/>
      <c r="AG906" s="115"/>
      <c r="AH906" s="114"/>
      <c r="AI906" s="116"/>
      <c r="AJ906" s="116"/>
      <c r="AK906" s="116"/>
      <c r="AL906" s="117"/>
      <c r="AM906" s="116"/>
      <c r="AN906" s="118"/>
      <c r="AO906" s="118"/>
      <c r="AP906" s="118"/>
      <c r="AQ906" s="119"/>
      <c r="AR906" s="118"/>
      <c r="AS906" s="120"/>
      <c r="AT906" s="120"/>
      <c r="AU906" s="120"/>
      <c r="AV906" s="121"/>
      <c r="AW906" s="120"/>
      <c r="AX906" s="150"/>
    </row>
    <row r="907" spans="1:50" ht="12.75" customHeight="1" x14ac:dyDescent="0.25">
      <c r="A907" s="1"/>
      <c r="B907" s="182" t="s">
        <v>3727</v>
      </c>
      <c r="C907" s="182" t="s">
        <v>485</v>
      </c>
      <c r="D907" s="97" t="s">
        <v>356</v>
      </c>
      <c r="E907" s="183" t="s">
        <v>41</v>
      </c>
      <c r="F907" s="148">
        <v>1974</v>
      </c>
      <c r="G907" s="154">
        <v>7.1749999999999998</v>
      </c>
      <c r="H907" s="182" t="s">
        <v>95</v>
      </c>
      <c r="I907" s="157" t="s">
        <v>121</v>
      </c>
      <c r="J907" s="157"/>
      <c r="K907" s="154">
        <v>6.5</v>
      </c>
      <c r="L907" s="182" t="s">
        <v>375</v>
      </c>
      <c r="M907" s="182" t="s">
        <v>1272</v>
      </c>
      <c r="N907" s="182" t="s">
        <v>3728</v>
      </c>
      <c r="O907" s="182" t="s">
        <v>538</v>
      </c>
      <c r="P907" s="154">
        <v>3.51</v>
      </c>
      <c r="Q907" s="152"/>
      <c r="R907" s="182" t="s">
        <v>3729</v>
      </c>
      <c r="S907" s="148">
        <v>246</v>
      </c>
      <c r="T907" s="148">
        <v>20</v>
      </c>
      <c r="U907" s="184">
        <v>42715</v>
      </c>
      <c r="V907" s="97" t="s">
        <v>363</v>
      </c>
      <c r="W907" s="97" t="s">
        <v>364</v>
      </c>
      <c r="X907" s="109"/>
      <c r="Y907" s="109"/>
      <c r="Z907" s="111"/>
      <c r="AA907" s="109"/>
      <c r="AB907" s="112"/>
      <c r="AC907" s="109"/>
      <c r="AD907" s="113"/>
      <c r="AE907" s="114"/>
      <c r="AF907" s="114"/>
      <c r="AG907" s="115"/>
      <c r="AH907" s="114"/>
      <c r="AI907" s="116"/>
      <c r="AJ907" s="116"/>
      <c r="AK907" s="116"/>
      <c r="AL907" s="117"/>
      <c r="AM907" s="116"/>
      <c r="AN907" s="118"/>
      <c r="AO907" s="118"/>
      <c r="AP907" s="118"/>
      <c r="AQ907" s="119"/>
      <c r="AR907" s="118"/>
      <c r="AS907" s="120"/>
      <c r="AT907" s="120"/>
      <c r="AU907" s="120"/>
      <c r="AV907" s="121"/>
      <c r="AW907" s="120"/>
      <c r="AX907" s="150"/>
    </row>
    <row r="908" spans="1:50" ht="12.75" customHeight="1" x14ac:dyDescent="0.25">
      <c r="A908" s="1"/>
      <c r="B908" s="182" t="s">
        <v>3730</v>
      </c>
      <c r="C908" s="182" t="s">
        <v>485</v>
      </c>
      <c r="D908" s="97" t="s">
        <v>356</v>
      </c>
      <c r="E908" s="183" t="s">
        <v>41</v>
      </c>
      <c r="F908" s="148">
        <v>1978</v>
      </c>
      <c r="G908" s="154">
        <v>6.2859999999999996</v>
      </c>
      <c r="H908" s="182" t="s">
        <v>142</v>
      </c>
      <c r="I908" s="157" t="s">
        <v>121</v>
      </c>
      <c r="J908" s="157"/>
      <c r="K908" s="154">
        <v>6</v>
      </c>
      <c r="L908" s="182" t="s">
        <v>375</v>
      </c>
      <c r="M908" s="182" t="s">
        <v>3277</v>
      </c>
      <c r="N908" s="182" t="s">
        <v>3731</v>
      </c>
      <c r="O908" s="182" t="s">
        <v>688</v>
      </c>
      <c r="P908" s="154">
        <v>3.33</v>
      </c>
      <c r="Q908" s="152"/>
      <c r="R908" s="152"/>
      <c r="S908" s="148">
        <v>536</v>
      </c>
      <c r="T908" s="148">
        <v>14</v>
      </c>
      <c r="U908" s="184">
        <v>42715</v>
      </c>
      <c r="V908" s="97" t="s">
        <v>363</v>
      </c>
      <c r="W908" s="97" t="s">
        <v>364</v>
      </c>
      <c r="X908" s="109"/>
      <c r="Y908" s="109"/>
      <c r="Z908" s="111"/>
      <c r="AA908" s="109"/>
      <c r="AB908" s="112"/>
      <c r="AC908" s="109"/>
      <c r="AD908" s="113"/>
      <c r="AE908" s="114"/>
      <c r="AF908" s="114"/>
      <c r="AG908" s="115"/>
      <c r="AH908" s="114"/>
      <c r="AI908" s="116"/>
      <c r="AJ908" s="116"/>
      <c r="AK908" s="116"/>
      <c r="AL908" s="117"/>
      <c r="AM908" s="116"/>
      <c r="AN908" s="118"/>
      <c r="AO908" s="118"/>
      <c r="AP908" s="118"/>
      <c r="AQ908" s="119"/>
      <c r="AR908" s="118"/>
      <c r="AS908" s="120"/>
      <c r="AT908" s="120"/>
      <c r="AU908" s="120"/>
      <c r="AV908" s="121"/>
      <c r="AW908" s="120"/>
      <c r="AX908" s="150"/>
    </row>
    <row r="909" spans="1:50" ht="12.75" customHeight="1" x14ac:dyDescent="0.25">
      <c r="A909" s="1"/>
      <c r="B909" s="182" t="s">
        <v>3732</v>
      </c>
      <c r="C909" s="182" t="s">
        <v>485</v>
      </c>
      <c r="D909" s="97" t="s">
        <v>356</v>
      </c>
      <c r="E909" s="183" t="s">
        <v>41</v>
      </c>
      <c r="F909" s="148">
        <v>1991</v>
      </c>
      <c r="G909" s="154">
        <v>5.1989999999999998</v>
      </c>
      <c r="H909" s="182" t="s">
        <v>240</v>
      </c>
      <c r="I909" s="157" t="s">
        <v>43</v>
      </c>
      <c r="J909" s="157"/>
      <c r="K909" s="154">
        <v>4.7</v>
      </c>
      <c r="L909" s="182" t="s">
        <v>375</v>
      </c>
      <c r="M909" s="182" t="s">
        <v>2728</v>
      </c>
      <c r="N909" s="182" t="s">
        <v>3733</v>
      </c>
      <c r="O909" s="182" t="s">
        <v>3734</v>
      </c>
      <c r="P909" s="154">
        <v>4.01</v>
      </c>
      <c r="Q909" s="152"/>
      <c r="R909" s="152"/>
      <c r="S909" s="148">
        <v>224</v>
      </c>
      <c r="T909" s="148">
        <v>23</v>
      </c>
      <c r="U909" s="184">
        <v>42715</v>
      </c>
      <c r="V909" s="97" t="s">
        <v>363</v>
      </c>
      <c r="W909" s="97" t="s">
        <v>364</v>
      </c>
      <c r="X909" s="109"/>
      <c r="Y909" s="109"/>
      <c r="Z909" s="111"/>
      <c r="AA909" s="109"/>
      <c r="AB909" s="112"/>
      <c r="AC909" s="109"/>
      <c r="AD909" s="113"/>
      <c r="AE909" s="114"/>
      <c r="AF909" s="114"/>
      <c r="AG909" s="115"/>
      <c r="AH909" s="114"/>
      <c r="AI909" s="116"/>
      <c r="AJ909" s="116"/>
      <c r="AK909" s="116"/>
      <c r="AL909" s="117"/>
      <c r="AM909" s="116"/>
      <c r="AN909" s="118"/>
      <c r="AO909" s="118"/>
      <c r="AP909" s="118"/>
      <c r="AQ909" s="119"/>
      <c r="AR909" s="118"/>
      <c r="AS909" s="120"/>
      <c r="AT909" s="120"/>
      <c r="AU909" s="120"/>
      <c r="AV909" s="121"/>
      <c r="AW909" s="120"/>
      <c r="AX909" s="150"/>
    </row>
    <row r="910" spans="1:50" ht="12.75" customHeight="1" x14ac:dyDescent="0.25">
      <c r="A910" s="1"/>
      <c r="B910" s="182" t="s">
        <v>2431</v>
      </c>
      <c r="C910" s="182" t="s">
        <v>2390</v>
      </c>
      <c r="D910" s="97" t="s">
        <v>356</v>
      </c>
      <c r="E910" s="183" t="s">
        <v>41</v>
      </c>
      <c r="F910" s="148">
        <v>1978</v>
      </c>
      <c r="G910" s="154">
        <v>7.4550000000000001</v>
      </c>
      <c r="H910" s="182" t="s">
        <v>2432</v>
      </c>
      <c r="I910" s="157" t="s">
        <v>43</v>
      </c>
      <c r="J910" s="157"/>
      <c r="K910" s="154">
        <v>7.1</v>
      </c>
      <c r="L910" s="182" t="s">
        <v>375</v>
      </c>
      <c r="M910" s="182" t="s">
        <v>2433</v>
      </c>
      <c r="N910" s="182" t="s">
        <v>2434</v>
      </c>
      <c r="O910" s="182" t="s">
        <v>493</v>
      </c>
      <c r="P910" s="154">
        <v>7.72</v>
      </c>
      <c r="Q910" s="152"/>
      <c r="R910" s="182" t="s">
        <v>2435</v>
      </c>
      <c r="S910" s="148">
        <v>4672</v>
      </c>
      <c r="T910" s="148">
        <v>98</v>
      </c>
      <c r="U910" s="184">
        <v>42899</v>
      </c>
      <c r="V910" s="97" t="s">
        <v>412</v>
      </c>
      <c r="W910" s="97" t="s">
        <v>364</v>
      </c>
      <c r="X910" s="109"/>
      <c r="Y910" s="109"/>
      <c r="Z910" s="111"/>
      <c r="AA910" s="109"/>
      <c r="AB910" s="112"/>
      <c r="AC910" s="109"/>
      <c r="AD910" s="113"/>
      <c r="AE910" s="114"/>
      <c r="AF910" s="114"/>
      <c r="AG910" s="115"/>
      <c r="AH910" s="114"/>
      <c r="AI910" s="116"/>
      <c r="AJ910" s="116"/>
      <c r="AK910" s="116"/>
      <c r="AL910" s="117"/>
      <c r="AM910" s="116"/>
      <c r="AN910" s="118"/>
      <c r="AO910" s="118"/>
      <c r="AP910" s="118"/>
      <c r="AQ910" s="119"/>
      <c r="AR910" s="118"/>
      <c r="AS910" s="120"/>
      <c r="AT910" s="120"/>
      <c r="AU910" s="120"/>
      <c r="AV910" s="121"/>
      <c r="AW910" s="120"/>
      <c r="AX910" s="150"/>
    </row>
    <row r="911" spans="1:50" ht="12.75" customHeight="1" x14ac:dyDescent="0.25">
      <c r="A911" s="1"/>
      <c r="B911" s="182" t="s">
        <v>2436</v>
      </c>
      <c r="C911" s="182" t="s">
        <v>2390</v>
      </c>
      <c r="D911" s="97" t="s">
        <v>356</v>
      </c>
      <c r="E911" s="183" t="s">
        <v>41</v>
      </c>
      <c r="F911" s="148">
        <v>1978</v>
      </c>
      <c r="G911" s="154">
        <v>7.4550000000000001</v>
      </c>
      <c r="H911" s="182" t="s">
        <v>2432</v>
      </c>
      <c r="I911" s="157" t="s">
        <v>43</v>
      </c>
      <c r="J911" s="157"/>
      <c r="K911" s="154">
        <v>7.1</v>
      </c>
      <c r="L911" s="182" t="s">
        <v>375</v>
      </c>
      <c r="M911" s="182" t="s">
        <v>2433</v>
      </c>
      <c r="N911" s="182" t="s">
        <v>2434</v>
      </c>
      <c r="O911" s="182" t="s">
        <v>493</v>
      </c>
      <c r="P911" s="154">
        <v>7.72</v>
      </c>
      <c r="Q911" s="152"/>
      <c r="R911" s="182" t="s">
        <v>2435</v>
      </c>
      <c r="S911" s="148">
        <v>4672</v>
      </c>
      <c r="T911" s="148">
        <v>98</v>
      </c>
      <c r="U911" s="184">
        <v>42899</v>
      </c>
      <c r="V911" s="97" t="s">
        <v>412</v>
      </c>
      <c r="W911" s="97" t="s">
        <v>364</v>
      </c>
      <c r="X911" s="109"/>
      <c r="Y911" s="109"/>
      <c r="Z911" s="111"/>
      <c r="AA911" s="109"/>
      <c r="AB911" s="112"/>
      <c r="AC911" s="109"/>
      <c r="AD911" s="113"/>
      <c r="AE911" s="114"/>
      <c r="AF911" s="114"/>
      <c r="AG911" s="115"/>
      <c r="AH911" s="114"/>
      <c r="AI911" s="116"/>
      <c r="AJ911" s="116"/>
      <c r="AK911" s="116"/>
      <c r="AL911" s="117"/>
      <c r="AM911" s="116"/>
      <c r="AN911" s="118"/>
      <c r="AO911" s="118"/>
      <c r="AP911" s="118"/>
      <c r="AQ911" s="119"/>
      <c r="AR911" s="118"/>
      <c r="AS911" s="120"/>
      <c r="AT911" s="120"/>
      <c r="AU911" s="120"/>
      <c r="AV911" s="121"/>
      <c r="AW911" s="120"/>
      <c r="AX911" s="150"/>
    </row>
    <row r="912" spans="1:50" ht="12.75" customHeight="1" x14ac:dyDescent="0.25">
      <c r="A912" s="1"/>
      <c r="B912" s="150" t="s">
        <v>3735</v>
      </c>
      <c r="C912" s="182" t="s">
        <v>485</v>
      </c>
      <c r="D912" s="97" t="s">
        <v>356</v>
      </c>
      <c r="E912" s="183" t="s">
        <v>41</v>
      </c>
      <c r="F912" s="148">
        <v>1959</v>
      </c>
      <c r="G912" s="187">
        <v>7.5030000000000001</v>
      </c>
      <c r="H912" s="188" t="s">
        <v>240</v>
      </c>
      <c r="I912" s="189" t="s">
        <v>248</v>
      </c>
      <c r="J912" s="189"/>
      <c r="K912" s="187">
        <v>7</v>
      </c>
      <c r="L912" s="190" t="s">
        <v>375</v>
      </c>
      <c r="M912" s="190" t="s">
        <v>1144</v>
      </c>
      <c r="N912" s="190" t="s">
        <v>3736</v>
      </c>
      <c r="O912" s="190" t="s">
        <v>538</v>
      </c>
      <c r="P912" s="154">
        <v>6.54</v>
      </c>
      <c r="Q912" s="152"/>
      <c r="R912" s="152"/>
      <c r="S912" s="148">
        <v>18800</v>
      </c>
      <c r="T912" s="148">
        <v>182</v>
      </c>
      <c r="U912" s="184">
        <v>42111</v>
      </c>
      <c r="V912" s="97" t="s">
        <v>412</v>
      </c>
      <c r="W912" s="97" t="s">
        <v>364</v>
      </c>
      <c r="X912" s="109"/>
      <c r="Y912" s="109"/>
      <c r="Z912" s="111"/>
      <c r="AA912" s="109"/>
      <c r="AB912" s="112"/>
      <c r="AC912" s="109"/>
      <c r="AD912" s="113"/>
      <c r="AE912" s="114"/>
      <c r="AF912" s="114"/>
      <c r="AG912" s="115"/>
      <c r="AH912" s="114"/>
      <c r="AI912" s="116"/>
      <c r="AJ912" s="116"/>
      <c r="AK912" s="116"/>
      <c r="AL912" s="117"/>
      <c r="AM912" s="116"/>
      <c r="AN912" s="118"/>
      <c r="AO912" s="118"/>
      <c r="AP912" s="118"/>
      <c r="AQ912" s="119"/>
      <c r="AR912" s="118"/>
      <c r="AS912" s="120"/>
      <c r="AT912" s="120"/>
      <c r="AU912" s="120"/>
      <c r="AV912" s="121"/>
      <c r="AW912" s="120"/>
      <c r="AX912" s="150"/>
    </row>
    <row r="913" spans="1:50" ht="12.75" customHeight="1" x14ac:dyDescent="0.25">
      <c r="A913" s="1"/>
      <c r="B913" s="150" t="s">
        <v>1456</v>
      </c>
      <c r="C913" s="182" t="s">
        <v>600</v>
      </c>
      <c r="D913" s="97" t="s">
        <v>356</v>
      </c>
      <c r="E913" s="183" t="s">
        <v>41</v>
      </c>
      <c r="F913" s="148">
        <v>1975</v>
      </c>
      <c r="G913" s="154">
        <v>7.1109999999999998</v>
      </c>
      <c r="H913" s="182" t="s">
        <v>1457</v>
      </c>
      <c r="I913" s="157" t="s">
        <v>67</v>
      </c>
      <c r="J913" s="157"/>
      <c r="K913" s="154">
        <v>6.3</v>
      </c>
      <c r="L913" s="182" t="s">
        <v>375</v>
      </c>
      <c r="M913" s="182" t="s">
        <v>1458</v>
      </c>
      <c r="N913" s="182" t="s">
        <v>1459</v>
      </c>
      <c r="O913" s="182" t="s">
        <v>538</v>
      </c>
      <c r="P913" s="154">
        <v>4.32</v>
      </c>
      <c r="Q913" s="152"/>
      <c r="R913" s="152"/>
      <c r="S913" s="148">
        <v>1185</v>
      </c>
      <c r="T913" s="148">
        <v>44</v>
      </c>
      <c r="U913" s="184">
        <v>42111</v>
      </c>
      <c r="V913" s="97" t="s">
        <v>363</v>
      </c>
      <c r="W913" s="97" t="s">
        <v>364</v>
      </c>
      <c r="X913" s="109"/>
      <c r="Y913" s="109"/>
      <c r="Z913" s="111"/>
      <c r="AA913" s="109"/>
      <c r="AB913" s="112"/>
      <c r="AC913" s="109"/>
      <c r="AD913" s="113"/>
      <c r="AE913" s="114"/>
      <c r="AF913" s="114"/>
      <c r="AG913" s="115"/>
      <c r="AH913" s="114"/>
      <c r="AI913" s="116"/>
      <c r="AJ913" s="116"/>
      <c r="AK913" s="116"/>
      <c r="AL913" s="117"/>
      <c r="AM913" s="116"/>
      <c r="AN913" s="118"/>
      <c r="AO913" s="118"/>
      <c r="AP913" s="118"/>
      <c r="AQ913" s="119"/>
      <c r="AR913" s="118"/>
      <c r="AS913" s="120"/>
      <c r="AT913" s="120"/>
      <c r="AU913" s="120"/>
      <c r="AV913" s="121"/>
      <c r="AW913" s="120"/>
      <c r="AX913" s="150"/>
    </row>
    <row r="914" spans="1:50" ht="12.75" customHeight="1" x14ac:dyDescent="0.25">
      <c r="A914" s="1"/>
      <c r="B914" s="182" t="s">
        <v>3737</v>
      </c>
      <c r="C914" s="182" t="s">
        <v>485</v>
      </c>
      <c r="D914" s="97" t="s">
        <v>356</v>
      </c>
      <c r="E914" s="183" t="s">
        <v>41</v>
      </c>
      <c r="F914" s="148">
        <v>1945</v>
      </c>
      <c r="G914" s="154">
        <v>6.69</v>
      </c>
      <c r="H914" s="182" t="s">
        <v>142</v>
      </c>
      <c r="I914" s="157" t="s">
        <v>67</v>
      </c>
      <c r="J914" s="157"/>
      <c r="K914" s="154">
        <v>5.8</v>
      </c>
      <c r="L914" s="182" t="s">
        <v>375</v>
      </c>
      <c r="M914" s="182" t="s">
        <v>2900</v>
      </c>
      <c r="N914" s="182" t="s">
        <v>3738</v>
      </c>
      <c r="O914" s="182" t="s">
        <v>525</v>
      </c>
      <c r="P914" s="154">
        <v>3.15</v>
      </c>
      <c r="Q914" s="152"/>
      <c r="R914" s="152" t="s">
        <v>3739</v>
      </c>
      <c r="S914" s="148">
        <v>195</v>
      </c>
      <c r="T914" s="148">
        <v>31</v>
      </c>
      <c r="U914" s="184">
        <v>42899</v>
      </c>
      <c r="V914" s="97" t="s">
        <v>363</v>
      </c>
      <c r="W914" s="97" t="s">
        <v>364</v>
      </c>
      <c r="X914" s="109"/>
      <c r="Y914" s="109"/>
      <c r="Z914" s="111"/>
      <c r="AA914" s="109"/>
      <c r="AB914" s="112"/>
      <c r="AC914" s="109"/>
      <c r="AD914" s="113"/>
      <c r="AE914" s="114"/>
      <c r="AF914" s="114"/>
      <c r="AG914" s="115"/>
      <c r="AH914" s="114"/>
      <c r="AI914" s="116"/>
      <c r="AJ914" s="116"/>
      <c r="AK914" s="116"/>
      <c r="AL914" s="117"/>
      <c r="AM914" s="116"/>
      <c r="AN914" s="118"/>
      <c r="AO914" s="118"/>
      <c r="AP914" s="118"/>
      <c r="AQ914" s="119"/>
      <c r="AR914" s="118"/>
      <c r="AS914" s="120"/>
      <c r="AT914" s="120"/>
      <c r="AU914" s="120"/>
      <c r="AV914" s="121"/>
      <c r="AW914" s="120"/>
      <c r="AX914" s="150"/>
    </row>
    <row r="915" spans="1:50" ht="12.75" customHeight="1" x14ac:dyDescent="0.25">
      <c r="A915" s="1"/>
      <c r="B915" s="182" t="s">
        <v>6369</v>
      </c>
      <c r="C915" s="182" t="s">
        <v>480</v>
      </c>
      <c r="D915" s="97" t="s">
        <v>356</v>
      </c>
      <c r="E915" s="183" t="s">
        <v>41</v>
      </c>
      <c r="F915" s="148">
        <v>1972</v>
      </c>
      <c r="G915" s="154">
        <v>7.0519999999999996</v>
      </c>
      <c r="H915" s="182" t="s">
        <v>95</v>
      </c>
      <c r="I915" s="157" t="s">
        <v>248</v>
      </c>
      <c r="J915" s="157"/>
      <c r="K915" s="154">
        <v>7.8</v>
      </c>
      <c r="L915" s="182" t="s">
        <v>375</v>
      </c>
      <c r="M915" s="182" t="s">
        <v>6370</v>
      </c>
      <c r="N915" s="182" t="s">
        <v>6371</v>
      </c>
      <c r="O915" s="182" t="s">
        <v>538</v>
      </c>
      <c r="P915" s="154">
        <v>4.28</v>
      </c>
      <c r="Q915" s="152"/>
      <c r="R915" s="152"/>
      <c r="S915" s="148">
        <v>304</v>
      </c>
      <c r="T915" s="148">
        <v>36</v>
      </c>
      <c r="U915" s="184">
        <v>42715</v>
      </c>
      <c r="V915" s="97" t="s">
        <v>363</v>
      </c>
      <c r="W915" s="97" t="s">
        <v>364</v>
      </c>
      <c r="X915" s="109"/>
      <c r="Y915" s="109"/>
      <c r="Z915" s="111"/>
      <c r="AA915" s="109"/>
      <c r="AB915" s="112"/>
      <c r="AC915" s="109"/>
      <c r="AD915" s="113"/>
      <c r="AE915" s="114"/>
      <c r="AF915" s="114"/>
      <c r="AG915" s="115"/>
      <c r="AH915" s="114"/>
      <c r="AI915" s="116"/>
      <c r="AJ915" s="116"/>
      <c r="AK915" s="116"/>
      <c r="AL915" s="117"/>
      <c r="AM915" s="116"/>
      <c r="AN915" s="118"/>
      <c r="AO915" s="118"/>
      <c r="AP915" s="118"/>
      <c r="AQ915" s="119"/>
      <c r="AR915" s="118"/>
      <c r="AS915" s="120"/>
      <c r="AT915" s="120"/>
      <c r="AU915" s="120"/>
      <c r="AV915" s="121"/>
      <c r="AW915" s="120"/>
      <c r="AX915" s="150"/>
    </row>
    <row r="916" spans="1:50" ht="12.75" customHeight="1" x14ac:dyDescent="0.25">
      <c r="A916" s="1"/>
      <c r="B916" s="182" t="s">
        <v>3740</v>
      </c>
      <c r="C916" s="182" t="s">
        <v>485</v>
      </c>
      <c r="D916" s="97" t="s">
        <v>356</v>
      </c>
      <c r="E916" s="183" t="s">
        <v>41</v>
      </c>
      <c r="F916" s="148">
        <v>1991</v>
      </c>
      <c r="G916" s="97"/>
      <c r="H916" s="182" t="s">
        <v>273</v>
      </c>
      <c r="I916" s="157" t="s">
        <v>121</v>
      </c>
      <c r="J916" s="157"/>
      <c r="K916" s="97"/>
      <c r="L916" s="182" t="s">
        <v>375</v>
      </c>
      <c r="M916" s="182" t="s">
        <v>3741</v>
      </c>
      <c r="N916" s="182" t="s">
        <v>3742</v>
      </c>
      <c r="O916" s="182" t="s">
        <v>787</v>
      </c>
      <c r="P916" s="154">
        <v>4.03</v>
      </c>
      <c r="Q916" s="152"/>
      <c r="R916" s="152"/>
      <c r="S916" s="154"/>
      <c r="T916" s="154"/>
      <c r="U916" s="184">
        <v>42715</v>
      </c>
      <c r="V916" s="97" t="s">
        <v>489</v>
      </c>
      <c r="W916" s="97" t="s">
        <v>1041</v>
      </c>
      <c r="X916" s="109"/>
      <c r="Y916" s="109"/>
      <c r="Z916" s="111"/>
      <c r="AA916" s="109"/>
      <c r="AB916" s="112"/>
      <c r="AC916" s="109"/>
      <c r="AD916" s="113"/>
      <c r="AE916" s="114"/>
      <c r="AF916" s="114"/>
      <c r="AG916" s="115"/>
      <c r="AH916" s="114"/>
      <c r="AI916" s="116"/>
      <c r="AJ916" s="116"/>
      <c r="AK916" s="116"/>
      <c r="AL916" s="117"/>
      <c r="AM916" s="116"/>
      <c r="AN916" s="118"/>
      <c r="AO916" s="118"/>
      <c r="AP916" s="118"/>
      <c r="AQ916" s="119"/>
      <c r="AR916" s="118"/>
      <c r="AS916" s="120"/>
      <c r="AT916" s="120"/>
      <c r="AU916" s="120"/>
      <c r="AV916" s="121"/>
      <c r="AW916" s="120"/>
      <c r="AX916" s="150"/>
    </row>
    <row r="917" spans="1:50" ht="12.75" customHeight="1" x14ac:dyDescent="0.25">
      <c r="A917" s="1"/>
      <c r="B917" s="182" t="s">
        <v>3743</v>
      </c>
      <c r="C917" s="182" t="s">
        <v>485</v>
      </c>
      <c r="D917" s="97" t="s">
        <v>356</v>
      </c>
      <c r="E917" s="183" t="s">
        <v>41</v>
      </c>
      <c r="F917" s="148">
        <v>1973</v>
      </c>
      <c r="G917" s="154">
        <v>7.1269999999999998</v>
      </c>
      <c r="H917" s="182" t="s">
        <v>95</v>
      </c>
      <c r="I917" s="157" t="s">
        <v>121</v>
      </c>
      <c r="J917" s="157"/>
      <c r="K917" s="154">
        <v>6.6</v>
      </c>
      <c r="L917" s="182" t="s">
        <v>1050</v>
      </c>
      <c r="M917" s="182" t="s">
        <v>3744</v>
      </c>
      <c r="N917" s="182" t="s">
        <v>3745</v>
      </c>
      <c r="O917" s="182" t="s">
        <v>3746</v>
      </c>
      <c r="P917" s="154">
        <v>3.9</v>
      </c>
      <c r="Q917" s="152"/>
      <c r="R917" s="152"/>
      <c r="S917" s="148">
        <v>880</v>
      </c>
      <c r="T917" s="148">
        <v>110</v>
      </c>
      <c r="U917" s="184">
        <v>42715</v>
      </c>
      <c r="V917" s="97" t="s">
        <v>363</v>
      </c>
      <c r="W917" s="97" t="s">
        <v>364</v>
      </c>
      <c r="X917" s="109"/>
      <c r="Y917" s="109"/>
      <c r="Z917" s="111"/>
      <c r="AA917" s="109"/>
      <c r="AB917" s="112"/>
      <c r="AC917" s="109"/>
      <c r="AD917" s="113"/>
      <c r="AE917" s="114"/>
      <c r="AF917" s="114"/>
      <c r="AG917" s="115"/>
      <c r="AH917" s="114"/>
      <c r="AI917" s="116"/>
      <c r="AJ917" s="116"/>
      <c r="AK917" s="116"/>
      <c r="AL917" s="117"/>
      <c r="AM917" s="116"/>
      <c r="AN917" s="118"/>
      <c r="AO917" s="118"/>
      <c r="AP917" s="118"/>
      <c r="AQ917" s="119"/>
      <c r="AR917" s="118"/>
      <c r="AS917" s="120"/>
      <c r="AT917" s="120"/>
      <c r="AU917" s="120"/>
      <c r="AV917" s="121"/>
      <c r="AW917" s="120"/>
      <c r="AX917" s="150"/>
    </row>
    <row r="918" spans="1:50" ht="12.75" customHeight="1" x14ac:dyDescent="0.25">
      <c r="A918" s="1"/>
      <c r="B918" s="182" t="s">
        <v>3747</v>
      </c>
      <c r="C918" s="182" t="s">
        <v>485</v>
      </c>
      <c r="D918" s="97" t="s">
        <v>356</v>
      </c>
      <c r="E918" s="183" t="s">
        <v>41</v>
      </c>
      <c r="F918" s="148">
        <v>1989</v>
      </c>
      <c r="G918" s="154">
        <v>5.944</v>
      </c>
      <c r="H918" s="182" t="s">
        <v>3748</v>
      </c>
      <c r="I918" s="157" t="s">
        <v>121</v>
      </c>
      <c r="J918" s="157"/>
      <c r="K918" s="154">
        <v>5.9</v>
      </c>
      <c r="L918" s="182" t="s">
        <v>375</v>
      </c>
      <c r="M918" s="182" t="s">
        <v>1486</v>
      </c>
      <c r="N918" s="182" t="s">
        <v>3749</v>
      </c>
      <c r="O918" s="182" t="s">
        <v>3750</v>
      </c>
      <c r="P918" s="154">
        <v>4.01</v>
      </c>
      <c r="Q918" s="152"/>
      <c r="R918" s="152"/>
      <c r="S918" s="148">
        <v>792</v>
      </c>
      <c r="T918" s="148">
        <v>36</v>
      </c>
      <c r="U918" s="184">
        <v>42715</v>
      </c>
      <c r="V918" s="97" t="s">
        <v>363</v>
      </c>
      <c r="W918" s="97" t="s">
        <v>364</v>
      </c>
      <c r="X918" s="109"/>
      <c r="Y918" s="109"/>
      <c r="Z918" s="111"/>
      <c r="AA918" s="109"/>
      <c r="AB918" s="112"/>
      <c r="AC918" s="109"/>
      <c r="AD918" s="113"/>
      <c r="AE918" s="114"/>
      <c r="AF918" s="114"/>
      <c r="AG918" s="115"/>
      <c r="AH918" s="114"/>
      <c r="AI918" s="116"/>
      <c r="AJ918" s="116"/>
      <c r="AK918" s="116"/>
      <c r="AL918" s="117"/>
      <c r="AM918" s="116"/>
      <c r="AN918" s="118"/>
      <c r="AO918" s="118"/>
      <c r="AP918" s="118"/>
      <c r="AQ918" s="119"/>
      <c r="AR918" s="118"/>
      <c r="AS918" s="120"/>
      <c r="AT918" s="120"/>
      <c r="AU918" s="120"/>
      <c r="AV918" s="121"/>
      <c r="AW918" s="120"/>
      <c r="AX918" s="150"/>
    </row>
    <row r="919" spans="1:50" ht="12.75" customHeight="1" x14ac:dyDescent="0.25">
      <c r="A919" s="1"/>
      <c r="B919" s="182" t="s">
        <v>3751</v>
      </c>
      <c r="C919" s="182" t="s">
        <v>485</v>
      </c>
      <c r="D919" s="97" t="s">
        <v>356</v>
      </c>
      <c r="E919" s="183" t="s">
        <v>41</v>
      </c>
      <c r="F919" s="148">
        <v>1982</v>
      </c>
      <c r="G919" s="187">
        <v>7.5389999999999997</v>
      </c>
      <c r="H919" s="188" t="s">
        <v>240</v>
      </c>
      <c r="I919" s="189" t="s">
        <v>67</v>
      </c>
      <c r="J919" s="189"/>
      <c r="K919" s="187">
        <v>7.4</v>
      </c>
      <c r="L919" s="190" t="s">
        <v>375</v>
      </c>
      <c r="M919" s="190" t="s">
        <v>2917</v>
      </c>
      <c r="N919" s="190" t="s">
        <v>3752</v>
      </c>
      <c r="O919" s="190" t="s">
        <v>525</v>
      </c>
      <c r="P919" s="154">
        <v>4.33</v>
      </c>
      <c r="Q919" s="152"/>
      <c r="R919" s="152"/>
      <c r="S919" s="148">
        <v>1875</v>
      </c>
      <c r="T919" s="148">
        <v>104</v>
      </c>
      <c r="U919" s="184">
        <v>42111</v>
      </c>
      <c r="V919" s="97" t="s">
        <v>363</v>
      </c>
      <c r="W919" s="97" t="s">
        <v>364</v>
      </c>
      <c r="X919" s="109"/>
      <c r="Y919" s="109"/>
      <c r="Z919" s="111"/>
      <c r="AA919" s="109"/>
      <c r="AB919" s="112"/>
      <c r="AC919" s="109"/>
      <c r="AD919" s="113"/>
      <c r="AE919" s="114"/>
      <c r="AF919" s="114"/>
      <c r="AG919" s="115"/>
      <c r="AH919" s="114"/>
      <c r="AI919" s="116"/>
      <c r="AJ919" s="116"/>
      <c r="AK919" s="116"/>
      <c r="AL919" s="117"/>
      <c r="AM919" s="116"/>
      <c r="AN919" s="118"/>
      <c r="AO919" s="118"/>
      <c r="AP919" s="118"/>
      <c r="AQ919" s="119"/>
      <c r="AR919" s="118"/>
      <c r="AS919" s="120"/>
      <c r="AT919" s="120"/>
      <c r="AU919" s="120"/>
      <c r="AV919" s="121"/>
      <c r="AW919" s="120"/>
      <c r="AX919" s="150"/>
    </row>
    <row r="920" spans="1:50" ht="12.75" customHeight="1" x14ac:dyDescent="0.25">
      <c r="A920" s="1"/>
      <c r="B920" s="182" t="s">
        <v>2107</v>
      </c>
      <c r="C920" s="182" t="s">
        <v>2073</v>
      </c>
      <c r="D920" s="97" t="s">
        <v>356</v>
      </c>
      <c r="E920" s="183" t="s">
        <v>41</v>
      </c>
      <c r="F920" s="148">
        <v>1958</v>
      </c>
      <c r="G920" s="154">
        <v>8.0530000000000008</v>
      </c>
      <c r="H920" s="182" t="s">
        <v>95</v>
      </c>
      <c r="I920" s="157" t="s">
        <v>121</v>
      </c>
      <c r="J920" s="157" t="s">
        <v>229</v>
      </c>
      <c r="K920" s="154">
        <v>7.6</v>
      </c>
      <c r="L920" s="182" t="s">
        <v>375</v>
      </c>
      <c r="M920" s="182" t="s">
        <v>2108</v>
      </c>
      <c r="N920" s="182" t="s">
        <v>2109</v>
      </c>
      <c r="O920" s="182" t="s">
        <v>525</v>
      </c>
      <c r="P920" s="154">
        <v>5.79</v>
      </c>
      <c r="Q920" s="152"/>
      <c r="R920" s="152"/>
      <c r="S920" s="148">
        <v>7342</v>
      </c>
      <c r="T920" s="148">
        <v>697</v>
      </c>
      <c r="U920" s="184">
        <v>42111</v>
      </c>
      <c r="V920" s="97" t="s">
        <v>412</v>
      </c>
      <c r="W920" s="97" t="s">
        <v>364</v>
      </c>
      <c r="X920" s="109"/>
      <c r="Y920" s="109"/>
      <c r="Z920" s="111"/>
      <c r="AA920" s="109"/>
      <c r="AB920" s="112"/>
      <c r="AC920" s="109"/>
      <c r="AD920" s="113"/>
      <c r="AE920" s="114"/>
      <c r="AF920" s="114"/>
      <c r="AG920" s="115"/>
      <c r="AH920" s="114"/>
      <c r="AI920" s="116"/>
      <c r="AJ920" s="116"/>
      <c r="AK920" s="116"/>
      <c r="AL920" s="117"/>
      <c r="AM920" s="116"/>
      <c r="AN920" s="118"/>
      <c r="AO920" s="118"/>
      <c r="AP920" s="118"/>
      <c r="AQ920" s="119"/>
      <c r="AR920" s="118"/>
      <c r="AS920" s="120"/>
      <c r="AT920" s="120"/>
      <c r="AU920" s="120"/>
      <c r="AV920" s="121"/>
      <c r="AW920" s="120"/>
      <c r="AX920" s="150"/>
    </row>
    <row r="921" spans="1:50" ht="12.75" customHeight="1" x14ac:dyDescent="0.25">
      <c r="A921" s="1"/>
      <c r="B921" s="182" t="s">
        <v>6372</v>
      </c>
      <c r="C921" s="182" t="s">
        <v>480</v>
      </c>
      <c r="D921" s="97" t="s">
        <v>356</v>
      </c>
      <c r="E921" s="183" t="s">
        <v>41</v>
      </c>
      <c r="F921" s="148">
        <v>1965</v>
      </c>
      <c r="G921" s="154">
        <v>7.875</v>
      </c>
      <c r="H921" s="182" t="s">
        <v>95</v>
      </c>
      <c r="I921" s="157" t="s">
        <v>121</v>
      </c>
      <c r="J921" s="157"/>
      <c r="K921" s="154">
        <v>7.3</v>
      </c>
      <c r="L921" s="182" t="s">
        <v>375</v>
      </c>
      <c r="M921" s="182" t="s">
        <v>3008</v>
      </c>
      <c r="N921" s="182" t="s">
        <v>6373</v>
      </c>
      <c r="O921" s="182" t="s">
        <v>718</v>
      </c>
      <c r="P921" s="154">
        <v>4.3600000000000003</v>
      </c>
      <c r="Q921" s="152"/>
      <c r="R921" s="152"/>
      <c r="S921" s="148">
        <v>1677</v>
      </c>
      <c r="T921" s="148">
        <v>122</v>
      </c>
      <c r="U921" s="184">
        <v>42111</v>
      </c>
      <c r="V921" s="97" t="s">
        <v>363</v>
      </c>
      <c r="W921" s="97" t="s">
        <v>364</v>
      </c>
      <c r="X921" s="109"/>
      <c r="Y921" s="109"/>
      <c r="Z921" s="111"/>
      <c r="AA921" s="109"/>
      <c r="AB921" s="112"/>
      <c r="AC921" s="109"/>
      <c r="AD921" s="113"/>
      <c r="AE921" s="114"/>
      <c r="AF921" s="114"/>
      <c r="AG921" s="115"/>
      <c r="AH921" s="114"/>
      <c r="AI921" s="116"/>
      <c r="AJ921" s="116"/>
      <c r="AK921" s="116"/>
      <c r="AL921" s="117"/>
      <c r="AM921" s="116"/>
      <c r="AN921" s="118"/>
      <c r="AO921" s="118"/>
      <c r="AP921" s="118"/>
      <c r="AQ921" s="119"/>
      <c r="AR921" s="118"/>
      <c r="AS921" s="120"/>
      <c r="AT921" s="120"/>
      <c r="AU921" s="120"/>
      <c r="AV921" s="121"/>
      <c r="AW921" s="120"/>
      <c r="AX921" s="150"/>
    </row>
    <row r="922" spans="1:50" ht="12.75" customHeight="1" x14ac:dyDescent="0.25">
      <c r="A922" s="1"/>
      <c r="B922" s="182" t="s">
        <v>3753</v>
      </c>
      <c r="C922" s="182" t="s">
        <v>485</v>
      </c>
      <c r="D922" s="97" t="s">
        <v>356</v>
      </c>
      <c r="E922" s="183" t="s">
        <v>41</v>
      </c>
      <c r="F922" s="148">
        <v>1983</v>
      </c>
      <c r="G922" s="154">
        <v>7.16</v>
      </c>
      <c r="H922" s="182" t="s">
        <v>134</v>
      </c>
      <c r="I922" s="157" t="s">
        <v>121</v>
      </c>
      <c r="J922" s="157"/>
      <c r="K922" s="154">
        <v>6.4</v>
      </c>
      <c r="L922" s="182" t="s">
        <v>375</v>
      </c>
      <c r="M922" s="182" t="s">
        <v>3190</v>
      </c>
      <c r="N922" s="182" t="s">
        <v>3754</v>
      </c>
      <c r="O922" s="182" t="s">
        <v>538</v>
      </c>
      <c r="P922" s="154">
        <v>3.87</v>
      </c>
      <c r="Q922" s="152"/>
      <c r="R922" s="152"/>
      <c r="S922" s="148">
        <v>1891</v>
      </c>
      <c r="T922" s="148">
        <v>78</v>
      </c>
      <c r="U922" s="184">
        <v>42899</v>
      </c>
      <c r="V922" s="97" t="s">
        <v>363</v>
      </c>
      <c r="W922" s="97" t="s">
        <v>364</v>
      </c>
      <c r="X922" s="109"/>
      <c r="Y922" s="109"/>
      <c r="Z922" s="111"/>
      <c r="AA922" s="109"/>
      <c r="AB922" s="112"/>
      <c r="AC922" s="109"/>
      <c r="AD922" s="113"/>
      <c r="AE922" s="114"/>
      <c r="AF922" s="114"/>
      <c r="AG922" s="115"/>
      <c r="AH922" s="114"/>
      <c r="AI922" s="116"/>
      <c r="AJ922" s="116"/>
      <c r="AK922" s="116"/>
      <c r="AL922" s="117"/>
      <c r="AM922" s="116"/>
      <c r="AN922" s="118"/>
      <c r="AO922" s="118"/>
      <c r="AP922" s="118"/>
      <c r="AQ922" s="119"/>
      <c r="AR922" s="118"/>
      <c r="AS922" s="120"/>
      <c r="AT922" s="120"/>
      <c r="AU922" s="120"/>
      <c r="AV922" s="121"/>
      <c r="AW922" s="120"/>
      <c r="AX922" s="150"/>
    </row>
    <row r="923" spans="1:50" ht="12.75" customHeight="1" x14ac:dyDescent="0.25">
      <c r="A923" s="1"/>
      <c r="B923" s="182" t="s">
        <v>3755</v>
      </c>
      <c r="C923" s="182" t="s">
        <v>485</v>
      </c>
      <c r="D923" s="97" t="s">
        <v>356</v>
      </c>
      <c r="E923" s="183" t="s">
        <v>41</v>
      </c>
      <c r="F923" s="148">
        <v>1981</v>
      </c>
      <c r="G923" s="154">
        <v>7.5650000000000004</v>
      </c>
      <c r="H923" s="182" t="s">
        <v>254</v>
      </c>
      <c r="I923" s="157" t="s">
        <v>121</v>
      </c>
      <c r="J923" s="157"/>
      <c r="K923" s="154">
        <v>7.1</v>
      </c>
      <c r="L923" s="182" t="s">
        <v>375</v>
      </c>
      <c r="M923" s="182" t="s">
        <v>876</v>
      </c>
      <c r="N923" s="182" t="s">
        <v>3756</v>
      </c>
      <c r="O923" s="182" t="s">
        <v>525</v>
      </c>
      <c r="P923" s="154">
        <v>3.32</v>
      </c>
      <c r="Q923" s="152"/>
      <c r="R923" s="152"/>
      <c r="S923" s="148">
        <v>3270</v>
      </c>
      <c r="T923" s="148">
        <v>142</v>
      </c>
      <c r="U923" s="184">
        <v>42899</v>
      </c>
      <c r="V923" s="97" t="s">
        <v>363</v>
      </c>
      <c r="W923" s="97" t="s">
        <v>364</v>
      </c>
      <c r="X923" s="109"/>
      <c r="Y923" s="109"/>
      <c r="Z923" s="111"/>
      <c r="AA923" s="109"/>
      <c r="AB923" s="112"/>
      <c r="AC923" s="109"/>
      <c r="AD923" s="113"/>
      <c r="AE923" s="114"/>
      <c r="AF923" s="114"/>
      <c r="AG923" s="115"/>
      <c r="AH923" s="114"/>
      <c r="AI923" s="116"/>
      <c r="AJ923" s="116"/>
      <c r="AK923" s="116"/>
      <c r="AL923" s="117"/>
      <c r="AM923" s="116"/>
      <c r="AN923" s="118"/>
      <c r="AO923" s="118"/>
      <c r="AP923" s="118"/>
      <c r="AQ923" s="119"/>
      <c r="AR923" s="118"/>
      <c r="AS923" s="120"/>
      <c r="AT923" s="120"/>
      <c r="AU923" s="120"/>
      <c r="AV923" s="121"/>
      <c r="AW923" s="120"/>
      <c r="AX923" s="150"/>
    </row>
    <row r="924" spans="1:50" ht="12.75" customHeight="1" x14ac:dyDescent="0.25">
      <c r="A924" s="1"/>
      <c r="B924" s="182" t="s">
        <v>3757</v>
      </c>
      <c r="C924" s="182" t="s">
        <v>485</v>
      </c>
      <c r="D924" s="97" t="s">
        <v>356</v>
      </c>
      <c r="E924" s="183" t="s">
        <v>41</v>
      </c>
      <c r="F924" s="97">
        <v>1989</v>
      </c>
      <c r="G924" s="187">
        <v>7.9139999999999997</v>
      </c>
      <c r="H924" s="188" t="s">
        <v>95</v>
      </c>
      <c r="I924" s="189" t="s">
        <v>67</v>
      </c>
      <c r="J924" s="189"/>
      <c r="K924" s="187">
        <v>7.7</v>
      </c>
      <c r="L924" s="190" t="s">
        <v>375</v>
      </c>
      <c r="M924" s="190" t="s">
        <v>2333</v>
      </c>
      <c r="N924" s="190" t="s">
        <v>3758</v>
      </c>
      <c r="O924" s="190" t="s">
        <v>538</v>
      </c>
      <c r="P924" s="154">
        <v>4.3600000000000003</v>
      </c>
      <c r="Q924" s="152"/>
      <c r="R924" s="152"/>
      <c r="S924" s="148">
        <v>2657</v>
      </c>
      <c r="T924" s="148">
        <v>50</v>
      </c>
      <c r="U924" s="184">
        <v>42111</v>
      </c>
      <c r="V924" s="97" t="s">
        <v>363</v>
      </c>
      <c r="W924" s="97" t="s">
        <v>364</v>
      </c>
      <c r="X924" s="109"/>
      <c r="Y924" s="109"/>
      <c r="Z924" s="111"/>
      <c r="AA924" s="109"/>
      <c r="AB924" s="112"/>
      <c r="AC924" s="109"/>
      <c r="AD924" s="113"/>
      <c r="AE924" s="114"/>
      <c r="AF924" s="114"/>
      <c r="AG924" s="115"/>
      <c r="AH924" s="114"/>
      <c r="AI924" s="116"/>
      <c r="AJ924" s="116"/>
      <c r="AK924" s="116"/>
      <c r="AL924" s="117"/>
      <c r="AM924" s="116"/>
      <c r="AN924" s="118"/>
      <c r="AO924" s="118"/>
      <c r="AP924" s="118"/>
      <c r="AQ924" s="119"/>
      <c r="AR924" s="118"/>
      <c r="AS924" s="120"/>
      <c r="AT924" s="120"/>
      <c r="AU924" s="120"/>
      <c r="AV924" s="121"/>
      <c r="AW924" s="120"/>
      <c r="AX924" s="150"/>
    </row>
    <row r="925" spans="1:50" ht="12.75" customHeight="1" x14ac:dyDescent="0.25">
      <c r="A925" s="1"/>
      <c r="B925" s="182" t="s">
        <v>3759</v>
      </c>
      <c r="C925" s="182" t="s">
        <v>485</v>
      </c>
      <c r="D925" s="97" t="s">
        <v>356</v>
      </c>
      <c r="E925" s="183" t="s">
        <v>41</v>
      </c>
      <c r="F925" s="97">
        <v>1982</v>
      </c>
      <c r="G925" s="187">
        <v>7.1289999999999996</v>
      </c>
      <c r="H925" s="188" t="s">
        <v>95</v>
      </c>
      <c r="I925" s="189" t="s">
        <v>43</v>
      </c>
      <c r="J925" s="189"/>
      <c r="K925" s="187">
        <v>7</v>
      </c>
      <c r="L925" s="190" t="s">
        <v>3760</v>
      </c>
      <c r="M925" s="190" t="s">
        <v>1287</v>
      </c>
      <c r="N925" s="190" t="s">
        <v>3761</v>
      </c>
      <c r="O925" s="190" t="s">
        <v>3762</v>
      </c>
      <c r="P925" s="154">
        <v>7.5</v>
      </c>
      <c r="Q925" s="152"/>
      <c r="R925" s="152"/>
      <c r="S925" s="148">
        <v>777</v>
      </c>
      <c r="T925" s="148">
        <v>87</v>
      </c>
      <c r="U925" s="184">
        <v>42111</v>
      </c>
      <c r="V925" s="97" t="s">
        <v>412</v>
      </c>
      <c r="W925" s="97" t="s">
        <v>364</v>
      </c>
      <c r="X925" s="109"/>
      <c r="Y925" s="109"/>
      <c r="Z925" s="111"/>
      <c r="AA925" s="109"/>
      <c r="AB925" s="112"/>
      <c r="AC925" s="109"/>
      <c r="AD925" s="113"/>
      <c r="AE925" s="114"/>
      <c r="AF925" s="114"/>
      <c r="AG925" s="115"/>
      <c r="AH925" s="114"/>
      <c r="AI925" s="116"/>
      <c r="AJ925" s="116"/>
      <c r="AK925" s="116"/>
      <c r="AL925" s="117"/>
      <c r="AM925" s="116"/>
      <c r="AN925" s="118"/>
      <c r="AO925" s="118"/>
      <c r="AP925" s="118"/>
      <c r="AQ925" s="119"/>
      <c r="AR925" s="118"/>
      <c r="AS925" s="120"/>
      <c r="AT925" s="120"/>
      <c r="AU925" s="120"/>
      <c r="AV925" s="121"/>
      <c r="AW925" s="120"/>
      <c r="AX925" s="150"/>
    </row>
    <row r="926" spans="1:50" ht="12.75" customHeight="1" x14ac:dyDescent="0.25">
      <c r="A926" s="1"/>
      <c r="B926" s="182" t="s">
        <v>3763</v>
      </c>
      <c r="C926" s="182" t="s">
        <v>485</v>
      </c>
      <c r="D926" s="97" t="s">
        <v>356</v>
      </c>
      <c r="E926" s="183" t="s">
        <v>41</v>
      </c>
      <c r="F926" s="148">
        <v>1991</v>
      </c>
      <c r="G926" s="154">
        <v>7.181</v>
      </c>
      <c r="H926" s="182" t="s">
        <v>95</v>
      </c>
      <c r="I926" s="157"/>
      <c r="J926" s="157"/>
      <c r="K926" s="154">
        <v>6.1</v>
      </c>
      <c r="L926" s="182" t="s">
        <v>3392</v>
      </c>
      <c r="M926" s="182" t="s">
        <v>3764</v>
      </c>
      <c r="N926" s="182" t="s">
        <v>3765</v>
      </c>
      <c r="O926" s="182" t="s">
        <v>3766</v>
      </c>
      <c r="P926" s="154">
        <v>3.78</v>
      </c>
      <c r="Q926" s="152"/>
      <c r="R926" s="152" t="s">
        <v>3767</v>
      </c>
      <c r="S926" s="148">
        <v>110</v>
      </c>
      <c r="T926" s="148">
        <v>20</v>
      </c>
      <c r="U926" s="184">
        <v>42111</v>
      </c>
      <c r="V926" s="97" t="s">
        <v>363</v>
      </c>
      <c r="W926" s="97" t="s">
        <v>364</v>
      </c>
      <c r="X926" s="109"/>
      <c r="Y926" s="109"/>
      <c r="Z926" s="111"/>
      <c r="AA926" s="109"/>
      <c r="AB926" s="112"/>
      <c r="AC926" s="109"/>
      <c r="AD926" s="113"/>
      <c r="AE926" s="114"/>
      <c r="AF926" s="114"/>
      <c r="AG926" s="115"/>
      <c r="AH926" s="114"/>
      <c r="AI926" s="116"/>
      <c r="AJ926" s="116"/>
      <c r="AK926" s="116"/>
      <c r="AL926" s="117"/>
      <c r="AM926" s="116"/>
      <c r="AN926" s="118"/>
      <c r="AO926" s="118"/>
      <c r="AP926" s="118"/>
      <c r="AQ926" s="119"/>
      <c r="AR926" s="118"/>
      <c r="AS926" s="120"/>
      <c r="AT926" s="120"/>
      <c r="AU926" s="120"/>
      <c r="AV926" s="121"/>
      <c r="AW926" s="120"/>
      <c r="AX926" s="150"/>
    </row>
    <row r="927" spans="1:50" ht="12.75" customHeight="1" x14ac:dyDescent="0.25">
      <c r="A927" s="1"/>
      <c r="B927" s="182" t="s">
        <v>6374</v>
      </c>
      <c r="C927" s="182" t="s">
        <v>480</v>
      </c>
      <c r="D927" s="97" t="s">
        <v>356</v>
      </c>
      <c r="E927" s="183" t="s">
        <v>41</v>
      </c>
      <c r="F927" s="148">
        <v>1956</v>
      </c>
      <c r="G927" s="154">
        <v>7.7279999999999998</v>
      </c>
      <c r="H927" s="182" t="s">
        <v>95</v>
      </c>
      <c r="I927" s="157" t="s">
        <v>121</v>
      </c>
      <c r="J927" s="157"/>
      <c r="K927" s="154">
        <v>7.2</v>
      </c>
      <c r="L927" s="182" t="s">
        <v>375</v>
      </c>
      <c r="M927" s="182" t="s">
        <v>6375</v>
      </c>
      <c r="N927" s="182" t="s">
        <v>6376</v>
      </c>
      <c r="O927" s="182" t="s">
        <v>704</v>
      </c>
      <c r="P927" s="154">
        <v>3.77</v>
      </c>
      <c r="Q927" s="152"/>
      <c r="R927" s="152"/>
      <c r="S927" s="148">
        <v>186</v>
      </c>
      <c r="T927" s="148">
        <v>28</v>
      </c>
      <c r="U927" s="184">
        <v>42715</v>
      </c>
      <c r="V927" s="97" t="s">
        <v>363</v>
      </c>
      <c r="W927" s="97" t="s">
        <v>364</v>
      </c>
      <c r="X927" s="109"/>
      <c r="Y927" s="109"/>
      <c r="Z927" s="111"/>
      <c r="AA927" s="109"/>
      <c r="AB927" s="112"/>
      <c r="AC927" s="109"/>
      <c r="AD927" s="113"/>
      <c r="AE927" s="114"/>
      <c r="AF927" s="114"/>
      <c r="AG927" s="115"/>
      <c r="AH927" s="114"/>
      <c r="AI927" s="116"/>
      <c r="AJ927" s="116"/>
      <c r="AK927" s="116"/>
      <c r="AL927" s="117"/>
      <c r="AM927" s="116"/>
      <c r="AN927" s="118"/>
      <c r="AO927" s="118"/>
      <c r="AP927" s="118"/>
      <c r="AQ927" s="119"/>
      <c r="AR927" s="118"/>
      <c r="AS927" s="120"/>
      <c r="AT927" s="120"/>
      <c r="AU927" s="120"/>
      <c r="AV927" s="121"/>
      <c r="AW927" s="120"/>
      <c r="AX927" s="150"/>
    </row>
    <row r="928" spans="1:50" ht="12.75" customHeight="1" x14ac:dyDescent="0.25">
      <c r="A928" s="1"/>
      <c r="B928" s="182" t="s">
        <v>6377</v>
      </c>
      <c r="C928" s="182" t="s">
        <v>480</v>
      </c>
      <c r="D928" s="97" t="s">
        <v>356</v>
      </c>
      <c r="E928" s="183" t="s">
        <v>41</v>
      </c>
      <c r="F928" s="97">
        <v>1963</v>
      </c>
      <c r="G928" s="187">
        <v>7.3150000000000004</v>
      </c>
      <c r="H928" s="188" t="s">
        <v>95</v>
      </c>
      <c r="I928" s="189" t="s">
        <v>121</v>
      </c>
      <c r="J928" s="189"/>
      <c r="K928" s="187">
        <v>7.2</v>
      </c>
      <c r="L928" s="190" t="s">
        <v>375</v>
      </c>
      <c r="M928" s="190" t="s">
        <v>2203</v>
      </c>
      <c r="N928" s="190" t="s">
        <v>6378</v>
      </c>
      <c r="O928" s="190" t="s">
        <v>538</v>
      </c>
      <c r="P928" s="154">
        <v>4.38</v>
      </c>
      <c r="Q928" s="152"/>
      <c r="R928" s="152"/>
      <c r="S928" s="148">
        <v>1739</v>
      </c>
      <c r="T928" s="148">
        <v>37</v>
      </c>
      <c r="U928" s="184">
        <v>42111</v>
      </c>
      <c r="V928" s="97" t="s">
        <v>363</v>
      </c>
      <c r="W928" s="97" t="s">
        <v>364</v>
      </c>
      <c r="X928" s="109"/>
      <c r="Y928" s="109"/>
      <c r="Z928" s="111"/>
      <c r="AA928" s="109"/>
      <c r="AB928" s="112"/>
      <c r="AC928" s="109"/>
      <c r="AD928" s="113"/>
      <c r="AE928" s="114"/>
      <c r="AF928" s="114"/>
      <c r="AG928" s="115"/>
      <c r="AH928" s="114"/>
      <c r="AI928" s="116"/>
      <c r="AJ928" s="116"/>
      <c r="AK928" s="116"/>
      <c r="AL928" s="117"/>
      <c r="AM928" s="116"/>
      <c r="AN928" s="118"/>
      <c r="AO928" s="118"/>
      <c r="AP928" s="118"/>
      <c r="AQ928" s="119"/>
      <c r="AR928" s="118"/>
      <c r="AS928" s="120"/>
      <c r="AT928" s="120"/>
      <c r="AU928" s="120"/>
      <c r="AV928" s="121"/>
      <c r="AW928" s="120"/>
      <c r="AX928" s="150"/>
    </row>
    <row r="929" spans="1:50" ht="12.75" customHeight="1" x14ac:dyDescent="0.25">
      <c r="A929" s="1"/>
      <c r="B929" s="182" t="s">
        <v>3768</v>
      </c>
      <c r="C929" s="182" t="s">
        <v>485</v>
      </c>
      <c r="D929" s="97" t="s">
        <v>356</v>
      </c>
      <c r="E929" s="183" t="s">
        <v>41</v>
      </c>
      <c r="F929" s="97">
        <v>1981</v>
      </c>
      <c r="G929" s="187">
        <v>6.54</v>
      </c>
      <c r="H929" s="188" t="s">
        <v>95</v>
      </c>
      <c r="I929" s="189" t="s">
        <v>67</v>
      </c>
      <c r="J929" s="189"/>
      <c r="K929" s="199"/>
      <c r="L929" s="190" t="s">
        <v>375</v>
      </c>
      <c r="M929" s="190" t="s">
        <v>3769</v>
      </c>
      <c r="N929" s="190" t="s">
        <v>3770</v>
      </c>
      <c r="O929" s="190" t="s">
        <v>493</v>
      </c>
      <c r="P929" s="154">
        <v>3.06</v>
      </c>
      <c r="Q929" s="152"/>
      <c r="R929" s="152"/>
      <c r="S929" s="148">
        <v>87</v>
      </c>
      <c r="T929" s="154"/>
      <c r="U929" s="184">
        <v>42111</v>
      </c>
      <c r="V929" s="97" t="s">
        <v>620</v>
      </c>
      <c r="W929" s="97" t="s">
        <v>1041</v>
      </c>
      <c r="X929" s="109"/>
      <c r="Y929" s="109"/>
      <c r="Z929" s="111"/>
      <c r="AA929" s="109"/>
      <c r="AB929" s="112"/>
      <c r="AC929" s="109"/>
      <c r="AD929" s="113"/>
      <c r="AE929" s="114"/>
      <c r="AF929" s="114"/>
      <c r="AG929" s="115"/>
      <c r="AH929" s="114"/>
      <c r="AI929" s="116"/>
      <c r="AJ929" s="116"/>
      <c r="AK929" s="116"/>
      <c r="AL929" s="117"/>
      <c r="AM929" s="116"/>
      <c r="AN929" s="118"/>
      <c r="AO929" s="118"/>
      <c r="AP929" s="118"/>
      <c r="AQ929" s="119"/>
      <c r="AR929" s="118"/>
      <c r="AS929" s="120"/>
      <c r="AT929" s="120"/>
      <c r="AU929" s="120"/>
      <c r="AV929" s="121"/>
      <c r="AW929" s="120"/>
      <c r="AX929" s="150"/>
    </row>
    <row r="930" spans="1:50" ht="12.75" customHeight="1" x14ac:dyDescent="0.25">
      <c r="A930" s="1"/>
      <c r="B930" s="182" t="s">
        <v>3771</v>
      </c>
      <c r="C930" s="182" t="s">
        <v>485</v>
      </c>
      <c r="D930" s="97" t="s">
        <v>356</v>
      </c>
      <c r="E930" s="183" t="s">
        <v>41</v>
      </c>
      <c r="F930" s="148">
        <v>1981</v>
      </c>
      <c r="G930" s="154">
        <v>7.3479999999999999</v>
      </c>
      <c r="H930" s="182" t="s">
        <v>240</v>
      </c>
      <c r="I930" s="157" t="s">
        <v>248</v>
      </c>
      <c r="J930" s="157"/>
      <c r="K930" s="154">
        <v>7.9</v>
      </c>
      <c r="L930" s="182" t="s">
        <v>375</v>
      </c>
      <c r="M930" s="182" t="s">
        <v>2825</v>
      </c>
      <c r="N930" s="182" t="s">
        <v>3772</v>
      </c>
      <c r="O930" s="182" t="s">
        <v>516</v>
      </c>
      <c r="P930" s="154">
        <v>3.59</v>
      </c>
      <c r="Q930" s="152"/>
      <c r="R930" s="152"/>
      <c r="S930" s="148">
        <v>188</v>
      </c>
      <c r="T930" s="148">
        <v>385</v>
      </c>
      <c r="U930" s="184">
        <v>42715</v>
      </c>
      <c r="V930" s="97" t="s">
        <v>363</v>
      </c>
      <c r="W930" s="97" t="s">
        <v>364</v>
      </c>
      <c r="X930" s="109"/>
      <c r="Y930" s="109"/>
      <c r="Z930" s="111"/>
      <c r="AA930" s="109"/>
      <c r="AB930" s="112"/>
      <c r="AC930" s="109"/>
      <c r="AD930" s="113"/>
      <c r="AE930" s="114"/>
      <c r="AF930" s="114"/>
      <c r="AG930" s="115"/>
      <c r="AH930" s="114"/>
      <c r="AI930" s="116"/>
      <c r="AJ930" s="116"/>
      <c r="AK930" s="116"/>
      <c r="AL930" s="117"/>
      <c r="AM930" s="116"/>
      <c r="AN930" s="118"/>
      <c r="AO930" s="118"/>
      <c r="AP930" s="118"/>
      <c r="AQ930" s="119"/>
      <c r="AR930" s="118"/>
      <c r="AS930" s="120"/>
      <c r="AT930" s="120"/>
      <c r="AU930" s="120"/>
      <c r="AV930" s="121"/>
      <c r="AW930" s="120"/>
      <c r="AX930" s="150"/>
    </row>
    <row r="931" spans="1:50" ht="12.75" customHeight="1" x14ac:dyDescent="0.25">
      <c r="A931" s="1"/>
      <c r="B931" s="182" t="s">
        <v>3773</v>
      </c>
      <c r="C931" s="182" t="s">
        <v>485</v>
      </c>
      <c r="D931" s="97" t="s">
        <v>356</v>
      </c>
      <c r="E931" s="183" t="s">
        <v>41</v>
      </c>
      <c r="F931" s="148">
        <v>1988</v>
      </c>
      <c r="G931" s="154">
        <v>6.8209999999999997</v>
      </c>
      <c r="H931" s="182" t="s">
        <v>555</v>
      </c>
      <c r="I931" s="157" t="s">
        <v>43</v>
      </c>
      <c r="J931" s="157"/>
      <c r="K931" s="154"/>
      <c r="L931" s="182" t="s">
        <v>375</v>
      </c>
      <c r="M931" s="182" t="s">
        <v>1458</v>
      </c>
      <c r="N931" s="182" t="s">
        <v>3774</v>
      </c>
      <c r="O931" s="182" t="s">
        <v>538</v>
      </c>
      <c r="P931" s="154">
        <v>4.34</v>
      </c>
      <c r="Q931" s="152"/>
      <c r="R931" s="152"/>
      <c r="S931" s="148">
        <v>1805</v>
      </c>
      <c r="T931" s="154"/>
      <c r="U931" s="184">
        <v>42111</v>
      </c>
      <c r="V931" s="97" t="s">
        <v>363</v>
      </c>
      <c r="W931" s="97" t="s">
        <v>364</v>
      </c>
      <c r="X931" s="109"/>
      <c r="Y931" s="109"/>
      <c r="Z931" s="111"/>
      <c r="AA931" s="109"/>
      <c r="AB931" s="112"/>
      <c r="AC931" s="109"/>
      <c r="AD931" s="113"/>
      <c r="AE931" s="114"/>
      <c r="AF931" s="114"/>
      <c r="AG931" s="115"/>
      <c r="AH931" s="114"/>
      <c r="AI931" s="116"/>
      <c r="AJ931" s="116"/>
      <c r="AK931" s="116"/>
      <c r="AL931" s="117"/>
      <c r="AM931" s="116"/>
      <c r="AN931" s="118"/>
      <c r="AO931" s="118"/>
      <c r="AP931" s="118"/>
      <c r="AQ931" s="119"/>
      <c r="AR931" s="118"/>
      <c r="AS931" s="120"/>
      <c r="AT931" s="120"/>
      <c r="AU931" s="120"/>
      <c r="AV931" s="121"/>
      <c r="AW931" s="120"/>
      <c r="AX931" s="150"/>
    </row>
    <row r="932" spans="1:50" ht="12.75" customHeight="1" x14ac:dyDescent="0.25">
      <c r="A932" s="1"/>
      <c r="B932" s="182" t="s">
        <v>3775</v>
      </c>
      <c r="C932" s="182" t="s">
        <v>485</v>
      </c>
      <c r="D932" s="97" t="s">
        <v>356</v>
      </c>
      <c r="E932" s="183" t="s">
        <v>41</v>
      </c>
      <c r="F932" s="97">
        <v>1977</v>
      </c>
      <c r="G932" s="187">
        <v>7.11</v>
      </c>
      <c r="H932" s="188" t="s">
        <v>3776</v>
      </c>
      <c r="I932" s="189" t="s">
        <v>67</v>
      </c>
      <c r="J932" s="189"/>
      <c r="K932" s="187">
        <v>6.3</v>
      </c>
      <c r="L932" s="190" t="s">
        <v>375</v>
      </c>
      <c r="M932" s="190" t="s">
        <v>2152</v>
      </c>
      <c r="N932" s="190" t="s">
        <v>3777</v>
      </c>
      <c r="O932" s="190" t="s">
        <v>525</v>
      </c>
      <c r="P932" s="154">
        <v>4.26</v>
      </c>
      <c r="Q932" s="152"/>
      <c r="R932" s="152"/>
      <c r="S932" s="148">
        <v>2890</v>
      </c>
      <c r="T932" s="148">
        <v>289</v>
      </c>
      <c r="U932" s="184">
        <v>42111</v>
      </c>
      <c r="V932" s="97" t="s">
        <v>363</v>
      </c>
      <c r="W932" s="97" t="s">
        <v>364</v>
      </c>
      <c r="X932" s="109"/>
      <c r="Y932" s="109"/>
      <c r="Z932" s="111"/>
      <c r="AA932" s="109"/>
      <c r="AB932" s="112"/>
      <c r="AC932" s="109"/>
      <c r="AD932" s="113"/>
      <c r="AE932" s="114"/>
      <c r="AF932" s="114"/>
      <c r="AG932" s="115"/>
      <c r="AH932" s="114"/>
      <c r="AI932" s="116"/>
      <c r="AJ932" s="116"/>
      <c r="AK932" s="116"/>
      <c r="AL932" s="117"/>
      <c r="AM932" s="116"/>
      <c r="AN932" s="118"/>
      <c r="AO932" s="118"/>
      <c r="AP932" s="118"/>
      <c r="AQ932" s="119"/>
      <c r="AR932" s="118"/>
      <c r="AS932" s="120"/>
      <c r="AT932" s="120"/>
      <c r="AU932" s="120"/>
      <c r="AV932" s="121"/>
      <c r="AW932" s="120"/>
      <c r="AX932" s="150"/>
    </row>
    <row r="933" spans="1:50" ht="12.75" customHeight="1" x14ac:dyDescent="0.25">
      <c r="A933" s="1"/>
      <c r="B933" s="182" t="s">
        <v>3778</v>
      </c>
      <c r="C933" s="182" t="s">
        <v>485</v>
      </c>
      <c r="D933" s="97" t="s">
        <v>356</v>
      </c>
      <c r="E933" s="183" t="s">
        <v>41</v>
      </c>
      <c r="F933" s="148">
        <v>1966</v>
      </c>
      <c r="G933" s="154">
        <v>6.8970000000000002</v>
      </c>
      <c r="H933" s="182" t="s">
        <v>239</v>
      </c>
      <c r="I933" s="157" t="s">
        <v>248</v>
      </c>
      <c r="J933" s="157"/>
      <c r="K933" s="154">
        <v>6.4</v>
      </c>
      <c r="L933" s="182" t="s">
        <v>375</v>
      </c>
      <c r="M933" s="182" t="s">
        <v>3779</v>
      </c>
      <c r="N933" s="182" t="s">
        <v>3780</v>
      </c>
      <c r="O933" s="182" t="s">
        <v>643</v>
      </c>
      <c r="P933" s="154">
        <v>3.04</v>
      </c>
      <c r="Q933" s="152"/>
      <c r="R933" s="152"/>
      <c r="S933" s="148">
        <v>527</v>
      </c>
      <c r="T933" s="148">
        <v>54</v>
      </c>
      <c r="U933" s="184">
        <v>42715</v>
      </c>
      <c r="V933" s="97" t="s">
        <v>363</v>
      </c>
      <c r="W933" s="97" t="s">
        <v>364</v>
      </c>
      <c r="X933" s="109"/>
      <c r="Y933" s="109"/>
      <c r="Z933" s="111"/>
      <c r="AA933" s="109"/>
      <c r="AB933" s="112"/>
      <c r="AC933" s="109"/>
      <c r="AD933" s="113"/>
      <c r="AE933" s="114"/>
      <c r="AF933" s="114"/>
      <c r="AG933" s="115"/>
      <c r="AH933" s="114"/>
      <c r="AI933" s="116"/>
      <c r="AJ933" s="116"/>
      <c r="AK933" s="116"/>
      <c r="AL933" s="117"/>
      <c r="AM933" s="116"/>
      <c r="AN933" s="118"/>
      <c r="AO933" s="118"/>
      <c r="AP933" s="118"/>
      <c r="AQ933" s="119"/>
      <c r="AR933" s="118"/>
      <c r="AS933" s="120"/>
      <c r="AT933" s="120"/>
      <c r="AU933" s="120"/>
      <c r="AV933" s="121"/>
      <c r="AW933" s="120"/>
      <c r="AX933" s="150"/>
    </row>
    <row r="934" spans="1:50" ht="12.75" customHeight="1" x14ac:dyDescent="0.25">
      <c r="A934" s="1"/>
      <c r="B934" s="150" t="s">
        <v>3781</v>
      </c>
      <c r="C934" s="182" t="s">
        <v>485</v>
      </c>
      <c r="D934" s="97" t="s">
        <v>356</v>
      </c>
      <c r="E934" s="183" t="s">
        <v>41</v>
      </c>
      <c r="F934" s="135">
        <v>1982</v>
      </c>
      <c r="G934" s="196">
        <v>7.6479999999999997</v>
      </c>
      <c r="H934" s="197" t="s">
        <v>95</v>
      </c>
      <c r="I934" s="189" t="s">
        <v>43</v>
      </c>
      <c r="J934" s="189"/>
      <c r="K934" s="196">
        <v>7.1</v>
      </c>
      <c r="L934" s="198" t="s">
        <v>375</v>
      </c>
      <c r="M934" s="198" t="s">
        <v>2404</v>
      </c>
      <c r="N934" s="198" t="s">
        <v>3782</v>
      </c>
      <c r="O934" s="198" t="s">
        <v>538</v>
      </c>
      <c r="P934" s="110">
        <v>4.83</v>
      </c>
      <c r="Q934" s="155"/>
      <c r="R934" s="155"/>
      <c r="S934" s="135">
        <v>7763</v>
      </c>
      <c r="T934" s="135">
        <v>296</v>
      </c>
      <c r="U934" s="184">
        <v>42111</v>
      </c>
      <c r="V934" s="97" t="s">
        <v>412</v>
      </c>
      <c r="W934" s="97" t="s">
        <v>364</v>
      </c>
      <c r="X934" s="109"/>
      <c r="Y934" s="109"/>
      <c r="Z934" s="111"/>
      <c r="AA934" s="109"/>
      <c r="AB934" s="112"/>
      <c r="AC934" s="109"/>
      <c r="AD934" s="113"/>
      <c r="AE934" s="114"/>
      <c r="AF934" s="114"/>
      <c r="AG934" s="115"/>
      <c r="AH934" s="114"/>
      <c r="AI934" s="116"/>
      <c r="AJ934" s="116"/>
      <c r="AK934" s="116"/>
      <c r="AL934" s="117"/>
      <c r="AM934" s="116"/>
      <c r="AN934" s="118"/>
      <c r="AO934" s="118"/>
      <c r="AP934" s="118"/>
      <c r="AQ934" s="119"/>
      <c r="AR934" s="118"/>
      <c r="AS934" s="120"/>
      <c r="AT934" s="120"/>
      <c r="AU934" s="120"/>
      <c r="AV934" s="121"/>
      <c r="AW934" s="120"/>
      <c r="AX934" s="150"/>
    </row>
    <row r="935" spans="1:50" ht="12.75" customHeight="1" x14ac:dyDescent="0.25">
      <c r="A935" s="1"/>
      <c r="B935" s="182" t="s">
        <v>3783</v>
      </c>
      <c r="C935" s="182" t="s">
        <v>485</v>
      </c>
      <c r="D935" s="97" t="s">
        <v>356</v>
      </c>
      <c r="E935" s="183" t="s">
        <v>41</v>
      </c>
      <c r="F935" s="148">
        <v>1979</v>
      </c>
      <c r="G935" s="154">
        <v>7.4169999999999998</v>
      </c>
      <c r="H935" s="182" t="s">
        <v>463</v>
      </c>
      <c r="I935" s="157" t="s">
        <v>121</v>
      </c>
      <c r="J935" s="157"/>
      <c r="K935" s="154">
        <v>7.2</v>
      </c>
      <c r="L935" s="182" t="s">
        <v>375</v>
      </c>
      <c r="M935" s="182" t="s">
        <v>2452</v>
      </c>
      <c r="N935" s="182" t="s">
        <v>3784</v>
      </c>
      <c r="O935" s="182" t="s">
        <v>493</v>
      </c>
      <c r="P935" s="154">
        <v>4.1399999999999997</v>
      </c>
      <c r="Q935" s="152"/>
      <c r="R935" s="152"/>
      <c r="S935" s="148">
        <v>1649</v>
      </c>
      <c r="T935" s="148">
        <v>57</v>
      </c>
      <c r="U935" s="184">
        <v>42715</v>
      </c>
      <c r="V935" s="97" t="s">
        <v>363</v>
      </c>
      <c r="W935" s="97" t="s">
        <v>364</v>
      </c>
      <c r="X935" s="109"/>
      <c r="Y935" s="109"/>
      <c r="Z935" s="111"/>
      <c r="AA935" s="109"/>
      <c r="AB935" s="112"/>
      <c r="AC935" s="109"/>
      <c r="AD935" s="113"/>
      <c r="AE935" s="114"/>
      <c r="AF935" s="114"/>
      <c r="AG935" s="115"/>
      <c r="AH935" s="114"/>
      <c r="AI935" s="116"/>
      <c r="AJ935" s="116"/>
      <c r="AK935" s="116"/>
      <c r="AL935" s="117"/>
      <c r="AM935" s="116"/>
      <c r="AN935" s="118"/>
      <c r="AO935" s="118"/>
      <c r="AP935" s="118"/>
      <c r="AQ935" s="119"/>
      <c r="AR935" s="118"/>
      <c r="AS935" s="120"/>
      <c r="AT935" s="120"/>
      <c r="AU935" s="120"/>
      <c r="AV935" s="121"/>
      <c r="AW935" s="120"/>
      <c r="AX935" s="150"/>
    </row>
    <row r="936" spans="1:50" ht="12.75" customHeight="1" x14ac:dyDescent="0.25">
      <c r="A936" s="1"/>
      <c r="B936" s="182" t="s">
        <v>3785</v>
      </c>
      <c r="C936" s="182" t="s">
        <v>485</v>
      </c>
      <c r="D936" s="97" t="s">
        <v>356</v>
      </c>
      <c r="E936" s="183" t="s">
        <v>41</v>
      </c>
      <c r="F936" s="148">
        <v>1983</v>
      </c>
      <c r="G936" s="154">
        <v>6.6269999999999998</v>
      </c>
      <c r="H936" s="182" t="s">
        <v>463</v>
      </c>
      <c r="I936" s="157" t="s">
        <v>121</v>
      </c>
      <c r="J936" s="157"/>
      <c r="K936" s="97"/>
      <c r="L936" s="182" t="s">
        <v>375</v>
      </c>
      <c r="M936" s="182" t="s">
        <v>3786</v>
      </c>
      <c r="N936" s="182" t="s">
        <v>3787</v>
      </c>
      <c r="O936" s="182" t="s">
        <v>521</v>
      </c>
      <c r="P936" s="154">
        <v>7.46</v>
      </c>
      <c r="Q936" s="152"/>
      <c r="R936" s="152"/>
      <c r="S936" s="148">
        <v>1056</v>
      </c>
      <c r="T936" s="154"/>
      <c r="U936" s="184">
        <v>42899</v>
      </c>
      <c r="V936" s="97" t="s">
        <v>412</v>
      </c>
      <c r="W936" s="97" t="s">
        <v>364</v>
      </c>
      <c r="X936" s="109"/>
      <c r="Y936" s="109"/>
      <c r="Z936" s="111"/>
      <c r="AA936" s="109"/>
      <c r="AB936" s="112"/>
      <c r="AC936" s="109"/>
      <c r="AD936" s="113"/>
      <c r="AE936" s="114"/>
      <c r="AF936" s="114"/>
      <c r="AG936" s="115"/>
      <c r="AH936" s="114"/>
      <c r="AI936" s="116"/>
      <c r="AJ936" s="116"/>
      <c r="AK936" s="116"/>
      <c r="AL936" s="117"/>
      <c r="AM936" s="116"/>
      <c r="AN936" s="118"/>
      <c r="AO936" s="118"/>
      <c r="AP936" s="118"/>
      <c r="AQ936" s="119"/>
      <c r="AR936" s="118"/>
      <c r="AS936" s="120"/>
      <c r="AT936" s="120"/>
      <c r="AU936" s="120"/>
      <c r="AV936" s="121"/>
      <c r="AW936" s="120"/>
      <c r="AX936" s="150"/>
    </row>
    <row r="937" spans="1:50" ht="12.75" customHeight="1" x14ac:dyDescent="0.25">
      <c r="A937" s="1"/>
      <c r="B937" s="182" t="s">
        <v>6379</v>
      </c>
      <c r="C937" s="182" t="s">
        <v>480</v>
      </c>
      <c r="D937" s="97" t="s">
        <v>356</v>
      </c>
      <c r="E937" s="183" t="s">
        <v>41</v>
      </c>
      <c r="F937" s="148">
        <v>1971</v>
      </c>
      <c r="G937" s="154">
        <v>6.2140000000000004</v>
      </c>
      <c r="H937" s="182" t="s">
        <v>384</v>
      </c>
      <c r="I937" s="157" t="s">
        <v>121</v>
      </c>
      <c r="J937" s="157"/>
      <c r="K937" s="154">
        <v>6.2</v>
      </c>
      <c r="L937" s="182" t="s">
        <v>375</v>
      </c>
      <c r="M937" s="182" t="s">
        <v>5991</v>
      </c>
      <c r="N937" s="182" t="s">
        <v>6380</v>
      </c>
      <c r="O937" s="182" t="s">
        <v>521</v>
      </c>
      <c r="P937" s="154">
        <v>4.34</v>
      </c>
      <c r="Q937" s="152"/>
      <c r="R937" s="152"/>
      <c r="S937" s="148">
        <v>1263</v>
      </c>
      <c r="T937" s="148">
        <v>52</v>
      </c>
      <c r="U937" s="184">
        <v>42715</v>
      </c>
      <c r="V937" s="97" t="s">
        <v>363</v>
      </c>
      <c r="W937" s="97" t="s">
        <v>364</v>
      </c>
      <c r="X937" s="109"/>
      <c r="Y937" s="109"/>
      <c r="Z937" s="111"/>
      <c r="AA937" s="109"/>
      <c r="AB937" s="112"/>
      <c r="AC937" s="109"/>
      <c r="AD937" s="113"/>
      <c r="AE937" s="114"/>
      <c r="AF937" s="114"/>
      <c r="AG937" s="115"/>
      <c r="AH937" s="114"/>
      <c r="AI937" s="116"/>
      <c r="AJ937" s="116"/>
      <c r="AK937" s="116"/>
      <c r="AL937" s="117"/>
      <c r="AM937" s="116"/>
      <c r="AN937" s="118"/>
      <c r="AO937" s="118"/>
      <c r="AP937" s="118"/>
      <c r="AQ937" s="119"/>
      <c r="AR937" s="118"/>
      <c r="AS937" s="120"/>
      <c r="AT937" s="120"/>
      <c r="AU937" s="120"/>
      <c r="AV937" s="121"/>
      <c r="AW937" s="120"/>
      <c r="AX937" s="150"/>
    </row>
    <row r="938" spans="1:50" ht="12.75" customHeight="1" x14ac:dyDescent="0.25">
      <c r="A938" s="1"/>
      <c r="B938" s="182" t="s">
        <v>2110</v>
      </c>
      <c r="C938" s="182" t="s">
        <v>2073</v>
      </c>
      <c r="D938" s="97" t="s">
        <v>356</v>
      </c>
      <c r="E938" s="183" t="s">
        <v>41</v>
      </c>
      <c r="F938" s="148">
        <v>1968</v>
      </c>
      <c r="G938" s="154">
        <v>7.101</v>
      </c>
      <c r="H938" s="182" t="s">
        <v>2111</v>
      </c>
      <c r="I938" s="157" t="s">
        <v>121</v>
      </c>
      <c r="J938" s="157"/>
      <c r="K938" s="154">
        <v>6.7</v>
      </c>
      <c r="L938" s="182" t="s">
        <v>375</v>
      </c>
      <c r="M938" s="182" t="s">
        <v>1278</v>
      </c>
      <c r="N938" s="182" t="s">
        <v>2112</v>
      </c>
      <c r="O938" s="182" t="s">
        <v>378</v>
      </c>
      <c r="P938" s="154">
        <v>5.39</v>
      </c>
      <c r="Q938" s="152"/>
      <c r="R938" s="152"/>
      <c r="S938" s="148">
        <v>2855</v>
      </c>
      <c r="T938" s="148">
        <v>278</v>
      </c>
      <c r="U938" s="184">
        <v>42111</v>
      </c>
      <c r="V938" s="97" t="s">
        <v>412</v>
      </c>
      <c r="W938" s="97" t="s">
        <v>364</v>
      </c>
      <c r="X938" s="109"/>
      <c r="Y938" s="109"/>
      <c r="Z938" s="111"/>
      <c r="AA938" s="109"/>
      <c r="AB938" s="112"/>
      <c r="AC938" s="109"/>
      <c r="AD938" s="113"/>
      <c r="AE938" s="114"/>
      <c r="AF938" s="114"/>
      <c r="AG938" s="115"/>
      <c r="AH938" s="114"/>
      <c r="AI938" s="116"/>
      <c r="AJ938" s="116"/>
      <c r="AK938" s="116"/>
      <c r="AL938" s="117"/>
      <c r="AM938" s="116"/>
      <c r="AN938" s="118"/>
      <c r="AO938" s="118"/>
      <c r="AP938" s="118"/>
      <c r="AQ938" s="119"/>
      <c r="AR938" s="118"/>
      <c r="AS938" s="120"/>
      <c r="AT938" s="120"/>
      <c r="AU938" s="120"/>
      <c r="AV938" s="121"/>
      <c r="AW938" s="120"/>
      <c r="AX938" s="150"/>
    </row>
    <row r="939" spans="1:50" ht="12.75" customHeight="1" x14ac:dyDescent="0.25">
      <c r="A939" s="1"/>
      <c r="B939" s="182" t="s">
        <v>3788</v>
      </c>
      <c r="C939" s="182" t="s">
        <v>485</v>
      </c>
      <c r="D939" s="97" t="s">
        <v>356</v>
      </c>
      <c r="E939" s="183" t="s">
        <v>41</v>
      </c>
      <c r="F939" s="148">
        <v>1989</v>
      </c>
      <c r="G939" s="187">
        <v>7.2990000000000004</v>
      </c>
      <c r="H939" s="188" t="s">
        <v>254</v>
      </c>
      <c r="I939" s="189" t="s">
        <v>43</v>
      </c>
      <c r="J939" s="189"/>
      <c r="K939" s="187">
        <v>7.1</v>
      </c>
      <c r="L939" s="190" t="s">
        <v>2319</v>
      </c>
      <c r="M939" s="190" t="s">
        <v>2222</v>
      </c>
      <c r="N939" s="190" t="s">
        <v>3789</v>
      </c>
      <c r="O939" s="190" t="s">
        <v>3790</v>
      </c>
      <c r="P939" s="154">
        <v>5.9</v>
      </c>
      <c r="Q939" s="152"/>
      <c r="R939" s="152"/>
      <c r="S939" s="148">
        <v>42315</v>
      </c>
      <c r="T939" s="148">
        <v>1204</v>
      </c>
      <c r="U939" s="184">
        <v>42111</v>
      </c>
      <c r="V939" s="97" t="s">
        <v>412</v>
      </c>
      <c r="W939" s="97" t="s">
        <v>364</v>
      </c>
      <c r="X939" s="109"/>
      <c r="Y939" s="109"/>
      <c r="Z939" s="111"/>
      <c r="AA939" s="109"/>
      <c r="AB939" s="112"/>
      <c r="AC939" s="109"/>
      <c r="AD939" s="113"/>
      <c r="AE939" s="114"/>
      <c r="AF939" s="114"/>
      <c r="AG939" s="115"/>
      <c r="AH939" s="114"/>
      <c r="AI939" s="116"/>
      <c r="AJ939" s="116"/>
      <c r="AK939" s="116"/>
      <c r="AL939" s="117"/>
      <c r="AM939" s="116"/>
      <c r="AN939" s="118"/>
      <c r="AO939" s="118"/>
      <c r="AP939" s="118"/>
      <c r="AQ939" s="119"/>
      <c r="AR939" s="118"/>
      <c r="AS939" s="120"/>
      <c r="AT939" s="120"/>
      <c r="AU939" s="120"/>
      <c r="AV939" s="121"/>
      <c r="AW939" s="120"/>
      <c r="AX939" s="150"/>
    </row>
    <row r="940" spans="1:50" ht="12.75" customHeight="1" x14ac:dyDescent="0.25">
      <c r="A940" s="1"/>
      <c r="B940" s="182" t="s">
        <v>6381</v>
      </c>
      <c r="C940" s="182" t="s">
        <v>480</v>
      </c>
      <c r="D940" s="97" t="s">
        <v>356</v>
      </c>
      <c r="E940" s="183" t="s">
        <v>41</v>
      </c>
      <c r="F940" s="148">
        <v>1935</v>
      </c>
      <c r="G940" s="154">
        <v>4.5</v>
      </c>
      <c r="H940" s="182" t="s">
        <v>244</v>
      </c>
      <c r="I940" s="157" t="s">
        <v>121</v>
      </c>
      <c r="J940" s="157"/>
      <c r="K940" s="154">
        <v>4.5</v>
      </c>
      <c r="L940" s="182" t="s">
        <v>375</v>
      </c>
      <c r="M940" s="182" t="s">
        <v>6382</v>
      </c>
      <c r="N940" s="182" t="s">
        <v>6383</v>
      </c>
      <c r="O940" s="182" t="s">
        <v>1927</v>
      </c>
      <c r="P940" s="154">
        <v>3.96</v>
      </c>
      <c r="Q940" s="152"/>
      <c r="R940" s="152"/>
      <c r="S940" s="154"/>
      <c r="T940" s="148">
        <v>17</v>
      </c>
      <c r="U940" s="184">
        <v>42715</v>
      </c>
      <c r="V940" s="97" t="s">
        <v>363</v>
      </c>
      <c r="W940" s="97" t="s">
        <v>364</v>
      </c>
      <c r="X940" s="109"/>
      <c r="Y940" s="109"/>
      <c r="Z940" s="111"/>
      <c r="AA940" s="109"/>
      <c r="AB940" s="112"/>
      <c r="AC940" s="109"/>
      <c r="AD940" s="113"/>
      <c r="AE940" s="114"/>
      <c r="AF940" s="114"/>
      <c r="AG940" s="115"/>
      <c r="AH940" s="114"/>
      <c r="AI940" s="116"/>
      <c r="AJ940" s="116"/>
      <c r="AK940" s="116"/>
      <c r="AL940" s="117"/>
      <c r="AM940" s="116"/>
      <c r="AN940" s="118"/>
      <c r="AO940" s="118"/>
      <c r="AP940" s="118"/>
      <c r="AQ940" s="119"/>
      <c r="AR940" s="118"/>
      <c r="AS940" s="120"/>
      <c r="AT940" s="120"/>
      <c r="AU940" s="120"/>
      <c r="AV940" s="121"/>
      <c r="AW940" s="120"/>
      <c r="AX940" s="150"/>
    </row>
    <row r="941" spans="1:50" ht="12.75" customHeight="1" x14ac:dyDescent="0.25">
      <c r="A941" s="1"/>
      <c r="B941" s="182" t="s">
        <v>3791</v>
      </c>
      <c r="C941" s="182" t="s">
        <v>485</v>
      </c>
      <c r="D941" s="97" t="s">
        <v>356</v>
      </c>
      <c r="E941" s="183" t="s">
        <v>41</v>
      </c>
      <c r="F941" s="148">
        <v>1979</v>
      </c>
      <c r="G941" s="154">
        <v>5.8979999999999997</v>
      </c>
      <c r="H941" s="182" t="s">
        <v>134</v>
      </c>
      <c r="I941" s="157" t="s">
        <v>121</v>
      </c>
      <c r="J941" s="157"/>
      <c r="K941" s="154">
        <v>4.9000000000000004</v>
      </c>
      <c r="L941" s="182" t="s">
        <v>375</v>
      </c>
      <c r="M941" s="182" t="s">
        <v>1337</v>
      </c>
      <c r="N941" s="182" t="s">
        <v>3792</v>
      </c>
      <c r="O941" s="182" t="s">
        <v>643</v>
      </c>
      <c r="P941" s="154">
        <v>4.1900000000000004</v>
      </c>
      <c r="Q941" s="152"/>
      <c r="R941" s="152"/>
      <c r="S941" s="148">
        <v>177</v>
      </c>
      <c r="T941" s="148">
        <v>20</v>
      </c>
      <c r="U941" s="184">
        <v>42111</v>
      </c>
      <c r="V941" s="97" t="s">
        <v>363</v>
      </c>
      <c r="W941" s="97" t="s">
        <v>364</v>
      </c>
      <c r="X941" s="109"/>
      <c r="Y941" s="109"/>
      <c r="Z941" s="111"/>
      <c r="AA941" s="109"/>
      <c r="AB941" s="112"/>
      <c r="AC941" s="109"/>
      <c r="AD941" s="113"/>
      <c r="AE941" s="114"/>
      <c r="AF941" s="114"/>
      <c r="AG941" s="115"/>
      <c r="AH941" s="114"/>
      <c r="AI941" s="116"/>
      <c r="AJ941" s="116"/>
      <c r="AK941" s="116"/>
      <c r="AL941" s="117"/>
      <c r="AM941" s="116"/>
      <c r="AN941" s="118"/>
      <c r="AO941" s="118"/>
      <c r="AP941" s="118"/>
      <c r="AQ941" s="119"/>
      <c r="AR941" s="118"/>
      <c r="AS941" s="120"/>
      <c r="AT941" s="120"/>
      <c r="AU941" s="120"/>
      <c r="AV941" s="121"/>
      <c r="AW941" s="120"/>
      <c r="AX941" s="150"/>
    </row>
    <row r="942" spans="1:50" ht="12.75" customHeight="1" x14ac:dyDescent="0.25">
      <c r="A942" s="1"/>
      <c r="B942" s="182" t="s">
        <v>6384</v>
      </c>
      <c r="C942" s="182" t="s">
        <v>480</v>
      </c>
      <c r="D942" s="97" t="s">
        <v>356</v>
      </c>
      <c r="E942" s="183" t="s">
        <v>41</v>
      </c>
      <c r="F942" s="148">
        <v>1936</v>
      </c>
      <c r="G942" s="154">
        <v>6.15</v>
      </c>
      <c r="H942" s="182" t="s">
        <v>240</v>
      </c>
      <c r="I942" s="157"/>
      <c r="J942" s="157"/>
      <c r="K942" s="154">
        <v>6.8</v>
      </c>
      <c r="L942" s="182" t="s">
        <v>375</v>
      </c>
      <c r="M942" s="182" t="s">
        <v>6253</v>
      </c>
      <c r="N942" s="182" t="s">
        <v>6385</v>
      </c>
      <c r="O942" s="182" t="s">
        <v>734</v>
      </c>
      <c r="P942" s="154">
        <v>3.71</v>
      </c>
      <c r="Q942" s="152"/>
      <c r="R942" s="152"/>
      <c r="S942" s="148">
        <v>114</v>
      </c>
      <c r="T942" s="148">
        <v>34</v>
      </c>
      <c r="U942" s="184">
        <v>42715</v>
      </c>
      <c r="V942" s="97" t="s">
        <v>363</v>
      </c>
      <c r="W942" s="97" t="s">
        <v>364</v>
      </c>
      <c r="X942" s="109"/>
      <c r="Y942" s="109"/>
      <c r="Z942" s="111"/>
      <c r="AA942" s="109"/>
      <c r="AB942" s="112"/>
      <c r="AC942" s="109"/>
      <c r="AD942" s="113"/>
      <c r="AE942" s="114"/>
      <c r="AF942" s="114"/>
      <c r="AG942" s="115"/>
      <c r="AH942" s="114"/>
      <c r="AI942" s="116"/>
      <c r="AJ942" s="116"/>
      <c r="AK942" s="116"/>
      <c r="AL942" s="117"/>
      <c r="AM942" s="116"/>
      <c r="AN942" s="118"/>
      <c r="AO942" s="118"/>
      <c r="AP942" s="118"/>
      <c r="AQ942" s="119"/>
      <c r="AR942" s="118"/>
      <c r="AS942" s="120"/>
      <c r="AT942" s="120"/>
      <c r="AU942" s="120"/>
      <c r="AV942" s="121"/>
      <c r="AW942" s="120"/>
      <c r="AX942" s="150"/>
    </row>
    <row r="943" spans="1:50" ht="12.75" customHeight="1" x14ac:dyDescent="0.25">
      <c r="A943" s="1"/>
      <c r="B943" s="182" t="s">
        <v>3793</v>
      </c>
      <c r="C943" s="182" t="s">
        <v>485</v>
      </c>
      <c r="D943" s="97" t="s">
        <v>356</v>
      </c>
      <c r="E943" s="183" t="s">
        <v>41</v>
      </c>
      <c r="F943" s="148">
        <v>1985</v>
      </c>
      <c r="G943" s="154">
        <v>6.6559999999999997</v>
      </c>
      <c r="H943" s="182" t="s">
        <v>240</v>
      </c>
      <c r="I943" s="157" t="s">
        <v>67</v>
      </c>
      <c r="J943" s="157"/>
      <c r="K943" s="154">
        <v>6.5</v>
      </c>
      <c r="L943" s="182" t="s">
        <v>375</v>
      </c>
      <c r="M943" s="182" t="s">
        <v>2165</v>
      </c>
      <c r="N943" s="182" t="s">
        <v>3794</v>
      </c>
      <c r="O943" s="182" t="s">
        <v>525</v>
      </c>
      <c r="P943" s="154">
        <v>4.21</v>
      </c>
      <c r="Q943" s="152"/>
      <c r="R943" s="152"/>
      <c r="S943" s="148">
        <v>904</v>
      </c>
      <c r="T943" s="148">
        <v>58</v>
      </c>
      <c r="U943" s="184">
        <v>42111</v>
      </c>
      <c r="V943" s="97" t="s">
        <v>363</v>
      </c>
      <c r="W943" s="97" t="s">
        <v>364</v>
      </c>
      <c r="X943" s="109"/>
      <c r="Y943" s="109"/>
      <c r="Z943" s="111"/>
      <c r="AA943" s="109"/>
      <c r="AB943" s="112"/>
      <c r="AC943" s="109"/>
      <c r="AD943" s="113"/>
      <c r="AE943" s="114"/>
      <c r="AF943" s="114"/>
      <c r="AG943" s="115"/>
      <c r="AH943" s="114"/>
      <c r="AI943" s="116"/>
      <c r="AJ943" s="116"/>
      <c r="AK943" s="116"/>
      <c r="AL943" s="117"/>
      <c r="AM943" s="116"/>
      <c r="AN943" s="118"/>
      <c r="AO943" s="118"/>
      <c r="AP943" s="118"/>
      <c r="AQ943" s="119"/>
      <c r="AR943" s="118"/>
      <c r="AS943" s="120"/>
      <c r="AT943" s="120"/>
      <c r="AU943" s="120"/>
      <c r="AV943" s="121"/>
      <c r="AW943" s="120"/>
      <c r="AX943" s="150"/>
    </row>
    <row r="944" spans="1:50" ht="12.75" customHeight="1" x14ac:dyDescent="0.25">
      <c r="A944" s="1"/>
      <c r="B944" s="182" t="s">
        <v>3795</v>
      </c>
      <c r="C944" s="182" t="s">
        <v>485</v>
      </c>
      <c r="D944" s="97" t="s">
        <v>356</v>
      </c>
      <c r="E944" s="183" t="s">
        <v>41</v>
      </c>
      <c r="F944" s="97">
        <v>1989</v>
      </c>
      <c r="G944" s="187">
        <v>6.1580000000000004</v>
      </c>
      <c r="H944" s="188" t="s">
        <v>286</v>
      </c>
      <c r="I944" s="189" t="s">
        <v>121</v>
      </c>
      <c r="J944" s="189"/>
      <c r="K944" s="187">
        <v>6.1</v>
      </c>
      <c r="L944" s="190" t="s">
        <v>375</v>
      </c>
      <c r="M944" s="190" t="s">
        <v>1406</v>
      </c>
      <c r="N944" s="190" t="s">
        <v>3796</v>
      </c>
      <c r="O944" s="190" t="s">
        <v>3284</v>
      </c>
      <c r="P944" s="154">
        <v>4.1399999999999997</v>
      </c>
      <c r="Q944" s="152"/>
      <c r="R944" s="152"/>
      <c r="S944" s="148">
        <v>810</v>
      </c>
      <c r="T944" s="148">
        <v>80</v>
      </c>
      <c r="U944" s="184">
        <v>42111</v>
      </c>
      <c r="V944" s="97" t="s">
        <v>363</v>
      </c>
      <c r="W944" s="97" t="s">
        <v>364</v>
      </c>
      <c r="X944" s="109"/>
      <c r="Y944" s="109"/>
      <c r="Z944" s="111"/>
      <c r="AA944" s="109"/>
      <c r="AB944" s="112"/>
      <c r="AC944" s="109"/>
      <c r="AD944" s="113"/>
      <c r="AE944" s="114"/>
      <c r="AF944" s="114"/>
      <c r="AG944" s="115"/>
      <c r="AH944" s="114"/>
      <c r="AI944" s="116"/>
      <c r="AJ944" s="116"/>
      <c r="AK944" s="116"/>
      <c r="AL944" s="117"/>
      <c r="AM944" s="116"/>
      <c r="AN944" s="118"/>
      <c r="AO944" s="118"/>
      <c r="AP944" s="118"/>
      <c r="AQ944" s="119"/>
      <c r="AR944" s="118"/>
      <c r="AS944" s="120"/>
      <c r="AT944" s="120"/>
      <c r="AU944" s="120"/>
      <c r="AV944" s="121"/>
      <c r="AW944" s="120"/>
      <c r="AX944" s="150"/>
    </row>
    <row r="945" spans="1:50" ht="12.75" customHeight="1" x14ac:dyDescent="0.25">
      <c r="A945" s="1"/>
      <c r="B945" s="182" t="s">
        <v>3797</v>
      </c>
      <c r="C945" s="182" t="s">
        <v>485</v>
      </c>
      <c r="D945" s="97" t="s">
        <v>356</v>
      </c>
      <c r="E945" s="183" t="s">
        <v>41</v>
      </c>
      <c r="F945" s="148">
        <v>1991</v>
      </c>
      <c r="G945" s="154">
        <v>7.2830000000000004</v>
      </c>
      <c r="H945" s="182" t="s">
        <v>297</v>
      </c>
      <c r="I945" s="157" t="s">
        <v>67</v>
      </c>
      <c r="J945" s="157"/>
      <c r="K945" s="154">
        <v>6.8</v>
      </c>
      <c r="L945" s="182" t="s">
        <v>375</v>
      </c>
      <c r="M945" s="182" t="s">
        <v>3335</v>
      </c>
      <c r="N945" s="182" t="s">
        <v>3798</v>
      </c>
      <c r="O945" s="182" t="s">
        <v>3799</v>
      </c>
      <c r="P945" s="154">
        <v>3.79</v>
      </c>
      <c r="Q945" s="152"/>
      <c r="R945" s="152"/>
      <c r="S945" s="148">
        <v>887</v>
      </c>
      <c r="T945" s="148">
        <v>144</v>
      </c>
      <c r="U945" s="184">
        <v>42715</v>
      </c>
      <c r="V945" s="97" t="s">
        <v>363</v>
      </c>
      <c r="W945" s="97" t="s">
        <v>364</v>
      </c>
      <c r="X945" s="109"/>
      <c r="Y945" s="109"/>
      <c r="Z945" s="111"/>
      <c r="AA945" s="109"/>
      <c r="AB945" s="112"/>
      <c r="AC945" s="109"/>
      <c r="AD945" s="113"/>
      <c r="AE945" s="114"/>
      <c r="AF945" s="114"/>
      <c r="AG945" s="115"/>
      <c r="AH945" s="114"/>
      <c r="AI945" s="116"/>
      <c r="AJ945" s="116"/>
      <c r="AK945" s="116"/>
      <c r="AL945" s="117"/>
      <c r="AM945" s="116"/>
      <c r="AN945" s="118"/>
      <c r="AO945" s="118"/>
      <c r="AP945" s="118"/>
      <c r="AQ945" s="119"/>
      <c r="AR945" s="118"/>
      <c r="AS945" s="120"/>
      <c r="AT945" s="120"/>
      <c r="AU945" s="120"/>
      <c r="AV945" s="121"/>
      <c r="AW945" s="120"/>
      <c r="AX945" s="150"/>
    </row>
    <row r="946" spans="1:50" ht="12.75" customHeight="1" x14ac:dyDescent="0.25">
      <c r="A946" s="1"/>
      <c r="B946" s="182" t="s">
        <v>2194</v>
      </c>
      <c r="C946" s="150" t="s">
        <v>580</v>
      </c>
      <c r="D946" s="97" t="s">
        <v>356</v>
      </c>
      <c r="E946" s="183" t="s">
        <v>41</v>
      </c>
      <c r="F946" s="148">
        <v>1990</v>
      </c>
      <c r="G946" s="154">
        <v>5.9219999999999997</v>
      </c>
      <c r="H946" s="182" t="s">
        <v>240</v>
      </c>
      <c r="I946" s="157" t="s">
        <v>67</v>
      </c>
      <c r="J946" s="157"/>
      <c r="K946" s="154">
        <v>4.5999999999999996</v>
      </c>
      <c r="L946" s="182" t="s">
        <v>2195</v>
      </c>
      <c r="M946" s="182" t="s">
        <v>2196</v>
      </c>
      <c r="N946" s="182" t="s">
        <v>2197</v>
      </c>
      <c r="O946" s="182" t="s">
        <v>2198</v>
      </c>
      <c r="P946" s="154">
        <v>3.56</v>
      </c>
      <c r="Q946" s="152"/>
      <c r="R946" s="152"/>
      <c r="S946" s="148">
        <v>364</v>
      </c>
      <c r="T946" s="148">
        <v>34</v>
      </c>
      <c r="U946" s="184">
        <v>42899</v>
      </c>
      <c r="V946" s="97" t="s">
        <v>363</v>
      </c>
      <c r="W946" s="97" t="s">
        <v>364</v>
      </c>
      <c r="X946" s="109"/>
      <c r="Y946" s="109"/>
      <c r="Z946" s="111"/>
      <c r="AA946" s="109"/>
      <c r="AB946" s="112"/>
      <c r="AC946" s="109"/>
      <c r="AD946" s="113"/>
      <c r="AE946" s="114"/>
      <c r="AF946" s="114"/>
      <c r="AG946" s="115"/>
      <c r="AH946" s="114"/>
      <c r="AI946" s="116"/>
      <c r="AJ946" s="116"/>
      <c r="AK946" s="116"/>
      <c r="AL946" s="117"/>
      <c r="AM946" s="116"/>
      <c r="AN946" s="118"/>
      <c r="AO946" s="118"/>
      <c r="AP946" s="118"/>
      <c r="AQ946" s="119"/>
      <c r="AR946" s="118"/>
      <c r="AS946" s="120"/>
      <c r="AT946" s="120"/>
      <c r="AU946" s="120"/>
      <c r="AV946" s="121"/>
      <c r="AW946" s="120"/>
      <c r="AX946" s="150"/>
    </row>
    <row r="947" spans="1:50" ht="12.75" customHeight="1" x14ac:dyDescent="0.25">
      <c r="A947" s="1"/>
      <c r="B947" s="182" t="s">
        <v>3800</v>
      </c>
      <c r="C947" s="182" t="s">
        <v>485</v>
      </c>
      <c r="D947" s="97" t="s">
        <v>356</v>
      </c>
      <c r="E947" s="183" t="s">
        <v>41</v>
      </c>
      <c r="F947" s="148">
        <v>1980</v>
      </c>
      <c r="G947" s="154">
        <v>6.2729999999999997</v>
      </c>
      <c r="H947" s="182" t="s">
        <v>307</v>
      </c>
      <c r="I947" s="157" t="s">
        <v>121</v>
      </c>
      <c r="J947" s="157"/>
      <c r="K947" s="154">
        <v>6.1</v>
      </c>
      <c r="L947" s="182" t="s">
        <v>375</v>
      </c>
      <c r="M947" s="182" t="s">
        <v>3801</v>
      </c>
      <c r="N947" s="182" t="s">
        <v>3802</v>
      </c>
      <c r="O947" s="182" t="s">
        <v>512</v>
      </c>
      <c r="P947" s="154">
        <v>4.13</v>
      </c>
      <c r="Q947" s="152"/>
      <c r="R947" s="152"/>
      <c r="S947" s="148">
        <v>181</v>
      </c>
      <c r="T947" s="148">
        <v>22</v>
      </c>
      <c r="U947" s="184">
        <v>42899</v>
      </c>
      <c r="V947" s="97" t="s">
        <v>363</v>
      </c>
      <c r="W947" s="97" t="s">
        <v>364</v>
      </c>
      <c r="X947" s="109"/>
      <c r="Y947" s="109"/>
      <c r="Z947" s="111"/>
      <c r="AA947" s="109"/>
      <c r="AB947" s="112"/>
      <c r="AC947" s="109"/>
      <c r="AD947" s="113"/>
      <c r="AE947" s="114"/>
      <c r="AF947" s="114"/>
      <c r="AG947" s="115"/>
      <c r="AH947" s="114"/>
      <c r="AI947" s="116"/>
      <c r="AJ947" s="116"/>
      <c r="AK947" s="116"/>
      <c r="AL947" s="117"/>
      <c r="AM947" s="116"/>
      <c r="AN947" s="118"/>
      <c r="AO947" s="118"/>
      <c r="AP947" s="118"/>
      <c r="AQ947" s="119"/>
      <c r="AR947" s="118"/>
      <c r="AS947" s="120"/>
      <c r="AT947" s="120"/>
      <c r="AU947" s="120"/>
      <c r="AV947" s="121"/>
      <c r="AW947" s="120"/>
      <c r="AX947" s="150"/>
    </row>
    <row r="948" spans="1:50" ht="12.75" customHeight="1" x14ac:dyDescent="0.25">
      <c r="A948" s="1"/>
      <c r="B948" s="182" t="s">
        <v>640</v>
      </c>
      <c r="C948" s="182" t="s">
        <v>480</v>
      </c>
      <c r="D948" s="110" t="s">
        <v>356</v>
      </c>
      <c r="E948" s="183" t="s">
        <v>41</v>
      </c>
      <c r="F948" s="148">
        <v>1960</v>
      </c>
      <c r="G948" s="154">
        <v>6.2850000000000001</v>
      </c>
      <c r="H948" s="182" t="s">
        <v>463</v>
      </c>
      <c r="I948" s="157" t="s">
        <v>121</v>
      </c>
      <c r="J948" s="157"/>
      <c r="K948" s="154">
        <v>5.7</v>
      </c>
      <c r="L948" s="182" t="s">
        <v>375</v>
      </c>
      <c r="M948" s="182" t="s">
        <v>641</v>
      </c>
      <c r="N948" s="182" t="s">
        <v>642</v>
      </c>
      <c r="O948" s="182" t="s">
        <v>643</v>
      </c>
      <c r="P948" s="154">
        <v>3.24</v>
      </c>
      <c r="Q948" s="152"/>
      <c r="R948" s="152"/>
      <c r="S948" s="148">
        <v>600</v>
      </c>
      <c r="T948" s="148">
        <v>27</v>
      </c>
      <c r="U948" s="184">
        <v>43212</v>
      </c>
      <c r="V948" s="97" t="s">
        <v>363</v>
      </c>
      <c r="W948" s="97" t="s">
        <v>364</v>
      </c>
      <c r="X948" s="109"/>
      <c r="Y948" s="109"/>
      <c r="Z948" s="111"/>
      <c r="AA948" s="109"/>
      <c r="AB948" s="112"/>
      <c r="AC948" s="109"/>
      <c r="AD948" s="113"/>
      <c r="AE948" s="114"/>
      <c r="AF948" s="114"/>
      <c r="AG948" s="115"/>
      <c r="AH948" s="114"/>
      <c r="AI948" s="116"/>
      <c r="AJ948" s="116"/>
      <c r="AK948" s="116"/>
      <c r="AL948" s="117"/>
      <c r="AM948" s="116"/>
      <c r="AN948" s="118"/>
      <c r="AO948" s="118"/>
      <c r="AP948" s="118"/>
      <c r="AQ948" s="119"/>
      <c r="AR948" s="118"/>
      <c r="AS948" s="120"/>
      <c r="AT948" s="120"/>
      <c r="AU948" s="120"/>
      <c r="AV948" s="121"/>
      <c r="AW948" s="120"/>
      <c r="AX948" s="150"/>
    </row>
    <row r="949" spans="1:50" ht="12.75" customHeight="1" x14ac:dyDescent="0.25">
      <c r="A949" s="1"/>
      <c r="B949" s="182" t="s">
        <v>3803</v>
      </c>
      <c r="C949" s="182" t="s">
        <v>485</v>
      </c>
      <c r="D949" s="97" t="s">
        <v>356</v>
      </c>
      <c r="E949" s="183" t="s">
        <v>41</v>
      </c>
      <c r="F949" s="148">
        <v>1954</v>
      </c>
      <c r="G949" s="154">
        <v>6.234</v>
      </c>
      <c r="H949" s="182" t="s">
        <v>253</v>
      </c>
      <c r="I949" s="157" t="s">
        <v>67</v>
      </c>
      <c r="J949" s="157"/>
      <c r="K949" s="154">
        <v>5.8</v>
      </c>
      <c r="L949" s="182" t="s">
        <v>375</v>
      </c>
      <c r="M949" s="182" t="s">
        <v>2108</v>
      </c>
      <c r="N949" s="182" t="s">
        <v>3804</v>
      </c>
      <c r="O949" s="182" t="s">
        <v>525</v>
      </c>
      <c r="P949" s="154">
        <v>3.44</v>
      </c>
      <c r="Q949" s="152"/>
      <c r="R949" s="152"/>
      <c r="S949" s="148">
        <v>848</v>
      </c>
      <c r="T949" s="148">
        <v>47</v>
      </c>
      <c r="U949" s="184">
        <v>42899</v>
      </c>
      <c r="V949" s="97" t="s">
        <v>363</v>
      </c>
      <c r="W949" s="97" t="s">
        <v>364</v>
      </c>
      <c r="X949" s="109"/>
      <c r="Y949" s="109"/>
      <c r="Z949" s="111"/>
      <c r="AA949" s="109"/>
      <c r="AB949" s="112"/>
      <c r="AC949" s="109"/>
      <c r="AD949" s="113"/>
      <c r="AE949" s="114"/>
      <c r="AF949" s="114"/>
      <c r="AG949" s="115"/>
      <c r="AH949" s="114"/>
      <c r="AI949" s="116"/>
      <c r="AJ949" s="116"/>
      <c r="AK949" s="116"/>
      <c r="AL949" s="117"/>
      <c r="AM949" s="116"/>
      <c r="AN949" s="118"/>
      <c r="AO949" s="118"/>
      <c r="AP949" s="118"/>
      <c r="AQ949" s="119"/>
      <c r="AR949" s="118"/>
      <c r="AS949" s="120"/>
      <c r="AT949" s="120"/>
      <c r="AU949" s="120"/>
      <c r="AV949" s="121"/>
      <c r="AW949" s="120"/>
      <c r="AX949" s="150"/>
    </row>
    <row r="950" spans="1:50" ht="12.75" customHeight="1" x14ac:dyDescent="0.25">
      <c r="A950" s="1"/>
      <c r="B950" s="182" t="s">
        <v>3805</v>
      </c>
      <c r="C950" s="182" t="s">
        <v>485</v>
      </c>
      <c r="D950" s="97" t="s">
        <v>356</v>
      </c>
      <c r="E950" s="183" t="s">
        <v>41</v>
      </c>
      <c r="F950" s="148">
        <v>1960</v>
      </c>
      <c r="G950" s="154">
        <v>7.5979999999999999</v>
      </c>
      <c r="H950" s="182" t="s">
        <v>134</v>
      </c>
      <c r="I950" s="157" t="s">
        <v>43</v>
      </c>
      <c r="J950" s="157"/>
      <c r="K950" s="154">
        <v>7.3</v>
      </c>
      <c r="L950" s="182" t="s">
        <v>375</v>
      </c>
      <c r="M950" s="182" t="s">
        <v>3289</v>
      </c>
      <c r="N950" s="182" t="s">
        <v>3806</v>
      </c>
      <c r="O950" s="182" t="s">
        <v>525</v>
      </c>
      <c r="P950" s="154">
        <v>4.34</v>
      </c>
      <c r="Q950" s="152"/>
      <c r="R950" s="152"/>
      <c r="S950" s="148">
        <v>1853</v>
      </c>
      <c r="T950" s="148">
        <v>84</v>
      </c>
      <c r="U950" s="184">
        <v>42899</v>
      </c>
      <c r="V950" s="97" t="s">
        <v>363</v>
      </c>
      <c r="W950" s="97" t="s">
        <v>364</v>
      </c>
      <c r="X950" s="109"/>
      <c r="Y950" s="109"/>
      <c r="Z950" s="111"/>
      <c r="AA950" s="109"/>
      <c r="AB950" s="112"/>
      <c r="AC950" s="109"/>
      <c r="AD950" s="113"/>
      <c r="AE950" s="114"/>
      <c r="AF950" s="114"/>
      <c r="AG950" s="115"/>
      <c r="AH950" s="114"/>
      <c r="AI950" s="116"/>
      <c r="AJ950" s="116"/>
      <c r="AK950" s="116"/>
      <c r="AL950" s="117"/>
      <c r="AM950" s="116"/>
      <c r="AN950" s="118"/>
      <c r="AO950" s="118"/>
      <c r="AP950" s="118"/>
      <c r="AQ950" s="119"/>
      <c r="AR950" s="118"/>
      <c r="AS950" s="120"/>
      <c r="AT950" s="120"/>
      <c r="AU950" s="120"/>
      <c r="AV950" s="121"/>
      <c r="AW950" s="120"/>
      <c r="AX950" s="150"/>
    </row>
    <row r="951" spans="1:50" ht="12.75" customHeight="1" x14ac:dyDescent="0.25">
      <c r="A951" s="1"/>
      <c r="B951" s="182" t="s">
        <v>3807</v>
      </c>
      <c r="C951" s="182" t="s">
        <v>485</v>
      </c>
      <c r="D951" s="97" t="s">
        <v>356</v>
      </c>
      <c r="E951" s="183" t="s">
        <v>41</v>
      </c>
      <c r="F951" s="148">
        <v>1973</v>
      </c>
      <c r="G951" s="154">
        <v>5.1669999999999998</v>
      </c>
      <c r="H951" s="182" t="s">
        <v>499</v>
      </c>
      <c r="I951" s="157"/>
      <c r="J951" s="157"/>
      <c r="K951" s="97"/>
      <c r="L951" s="182" t="s">
        <v>375</v>
      </c>
      <c r="M951" s="182" t="s">
        <v>1144</v>
      </c>
      <c r="N951" s="182" t="s">
        <v>3808</v>
      </c>
      <c r="O951" s="182" t="s">
        <v>538</v>
      </c>
      <c r="P951" s="154">
        <v>1.37</v>
      </c>
      <c r="Q951" s="152"/>
      <c r="R951" s="152"/>
      <c r="S951" s="154"/>
      <c r="T951" s="154"/>
      <c r="U951" s="184">
        <v>42111</v>
      </c>
      <c r="V951" s="97" t="s">
        <v>489</v>
      </c>
      <c r="W951" s="97" t="s">
        <v>1359</v>
      </c>
      <c r="X951" s="109"/>
      <c r="Y951" s="109"/>
      <c r="Z951" s="111"/>
      <c r="AA951" s="109"/>
      <c r="AB951" s="112"/>
      <c r="AC951" s="109"/>
      <c r="AD951" s="113"/>
      <c r="AE951" s="114"/>
      <c r="AF951" s="114"/>
      <c r="AG951" s="115"/>
      <c r="AH951" s="114"/>
      <c r="AI951" s="116"/>
      <c r="AJ951" s="116"/>
      <c r="AK951" s="116"/>
      <c r="AL951" s="117"/>
      <c r="AM951" s="116"/>
      <c r="AN951" s="118"/>
      <c r="AO951" s="118"/>
      <c r="AP951" s="118"/>
      <c r="AQ951" s="119"/>
      <c r="AR951" s="118"/>
      <c r="AS951" s="120"/>
      <c r="AT951" s="120"/>
      <c r="AU951" s="120"/>
      <c r="AV951" s="121"/>
      <c r="AW951" s="120"/>
      <c r="AX951" s="150"/>
    </row>
    <row r="952" spans="1:50" ht="12.75" customHeight="1" x14ac:dyDescent="0.25">
      <c r="A952" s="1"/>
      <c r="B952" s="182" t="s">
        <v>6386</v>
      </c>
      <c r="C952" s="182" t="s">
        <v>480</v>
      </c>
      <c r="D952" s="97" t="s">
        <v>356</v>
      </c>
      <c r="E952" s="183" t="s">
        <v>41</v>
      </c>
      <c r="F952" s="148">
        <v>1966</v>
      </c>
      <c r="G952" s="154">
        <v>7.34</v>
      </c>
      <c r="H952" s="182" t="s">
        <v>254</v>
      </c>
      <c r="I952" s="157" t="s">
        <v>121</v>
      </c>
      <c r="J952" s="157"/>
      <c r="K952" s="154">
        <v>7.4</v>
      </c>
      <c r="L952" s="182" t="s">
        <v>375</v>
      </c>
      <c r="M952" s="182" t="s">
        <v>2095</v>
      </c>
      <c r="N952" s="182" t="s">
        <v>6387</v>
      </c>
      <c r="O952" s="182" t="s">
        <v>525</v>
      </c>
      <c r="P952" s="154">
        <v>4.28</v>
      </c>
      <c r="Q952" s="152"/>
      <c r="R952" s="152" t="s">
        <v>6388</v>
      </c>
      <c r="S952" s="148">
        <v>3348</v>
      </c>
      <c r="T952" s="148">
        <v>574</v>
      </c>
      <c r="U952" s="184">
        <v>42899</v>
      </c>
      <c r="V952" s="97" t="s">
        <v>363</v>
      </c>
      <c r="W952" s="97" t="s">
        <v>364</v>
      </c>
      <c r="X952" s="109"/>
      <c r="Y952" s="109"/>
      <c r="Z952" s="111"/>
      <c r="AA952" s="109"/>
      <c r="AB952" s="112"/>
      <c r="AC952" s="109"/>
      <c r="AD952" s="113"/>
      <c r="AE952" s="114"/>
      <c r="AF952" s="114"/>
      <c r="AG952" s="115"/>
      <c r="AH952" s="114"/>
      <c r="AI952" s="116"/>
      <c r="AJ952" s="116"/>
      <c r="AK952" s="116"/>
      <c r="AL952" s="117"/>
      <c r="AM952" s="116"/>
      <c r="AN952" s="118"/>
      <c r="AO952" s="118"/>
      <c r="AP952" s="118"/>
      <c r="AQ952" s="119"/>
      <c r="AR952" s="118"/>
      <c r="AS952" s="120"/>
      <c r="AT952" s="120"/>
      <c r="AU952" s="120"/>
      <c r="AV952" s="121"/>
      <c r="AW952" s="120"/>
      <c r="AX952" s="150"/>
    </row>
    <row r="953" spans="1:50" ht="12.75" customHeight="1" x14ac:dyDescent="0.25">
      <c r="A953" s="1"/>
      <c r="B953" s="182" t="s">
        <v>6389</v>
      </c>
      <c r="C953" s="182" t="s">
        <v>480</v>
      </c>
      <c r="D953" s="97" t="s">
        <v>356</v>
      </c>
      <c r="E953" s="183" t="s">
        <v>41</v>
      </c>
      <c r="F953" s="148">
        <v>1939</v>
      </c>
      <c r="G953" s="154">
        <v>6.734</v>
      </c>
      <c r="H953" s="182" t="s">
        <v>284</v>
      </c>
      <c r="I953" s="157" t="s">
        <v>248</v>
      </c>
      <c r="J953" s="157"/>
      <c r="K953" s="154">
        <v>5.7</v>
      </c>
      <c r="L953" s="182" t="s">
        <v>375</v>
      </c>
      <c r="M953" s="182" t="s">
        <v>1921</v>
      </c>
      <c r="N953" s="182" t="s">
        <v>6390</v>
      </c>
      <c r="O953" s="182" t="s">
        <v>612</v>
      </c>
      <c r="P953" s="154">
        <v>3.53</v>
      </c>
      <c r="Q953" s="152"/>
      <c r="R953" s="152"/>
      <c r="S953" s="148">
        <v>894</v>
      </c>
      <c r="T953" s="148">
        <v>62</v>
      </c>
      <c r="U953" s="184">
        <v>42899</v>
      </c>
      <c r="V953" s="97" t="s">
        <v>363</v>
      </c>
      <c r="W953" s="97" t="s">
        <v>364</v>
      </c>
      <c r="X953" s="109"/>
      <c r="Y953" s="109"/>
      <c r="Z953" s="111"/>
      <c r="AA953" s="109"/>
      <c r="AB953" s="112"/>
      <c r="AC953" s="109"/>
      <c r="AD953" s="113"/>
      <c r="AE953" s="114"/>
      <c r="AF953" s="114"/>
      <c r="AG953" s="115"/>
      <c r="AH953" s="114"/>
      <c r="AI953" s="116"/>
      <c r="AJ953" s="116"/>
      <c r="AK953" s="116"/>
      <c r="AL953" s="117"/>
      <c r="AM953" s="116"/>
      <c r="AN953" s="118"/>
      <c r="AO953" s="118"/>
      <c r="AP953" s="118"/>
      <c r="AQ953" s="119"/>
      <c r="AR953" s="118"/>
      <c r="AS953" s="120"/>
      <c r="AT953" s="120"/>
      <c r="AU953" s="120"/>
      <c r="AV953" s="121"/>
      <c r="AW953" s="120"/>
      <c r="AX953" s="150"/>
    </row>
    <row r="954" spans="1:50" ht="12.75" customHeight="1" x14ac:dyDescent="0.25">
      <c r="A954" s="1"/>
      <c r="B954" s="182" t="s">
        <v>6391</v>
      </c>
      <c r="C954" s="182" t="s">
        <v>480</v>
      </c>
      <c r="D954" s="97" t="s">
        <v>356</v>
      </c>
      <c r="E954" s="183" t="s">
        <v>41</v>
      </c>
      <c r="F954" s="148">
        <v>1934</v>
      </c>
      <c r="G954" s="154">
        <v>6.47</v>
      </c>
      <c r="H954" s="182" t="s">
        <v>499</v>
      </c>
      <c r="I954" s="157" t="s">
        <v>67</v>
      </c>
      <c r="J954" s="157"/>
      <c r="K954" s="97"/>
      <c r="L954" s="182" t="s">
        <v>375</v>
      </c>
      <c r="M954" s="182" t="s">
        <v>5914</v>
      </c>
      <c r="N954" s="182" t="s">
        <v>6392</v>
      </c>
      <c r="O954" s="182"/>
      <c r="P954" s="154">
        <v>2.86</v>
      </c>
      <c r="Q954" s="152"/>
      <c r="R954" s="152"/>
      <c r="S954" s="148">
        <v>127</v>
      </c>
      <c r="T954" s="154"/>
      <c r="U954" s="184">
        <v>42899</v>
      </c>
      <c r="V954" s="97" t="s">
        <v>363</v>
      </c>
      <c r="W954" s="97" t="s">
        <v>364</v>
      </c>
      <c r="X954" s="109"/>
      <c r="Y954" s="109"/>
      <c r="Z954" s="111"/>
      <c r="AA954" s="109"/>
      <c r="AB954" s="112"/>
      <c r="AC954" s="109"/>
      <c r="AD954" s="113"/>
      <c r="AE954" s="114"/>
      <c r="AF954" s="114"/>
      <c r="AG954" s="115"/>
      <c r="AH954" s="114"/>
      <c r="AI954" s="116"/>
      <c r="AJ954" s="116"/>
      <c r="AK954" s="116"/>
      <c r="AL954" s="117"/>
      <c r="AM954" s="116"/>
      <c r="AN954" s="118"/>
      <c r="AO954" s="118"/>
      <c r="AP954" s="118"/>
      <c r="AQ954" s="119"/>
      <c r="AR954" s="118"/>
      <c r="AS954" s="120"/>
      <c r="AT954" s="120"/>
      <c r="AU954" s="120"/>
      <c r="AV954" s="121"/>
      <c r="AW954" s="120"/>
      <c r="AX954" s="150"/>
    </row>
    <row r="955" spans="1:50" ht="12.75" customHeight="1" x14ac:dyDescent="0.25">
      <c r="A955" s="1"/>
      <c r="B955" s="182" t="s">
        <v>6393</v>
      </c>
      <c r="C955" s="182" t="s">
        <v>480</v>
      </c>
      <c r="D955" s="97" t="s">
        <v>356</v>
      </c>
      <c r="E955" s="183" t="s">
        <v>41</v>
      </c>
      <c r="F955" s="148">
        <v>1967</v>
      </c>
      <c r="G955" s="154">
        <v>6.8959999999999999</v>
      </c>
      <c r="H955" s="182" t="s">
        <v>95</v>
      </c>
      <c r="I955" s="157" t="s">
        <v>121</v>
      </c>
      <c r="J955" s="157"/>
      <c r="K955" s="154">
        <v>6.6</v>
      </c>
      <c r="L955" s="182" t="s">
        <v>375</v>
      </c>
      <c r="M955" s="182" t="s">
        <v>6394</v>
      </c>
      <c r="N955" s="182" t="s">
        <v>6395</v>
      </c>
      <c r="O955" s="182" t="s">
        <v>521</v>
      </c>
      <c r="P955" s="154">
        <v>4.25</v>
      </c>
      <c r="Q955" s="152"/>
      <c r="R955" s="152"/>
      <c r="S955" s="148">
        <v>1327</v>
      </c>
      <c r="T955" s="148">
        <v>46</v>
      </c>
      <c r="U955" s="184">
        <v>42715</v>
      </c>
      <c r="V955" s="97" t="s">
        <v>363</v>
      </c>
      <c r="W955" s="97" t="s">
        <v>364</v>
      </c>
      <c r="X955" s="109"/>
      <c r="Y955" s="109"/>
      <c r="Z955" s="111"/>
      <c r="AA955" s="109"/>
      <c r="AB955" s="112"/>
      <c r="AC955" s="109"/>
      <c r="AD955" s="113"/>
      <c r="AE955" s="114"/>
      <c r="AF955" s="114"/>
      <c r="AG955" s="115"/>
      <c r="AH955" s="114"/>
      <c r="AI955" s="116"/>
      <c r="AJ955" s="116"/>
      <c r="AK955" s="116"/>
      <c r="AL955" s="117"/>
      <c r="AM955" s="116"/>
      <c r="AN955" s="118"/>
      <c r="AO955" s="118"/>
      <c r="AP955" s="118"/>
      <c r="AQ955" s="119"/>
      <c r="AR955" s="118"/>
      <c r="AS955" s="120"/>
      <c r="AT955" s="120"/>
      <c r="AU955" s="120"/>
      <c r="AV955" s="121"/>
      <c r="AW955" s="120"/>
      <c r="AX955" s="150"/>
    </row>
    <row r="956" spans="1:50" ht="12.75" customHeight="1" x14ac:dyDescent="0.25">
      <c r="A956" s="1"/>
      <c r="B956" s="182" t="s">
        <v>2199</v>
      </c>
      <c r="C956" s="182" t="s">
        <v>580</v>
      </c>
      <c r="D956" s="97" t="s">
        <v>356</v>
      </c>
      <c r="E956" s="183" t="s">
        <v>41</v>
      </c>
      <c r="F956" s="148">
        <v>1982</v>
      </c>
      <c r="G956" s="187">
        <v>8.1530000000000005</v>
      </c>
      <c r="H956" s="188" t="s">
        <v>2200</v>
      </c>
      <c r="I956" s="189" t="s">
        <v>67</v>
      </c>
      <c r="J956" s="189"/>
      <c r="K956" s="187">
        <v>7.9</v>
      </c>
      <c r="L956" s="190" t="s">
        <v>375</v>
      </c>
      <c r="M956" s="190" t="s">
        <v>2165</v>
      </c>
      <c r="N956" s="190" t="s">
        <v>2201</v>
      </c>
      <c r="O956" s="190" t="s">
        <v>948</v>
      </c>
      <c r="P956" s="154">
        <v>6.57</v>
      </c>
      <c r="Q956" s="152"/>
      <c r="R956" s="152"/>
      <c r="S956" s="148">
        <v>23686</v>
      </c>
      <c r="T956" s="148">
        <v>776</v>
      </c>
      <c r="U956" s="184">
        <v>42111</v>
      </c>
      <c r="V956" s="97" t="s">
        <v>412</v>
      </c>
      <c r="W956" s="97" t="s">
        <v>364</v>
      </c>
      <c r="X956" s="109"/>
      <c r="Y956" s="109"/>
      <c r="Z956" s="111"/>
      <c r="AA956" s="109"/>
      <c r="AB956" s="112"/>
      <c r="AC956" s="109"/>
      <c r="AD956" s="113"/>
      <c r="AE956" s="114"/>
      <c r="AF956" s="114"/>
      <c r="AG956" s="115"/>
      <c r="AH956" s="114"/>
      <c r="AI956" s="116"/>
      <c r="AJ956" s="116"/>
      <c r="AK956" s="116"/>
      <c r="AL956" s="117"/>
      <c r="AM956" s="116"/>
      <c r="AN956" s="118"/>
      <c r="AO956" s="118"/>
      <c r="AP956" s="118"/>
      <c r="AQ956" s="119"/>
      <c r="AR956" s="118"/>
      <c r="AS956" s="120"/>
      <c r="AT956" s="120"/>
      <c r="AU956" s="120"/>
      <c r="AV956" s="121"/>
      <c r="AW956" s="120"/>
      <c r="AX956" s="150"/>
    </row>
    <row r="957" spans="1:50" ht="12.75" customHeight="1" x14ac:dyDescent="0.25">
      <c r="A957" s="1"/>
      <c r="B957" s="182" t="s">
        <v>3809</v>
      </c>
      <c r="C957" s="182" t="s">
        <v>485</v>
      </c>
      <c r="D957" s="97" t="s">
        <v>356</v>
      </c>
      <c r="E957" s="183" t="s">
        <v>41</v>
      </c>
      <c r="F957" s="148">
        <v>1973</v>
      </c>
      <c r="G957" s="154">
        <v>7.8639999999999999</v>
      </c>
      <c r="H957" s="182" t="s">
        <v>95</v>
      </c>
      <c r="I957" s="157" t="s">
        <v>248</v>
      </c>
      <c r="J957" s="157"/>
      <c r="K957" s="154">
        <v>7.9</v>
      </c>
      <c r="L957" s="182" t="s">
        <v>375</v>
      </c>
      <c r="M957" s="182" t="s">
        <v>3810</v>
      </c>
      <c r="N957" s="182" t="s">
        <v>3811</v>
      </c>
      <c r="O957" s="182" t="s">
        <v>538</v>
      </c>
      <c r="P957" s="154">
        <v>4.38</v>
      </c>
      <c r="Q957" s="152"/>
      <c r="R957" s="152"/>
      <c r="S957" s="148">
        <v>794</v>
      </c>
      <c r="T957" s="148">
        <v>45</v>
      </c>
      <c r="U957" s="184">
        <v>42899</v>
      </c>
      <c r="V957" s="97" t="s">
        <v>363</v>
      </c>
      <c r="W957" s="97" t="s">
        <v>364</v>
      </c>
      <c r="X957" s="109"/>
      <c r="Y957" s="109"/>
      <c r="Z957" s="111"/>
      <c r="AA957" s="109"/>
      <c r="AB957" s="112"/>
      <c r="AC957" s="109"/>
      <c r="AD957" s="113"/>
      <c r="AE957" s="114"/>
      <c r="AF957" s="114"/>
      <c r="AG957" s="115"/>
      <c r="AH957" s="114"/>
      <c r="AI957" s="116"/>
      <c r="AJ957" s="116"/>
      <c r="AK957" s="116"/>
      <c r="AL957" s="117"/>
      <c r="AM957" s="116"/>
      <c r="AN957" s="118"/>
      <c r="AO957" s="118"/>
      <c r="AP957" s="118"/>
      <c r="AQ957" s="119"/>
      <c r="AR957" s="118"/>
      <c r="AS957" s="120"/>
      <c r="AT957" s="120"/>
      <c r="AU957" s="120"/>
      <c r="AV957" s="121"/>
      <c r="AW957" s="120"/>
      <c r="AX957" s="150"/>
    </row>
    <row r="958" spans="1:50" ht="12.75" customHeight="1" x14ac:dyDescent="0.25">
      <c r="A958" s="1"/>
      <c r="B958" s="182" t="s">
        <v>6396</v>
      </c>
      <c r="C958" s="182" t="s">
        <v>480</v>
      </c>
      <c r="D958" s="97" t="s">
        <v>356</v>
      </c>
      <c r="E958" s="183" t="s">
        <v>41</v>
      </c>
      <c r="F958" s="97">
        <v>1966</v>
      </c>
      <c r="G958" s="187">
        <v>7.82</v>
      </c>
      <c r="H958" s="188" t="s">
        <v>95</v>
      </c>
      <c r="I958" s="189" t="s">
        <v>67</v>
      </c>
      <c r="J958" s="189"/>
      <c r="K958" s="187">
        <v>7.6</v>
      </c>
      <c r="L958" s="190" t="s">
        <v>375</v>
      </c>
      <c r="M958" s="190" t="s">
        <v>2854</v>
      </c>
      <c r="N958" s="190" t="s">
        <v>6397</v>
      </c>
      <c r="O958" s="190" t="s">
        <v>6398</v>
      </c>
      <c r="P958" s="154">
        <v>4.21</v>
      </c>
      <c r="Q958" s="152"/>
      <c r="R958" s="152"/>
      <c r="S958" s="148">
        <v>8242</v>
      </c>
      <c r="T958" s="148">
        <v>1019</v>
      </c>
      <c r="U958" s="184">
        <v>42111</v>
      </c>
      <c r="V958" s="97" t="s">
        <v>363</v>
      </c>
      <c r="W958" s="97" t="s">
        <v>364</v>
      </c>
      <c r="X958" s="109"/>
      <c r="Y958" s="109"/>
      <c r="Z958" s="111"/>
      <c r="AA958" s="109"/>
      <c r="AB958" s="112"/>
      <c r="AC958" s="109"/>
      <c r="AD958" s="113"/>
      <c r="AE958" s="114"/>
      <c r="AF958" s="114"/>
      <c r="AG958" s="115"/>
      <c r="AH958" s="114"/>
      <c r="AI958" s="116"/>
      <c r="AJ958" s="116"/>
      <c r="AK958" s="116"/>
      <c r="AL958" s="117"/>
      <c r="AM958" s="116"/>
      <c r="AN958" s="118"/>
      <c r="AO958" s="118"/>
      <c r="AP958" s="118"/>
      <c r="AQ958" s="119"/>
      <c r="AR958" s="118"/>
      <c r="AS958" s="120"/>
      <c r="AT958" s="120"/>
      <c r="AU958" s="120"/>
      <c r="AV958" s="121"/>
      <c r="AW958" s="120"/>
      <c r="AX958" s="150"/>
    </row>
    <row r="959" spans="1:50" ht="12.75" customHeight="1" x14ac:dyDescent="0.25">
      <c r="A959" s="1"/>
      <c r="B959" s="182" t="s">
        <v>3812</v>
      </c>
      <c r="C959" s="182" t="s">
        <v>485</v>
      </c>
      <c r="D959" s="97" t="s">
        <v>356</v>
      </c>
      <c r="E959" s="183" t="s">
        <v>41</v>
      </c>
      <c r="F959" s="148">
        <v>1958</v>
      </c>
      <c r="G959" s="154">
        <v>6.2450000000000001</v>
      </c>
      <c r="H959" s="182" t="s">
        <v>120</v>
      </c>
      <c r="I959" s="157" t="s">
        <v>121</v>
      </c>
      <c r="J959" s="157"/>
      <c r="K959" s="154">
        <v>5.9</v>
      </c>
      <c r="L959" s="182" t="s">
        <v>375</v>
      </c>
      <c r="M959" s="182" t="s">
        <v>2815</v>
      </c>
      <c r="N959" s="182" t="s">
        <v>3813</v>
      </c>
      <c r="O959" s="182" t="s">
        <v>525</v>
      </c>
      <c r="P959" s="154">
        <v>3.64</v>
      </c>
      <c r="Q959" s="152"/>
      <c r="R959" s="182" t="s">
        <v>3814</v>
      </c>
      <c r="S959" s="148">
        <v>1160</v>
      </c>
      <c r="T959" s="148">
        <v>58</v>
      </c>
      <c r="U959" s="184">
        <v>42899</v>
      </c>
      <c r="V959" s="97" t="s">
        <v>363</v>
      </c>
      <c r="W959" s="97" t="s">
        <v>364</v>
      </c>
      <c r="X959" s="109"/>
      <c r="Y959" s="109"/>
      <c r="Z959" s="111"/>
      <c r="AA959" s="109"/>
      <c r="AB959" s="112"/>
      <c r="AC959" s="109"/>
      <c r="AD959" s="113"/>
      <c r="AE959" s="114"/>
      <c r="AF959" s="114"/>
      <c r="AG959" s="115"/>
      <c r="AH959" s="114"/>
      <c r="AI959" s="116"/>
      <c r="AJ959" s="116"/>
      <c r="AK959" s="116"/>
      <c r="AL959" s="117"/>
      <c r="AM959" s="116"/>
      <c r="AN959" s="118"/>
      <c r="AO959" s="118"/>
      <c r="AP959" s="118"/>
      <c r="AQ959" s="119"/>
      <c r="AR959" s="118"/>
      <c r="AS959" s="120"/>
      <c r="AT959" s="120"/>
      <c r="AU959" s="120"/>
      <c r="AV959" s="121"/>
      <c r="AW959" s="120"/>
      <c r="AX959" s="150"/>
    </row>
    <row r="960" spans="1:50" ht="12.75" customHeight="1" x14ac:dyDescent="0.25">
      <c r="A960" s="1"/>
      <c r="B960" s="182" t="s">
        <v>3815</v>
      </c>
      <c r="C960" s="182" t="s">
        <v>485</v>
      </c>
      <c r="D960" s="97" t="s">
        <v>356</v>
      </c>
      <c r="E960" s="183" t="s">
        <v>41</v>
      </c>
      <c r="F960" s="148">
        <v>1950</v>
      </c>
      <c r="G960" s="154">
        <v>5.6360000000000001</v>
      </c>
      <c r="H960" s="182" t="s">
        <v>95</v>
      </c>
      <c r="I960" s="157" t="s">
        <v>121</v>
      </c>
      <c r="J960" s="157"/>
      <c r="K960" s="154">
        <v>5.8</v>
      </c>
      <c r="L960" s="182" t="s">
        <v>375</v>
      </c>
      <c r="M960" s="182" t="s">
        <v>3130</v>
      </c>
      <c r="N960" s="182" t="s">
        <v>3816</v>
      </c>
      <c r="O960" s="182" t="s">
        <v>525</v>
      </c>
      <c r="P960" s="154">
        <v>2.63</v>
      </c>
      <c r="Q960" s="152"/>
      <c r="R960" s="152"/>
      <c r="S960" s="148">
        <v>464</v>
      </c>
      <c r="T960" s="148">
        <v>54</v>
      </c>
      <c r="U960" s="184">
        <v>42715</v>
      </c>
      <c r="V960" s="97" t="s">
        <v>363</v>
      </c>
      <c r="W960" s="97" t="s">
        <v>364</v>
      </c>
      <c r="X960" s="109"/>
      <c r="Y960" s="109"/>
      <c r="Z960" s="111"/>
      <c r="AA960" s="109"/>
      <c r="AB960" s="112"/>
      <c r="AC960" s="109"/>
      <c r="AD960" s="113"/>
      <c r="AE960" s="114"/>
      <c r="AF960" s="114"/>
      <c r="AG960" s="115"/>
      <c r="AH960" s="114"/>
      <c r="AI960" s="116"/>
      <c r="AJ960" s="116"/>
      <c r="AK960" s="116"/>
      <c r="AL960" s="117"/>
      <c r="AM960" s="116"/>
      <c r="AN960" s="118"/>
      <c r="AO960" s="118"/>
      <c r="AP960" s="118"/>
      <c r="AQ960" s="119"/>
      <c r="AR960" s="118"/>
      <c r="AS960" s="120"/>
      <c r="AT960" s="120"/>
      <c r="AU960" s="120"/>
      <c r="AV960" s="121"/>
      <c r="AW960" s="120"/>
      <c r="AX960" s="150"/>
    </row>
    <row r="961" spans="1:50" ht="12.75" customHeight="1" x14ac:dyDescent="0.25">
      <c r="A961" s="1"/>
      <c r="B961" s="182" t="s">
        <v>6399</v>
      </c>
      <c r="C961" s="182" t="s">
        <v>480</v>
      </c>
      <c r="D961" s="97" t="s">
        <v>356</v>
      </c>
      <c r="E961" s="183" t="s">
        <v>41</v>
      </c>
      <c r="F961" s="148">
        <v>1969</v>
      </c>
      <c r="G961" s="154">
        <v>7.8680000000000003</v>
      </c>
      <c r="H961" s="182" t="s">
        <v>253</v>
      </c>
      <c r="I961" s="157" t="s">
        <v>67</v>
      </c>
      <c r="J961" s="157"/>
      <c r="K961" s="154">
        <v>7.2</v>
      </c>
      <c r="L961" s="182" t="s">
        <v>375</v>
      </c>
      <c r="M961" s="182" t="s">
        <v>2860</v>
      </c>
      <c r="N961" s="182" t="s">
        <v>6400</v>
      </c>
      <c r="O961" s="182" t="s">
        <v>525</v>
      </c>
      <c r="P961" s="154">
        <v>4.0999999999999996</v>
      </c>
      <c r="Q961" s="152"/>
      <c r="R961" s="152"/>
      <c r="S961" s="148">
        <v>3027</v>
      </c>
      <c r="T961" s="148">
        <v>115</v>
      </c>
      <c r="U961" s="184">
        <v>42715</v>
      </c>
      <c r="V961" s="97" t="s">
        <v>363</v>
      </c>
      <c r="W961" s="97" t="s">
        <v>364</v>
      </c>
      <c r="X961" s="109"/>
      <c r="Y961" s="109"/>
      <c r="Z961" s="111"/>
      <c r="AA961" s="109"/>
      <c r="AB961" s="112"/>
      <c r="AC961" s="109"/>
      <c r="AD961" s="113"/>
      <c r="AE961" s="114"/>
      <c r="AF961" s="114"/>
      <c r="AG961" s="115"/>
      <c r="AH961" s="114"/>
      <c r="AI961" s="116"/>
      <c r="AJ961" s="116"/>
      <c r="AK961" s="116"/>
      <c r="AL961" s="117"/>
      <c r="AM961" s="116"/>
      <c r="AN961" s="118"/>
      <c r="AO961" s="118"/>
      <c r="AP961" s="118"/>
      <c r="AQ961" s="119"/>
      <c r="AR961" s="118"/>
      <c r="AS961" s="120"/>
      <c r="AT961" s="120"/>
      <c r="AU961" s="120"/>
      <c r="AV961" s="121"/>
      <c r="AW961" s="120"/>
      <c r="AX961" s="150"/>
    </row>
    <row r="962" spans="1:50" ht="12.75" customHeight="1" x14ac:dyDescent="0.25">
      <c r="A962" s="1"/>
      <c r="B962" s="182" t="s">
        <v>3817</v>
      </c>
      <c r="C962" s="182" t="s">
        <v>485</v>
      </c>
      <c r="D962" s="97" t="s">
        <v>356</v>
      </c>
      <c r="E962" s="183" t="s">
        <v>41</v>
      </c>
      <c r="F962" s="148">
        <v>1961</v>
      </c>
      <c r="G962" s="154">
        <v>6.9210000000000003</v>
      </c>
      <c r="H962" s="182" t="s">
        <v>95</v>
      </c>
      <c r="I962" s="157" t="s">
        <v>121</v>
      </c>
      <c r="J962" s="157"/>
      <c r="K962" s="154">
        <v>6.7</v>
      </c>
      <c r="L962" s="182" t="s">
        <v>375</v>
      </c>
      <c r="M962" s="182" t="s">
        <v>3818</v>
      </c>
      <c r="N962" s="182" t="s">
        <v>3819</v>
      </c>
      <c r="O962" s="182" t="s">
        <v>525</v>
      </c>
      <c r="P962" s="154">
        <v>4.29</v>
      </c>
      <c r="Q962" s="152"/>
      <c r="R962" s="152"/>
      <c r="S962" s="148">
        <v>533</v>
      </c>
      <c r="T962" s="148">
        <v>60</v>
      </c>
      <c r="U962" s="184">
        <v>42899</v>
      </c>
      <c r="V962" s="97" t="s">
        <v>363</v>
      </c>
      <c r="W962" s="97" t="s">
        <v>364</v>
      </c>
      <c r="X962" s="109"/>
      <c r="Y962" s="109"/>
      <c r="Z962" s="111"/>
      <c r="AA962" s="109"/>
      <c r="AB962" s="112"/>
      <c r="AC962" s="109"/>
      <c r="AD962" s="113"/>
      <c r="AE962" s="114"/>
      <c r="AF962" s="114"/>
      <c r="AG962" s="115"/>
      <c r="AH962" s="114"/>
      <c r="AI962" s="116"/>
      <c r="AJ962" s="116"/>
      <c r="AK962" s="116"/>
      <c r="AL962" s="117"/>
      <c r="AM962" s="116"/>
      <c r="AN962" s="118"/>
      <c r="AO962" s="118"/>
      <c r="AP962" s="118"/>
      <c r="AQ962" s="119"/>
      <c r="AR962" s="118"/>
      <c r="AS962" s="120"/>
      <c r="AT962" s="120"/>
      <c r="AU962" s="120"/>
      <c r="AV962" s="121"/>
      <c r="AW962" s="120"/>
      <c r="AX962" s="150"/>
    </row>
    <row r="963" spans="1:50" ht="12.75" customHeight="1" x14ac:dyDescent="0.25">
      <c r="A963" s="1"/>
      <c r="B963" s="182" t="s">
        <v>1460</v>
      </c>
      <c r="C963" s="182" t="s">
        <v>600</v>
      </c>
      <c r="D963" s="97" t="s">
        <v>356</v>
      </c>
      <c r="E963" s="183" t="s">
        <v>41</v>
      </c>
      <c r="F963" s="148">
        <v>1979</v>
      </c>
      <c r="G963" s="154">
        <v>6.6</v>
      </c>
      <c r="H963" s="182" t="s">
        <v>1461</v>
      </c>
      <c r="I963" s="157" t="s">
        <v>67</v>
      </c>
      <c r="J963" s="157"/>
      <c r="K963" s="154">
        <v>6.6</v>
      </c>
      <c r="L963" s="182" t="s">
        <v>375</v>
      </c>
      <c r="M963" s="182" t="s">
        <v>1462</v>
      </c>
      <c r="N963" s="182" t="s">
        <v>1463</v>
      </c>
      <c r="O963" s="182" t="s">
        <v>643</v>
      </c>
      <c r="P963" s="154">
        <v>3.58</v>
      </c>
      <c r="Q963" s="152"/>
      <c r="R963" s="152"/>
      <c r="S963" s="148">
        <v>165</v>
      </c>
      <c r="T963" s="148">
        <v>23</v>
      </c>
      <c r="U963" s="184">
        <v>42899</v>
      </c>
      <c r="V963" s="97" t="s">
        <v>363</v>
      </c>
      <c r="W963" s="97" t="s">
        <v>364</v>
      </c>
      <c r="X963" s="109"/>
      <c r="Y963" s="109"/>
      <c r="Z963" s="111"/>
      <c r="AA963" s="109"/>
      <c r="AB963" s="112"/>
      <c r="AC963" s="109"/>
      <c r="AD963" s="113"/>
      <c r="AE963" s="114"/>
      <c r="AF963" s="114"/>
      <c r="AG963" s="115"/>
      <c r="AH963" s="114"/>
      <c r="AI963" s="116"/>
      <c r="AJ963" s="116"/>
      <c r="AK963" s="116"/>
      <c r="AL963" s="117"/>
      <c r="AM963" s="116"/>
      <c r="AN963" s="118"/>
      <c r="AO963" s="118"/>
      <c r="AP963" s="118"/>
      <c r="AQ963" s="119"/>
      <c r="AR963" s="118"/>
      <c r="AS963" s="120"/>
      <c r="AT963" s="120"/>
      <c r="AU963" s="120"/>
      <c r="AV963" s="121"/>
      <c r="AW963" s="120"/>
      <c r="AX963" s="150"/>
    </row>
    <row r="964" spans="1:50" ht="12.75" customHeight="1" x14ac:dyDescent="0.25">
      <c r="A964" s="1"/>
      <c r="B964" s="182" t="s">
        <v>3820</v>
      </c>
      <c r="C964" s="182" t="s">
        <v>485</v>
      </c>
      <c r="D964" s="97" t="s">
        <v>356</v>
      </c>
      <c r="E964" s="183" t="s">
        <v>41</v>
      </c>
      <c r="F964" s="148">
        <v>1982</v>
      </c>
      <c r="G964" s="154">
        <v>6.2450000000000001</v>
      </c>
      <c r="H964" s="182" t="s">
        <v>95</v>
      </c>
      <c r="I964" s="157"/>
      <c r="J964" s="157"/>
      <c r="K964" s="154">
        <v>6.3</v>
      </c>
      <c r="L964" s="182" t="s">
        <v>375</v>
      </c>
      <c r="M964" s="182" t="s">
        <v>2777</v>
      </c>
      <c r="N964" s="182" t="s">
        <v>3821</v>
      </c>
      <c r="O964" s="182" t="s">
        <v>688</v>
      </c>
      <c r="P964" s="154">
        <v>3.33</v>
      </c>
      <c r="Q964" s="152"/>
      <c r="R964" s="152"/>
      <c r="S964" s="148">
        <v>239</v>
      </c>
      <c r="T964" s="148">
        <v>13</v>
      </c>
      <c r="U964" s="184">
        <v>42111</v>
      </c>
      <c r="V964" s="97" t="s">
        <v>363</v>
      </c>
      <c r="W964" s="97" t="s">
        <v>364</v>
      </c>
      <c r="X964" s="109"/>
      <c r="Y964" s="109"/>
      <c r="Z964" s="111"/>
      <c r="AA964" s="109"/>
      <c r="AB964" s="112"/>
      <c r="AC964" s="109"/>
      <c r="AD964" s="113"/>
      <c r="AE964" s="114"/>
      <c r="AF964" s="114"/>
      <c r="AG964" s="115"/>
      <c r="AH964" s="114"/>
      <c r="AI964" s="116"/>
      <c r="AJ964" s="116"/>
      <c r="AK964" s="116"/>
      <c r="AL964" s="117"/>
      <c r="AM964" s="116"/>
      <c r="AN964" s="118"/>
      <c r="AO964" s="118"/>
      <c r="AP964" s="118"/>
      <c r="AQ964" s="119"/>
      <c r="AR964" s="118"/>
      <c r="AS964" s="120"/>
      <c r="AT964" s="120"/>
      <c r="AU964" s="120"/>
      <c r="AV964" s="121"/>
      <c r="AW964" s="120"/>
      <c r="AX964" s="150"/>
    </row>
    <row r="965" spans="1:50" ht="12.75" customHeight="1" x14ac:dyDescent="0.25">
      <c r="A965" s="1"/>
      <c r="B965" s="182" t="s">
        <v>6401</v>
      </c>
      <c r="C965" s="182" t="s">
        <v>480</v>
      </c>
      <c r="D965" s="97" t="s">
        <v>356</v>
      </c>
      <c r="E965" s="183" t="s">
        <v>41</v>
      </c>
      <c r="F965" s="148">
        <v>1965</v>
      </c>
      <c r="G965" s="154">
        <v>6.4850000000000003</v>
      </c>
      <c r="H965" s="182" t="s">
        <v>499</v>
      </c>
      <c r="I965" s="157" t="s">
        <v>67</v>
      </c>
      <c r="J965" s="157"/>
      <c r="K965" s="154">
        <v>6.8</v>
      </c>
      <c r="L965" s="182" t="s">
        <v>375</v>
      </c>
      <c r="M965" s="182" t="s">
        <v>5113</v>
      </c>
      <c r="N965" s="182" t="s">
        <v>6402</v>
      </c>
      <c r="O965" s="182" t="s">
        <v>525</v>
      </c>
      <c r="P965" s="154">
        <v>4.29</v>
      </c>
      <c r="Q965" s="152"/>
      <c r="R965" s="152"/>
      <c r="S965" s="148">
        <v>131</v>
      </c>
      <c r="T965" s="148">
        <v>12</v>
      </c>
      <c r="U965" s="184">
        <v>42715</v>
      </c>
      <c r="V965" s="97" t="s">
        <v>363</v>
      </c>
      <c r="W965" s="97" t="s">
        <v>364</v>
      </c>
      <c r="X965" s="109"/>
      <c r="Y965" s="109"/>
      <c r="Z965" s="111"/>
      <c r="AA965" s="109"/>
      <c r="AB965" s="112"/>
      <c r="AC965" s="109"/>
      <c r="AD965" s="113"/>
      <c r="AE965" s="114"/>
      <c r="AF965" s="114"/>
      <c r="AG965" s="115"/>
      <c r="AH965" s="114"/>
      <c r="AI965" s="116"/>
      <c r="AJ965" s="116"/>
      <c r="AK965" s="116"/>
      <c r="AL965" s="117"/>
      <c r="AM965" s="116"/>
      <c r="AN965" s="118"/>
      <c r="AO965" s="118"/>
      <c r="AP965" s="118"/>
      <c r="AQ965" s="119"/>
      <c r="AR965" s="118"/>
      <c r="AS965" s="120"/>
      <c r="AT965" s="120"/>
      <c r="AU965" s="120"/>
      <c r="AV965" s="121"/>
      <c r="AW965" s="120"/>
      <c r="AX965" s="150"/>
    </row>
    <row r="966" spans="1:50" ht="12.75" customHeight="1" x14ac:dyDescent="0.25">
      <c r="A966" s="1"/>
      <c r="B966" s="182" t="s">
        <v>3822</v>
      </c>
      <c r="C966" s="182" t="s">
        <v>485</v>
      </c>
      <c r="D966" s="97" t="s">
        <v>356</v>
      </c>
      <c r="E966" s="183" t="s">
        <v>41</v>
      </c>
      <c r="F966" s="148">
        <v>1963</v>
      </c>
      <c r="G966" s="154">
        <v>7.6239999999999997</v>
      </c>
      <c r="H966" s="182" t="s">
        <v>1701</v>
      </c>
      <c r="I966" s="157" t="s">
        <v>248</v>
      </c>
      <c r="J966" s="157"/>
      <c r="K966" s="154">
        <v>6.7</v>
      </c>
      <c r="L966" s="182" t="s">
        <v>375</v>
      </c>
      <c r="M966" s="182" t="s">
        <v>3823</v>
      </c>
      <c r="N966" s="182" t="s">
        <v>3824</v>
      </c>
      <c r="O966" s="182" t="s">
        <v>583</v>
      </c>
      <c r="P966" s="154">
        <v>3.62</v>
      </c>
      <c r="Q966" s="152"/>
      <c r="R966" s="152"/>
      <c r="S966" s="148">
        <v>1325</v>
      </c>
      <c r="T966" s="148">
        <v>145</v>
      </c>
      <c r="U966" s="184">
        <v>42715</v>
      </c>
      <c r="V966" s="97" t="s">
        <v>363</v>
      </c>
      <c r="W966" s="97" t="s">
        <v>364</v>
      </c>
      <c r="X966" s="109"/>
      <c r="Y966" s="109"/>
      <c r="Z966" s="111"/>
      <c r="AA966" s="109"/>
      <c r="AB966" s="112"/>
      <c r="AC966" s="109"/>
      <c r="AD966" s="113"/>
      <c r="AE966" s="114"/>
      <c r="AF966" s="114"/>
      <c r="AG966" s="115"/>
      <c r="AH966" s="114"/>
      <c r="AI966" s="116"/>
      <c r="AJ966" s="116"/>
      <c r="AK966" s="116"/>
      <c r="AL966" s="117"/>
      <c r="AM966" s="116"/>
      <c r="AN966" s="118"/>
      <c r="AO966" s="118"/>
      <c r="AP966" s="118"/>
      <c r="AQ966" s="119"/>
      <c r="AR966" s="118"/>
      <c r="AS966" s="120"/>
      <c r="AT966" s="120"/>
      <c r="AU966" s="120"/>
      <c r="AV966" s="121"/>
      <c r="AW966" s="120"/>
      <c r="AX966" s="150"/>
    </row>
    <row r="967" spans="1:50" ht="12.75" customHeight="1" x14ac:dyDescent="0.25">
      <c r="A967" s="1"/>
      <c r="B967" s="182" t="s">
        <v>3825</v>
      </c>
      <c r="C967" s="182" t="s">
        <v>485</v>
      </c>
      <c r="D967" s="97" t="s">
        <v>356</v>
      </c>
      <c r="E967" s="183" t="s">
        <v>41</v>
      </c>
      <c r="F967" s="148">
        <v>1990</v>
      </c>
      <c r="G967" s="154">
        <v>5.5</v>
      </c>
      <c r="H967" s="182" t="s">
        <v>2676</v>
      </c>
      <c r="I967" s="157" t="s">
        <v>121</v>
      </c>
      <c r="J967" s="157"/>
      <c r="K967" s="154">
        <v>5.5</v>
      </c>
      <c r="L967" s="182" t="s">
        <v>375</v>
      </c>
      <c r="M967" s="182" t="s">
        <v>3826</v>
      </c>
      <c r="N967" s="182" t="s">
        <v>3827</v>
      </c>
      <c r="O967" s="182"/>
      <c r="P967" s="154">
        <v>1.37</v>
      </c>
      <c r="Q967" s="152"/>
      <c r="R967" s="152"/>
      <c r="S967" s="154"/>
      <c r="T967" s="148">
        <v>10</v>
      </c>
      <c r="U967" s="184">
        <v>42111</v>
      </c>
      <c r="V967" s="97" t="s">
        <v>1358</v>
      </c>
      <c r="W967" s="97" t="s">
        <v>1359</v>
      </c>
      <c r="X967" s="109"/>
      <c r="Y967" s="109"/>
      <c r="Z967" s="111"/>
      <c r="AA967" s="109"/>
      <c r="AB967" s="112"/>
      <c r="AC967" s="109"/>
      <c r="AD967" s="113"/>
      <c r="AE967" s="114"/>
      <c r="AF967" s="114"/>
      <c r="AG967" s="115"/>
      <c r="AH967" s="114"/>
      <c r="AI967" s="116"/>
      <c r="AJ967" s="116"/>
      <c r="AK967" s="116"/>
      <c r="AL967" s="117"/>
      <c r="AM967" s="116"/>
      <c r="AN967" s="118"/>
      <c r="AO967" s="118"/>
      <c r="AP967" s="118"/>
      <c r="AQ967" s="119"/>
      <c r="AR967" s="118"/>
      <c r="AS967" s="120"/>
      <c r="AT967" s="120"/>
      <c r="AU967" s="120"/>
      <c r="AV967" s="121"/>
      <c r="AW967" s="120"/>
      <c r="AX967" s="150"/>
    </row>
    <row r="968" spans="1:50" ht="12.75" customHeight="1" x14ac:dyDescent="0.25">
      <c r="A968" s="1"/>
      <c r="B968" s="182" t="s">
        <v>6403</v>
      </c>
      <c r="C968" s="182" t="s">
        <v>480</v>
      </c>
      <c r="D968" s="97" t="s">
        <v>356</v>
      </c>
      <c r="E968" s="183" t="s">
        <v>41</v>
      </c>
      <c r="F968" s="148">
        <v>1966</v>
      </c>
      <c r="G968" s="154">
        <v>6.2939999999999996</v>
      </c>
      <c r="H968" s="182" t="s">
        <v>1883</v>
      </c>
      <c r="I968" s="157" t="s">
        <v>43</v>
      </c>
      <c r="J968" s="157"/>
      <c r="K968" s="154">
        <v>7</v>
      </c>
      <c r="L968" s="182" t="s">
        <v>375</v>
      </c>
      <c r="M968" s="182" t="s">
        <v>3915</v>
      </c>
      <c r="N968" s="182" t="s">
        <v>6404</v>
      </c>
      <c r="O968" s="182" t="s">
        <v>525</v>
      </c>
      <c r="P968" s="154">
        <v>3.89</v>
      </c>
      <c r="Q968" s="152"/>
      <c r="R968" s="152"/>
      <c r="S968" s="148">
        <v>473</v>
      </c>
      <c r="T968" s="148">
        <v>30</v>
      </c>
      <c r="U968" s="184">
        <v>42715</v>
      </c>
      <c r="V968" s="97" t="s">
        <v>363</v>
      </c>
      <c r="W968" s="97" t="s">
        <v>364</v>
      </c>
      <c r="X968" s="109"/>
      <c r="Y968" s="109"/>
      <c r="Z968" s="111"/>
      <c r="AA968" s="109"/>
      <c r="AB968" s="112"/>
      <c r="AC968" s="109"/>
      <c r="AD968" s="113"/>
      <c r="AE968" s="114"/>
      <c r="AF968" s="114"/>
      <c r="AG968" s="115"/>
      <c r="AH968" s="114"/>
      <c r="AI968" s="116"/>
      <c r="AJ968" s="116"/>
      <c r="AK968" s="116"/>
      <c r="AL968" s="117"/>
      <c r="AM968" s="116"/>
      <c r="AN968" s="118"/>
      <c r="AO968" s="118"/>
      <c r="AP968" s="118"/>
      <c r="AQ968" s="119"/>
      <c r="AR968" s="118"/>
      <c r="AS968" s="120"/>
      <c r="AT968" s="120"/>
      <c r="AU968" s="120"/>
      <c r="AV968" s="121"/>
      <c r="AW968" s="120"/>
      <c r="AX968" s="150"/>
    </row>
    <row r="969" spans="1:50" ht="12.75" customHeight="1" x14ac:dyDescent="0.25">
      <c r="A969" s="1"/>
      <c r="B969" s="182" t="s">
        <v>3828</v>
      </c>
      <c r="C969" s="182" t="s">
        <v>485</v>
      </c>
      <c r="D969" s="97" t="s">
        <v>356</v>
      </c>
      <c r="E969" s="183" t="s">
        <v>41</v>
      </c>
      <c r="F969" s="148">
        <v>1991</v>
      </c>
      <c r="G969" s="154">
        <v>5.5880000000000001</v>
      </c>
      <c r="H969" s="182" t="s">
        <v>149</v>
      </c>
      <c r="I969" s="157" t="s">
        <v>121</v>
      </c>
      <c r="J969" s="157"/>
      <c r="K969" s="154">
        <v>5.6</v>
      </c>
      <c r="L969" s="182" t="s">
        <v>375</v>
      </c>
      <c r="M969" s="182" t="s">
        <v>3829</v>
      </c>
      <c r="N969" s="182" t="s">
        <v>3830</v>
      </c>
      <c r="O969" s="182" t="s">
        <v>3831</v>
      </c>
      <c r="P969" s="154">
        <v>6.6</v>
      </c>
      <c r="Q969" s="152"/>
      <c r="R969" s="152" t="s">
        <v>3832</v>
      </c>
      <c r="S969" s="148">
        <v>386</v>
      </c>
      <c r="T969" s="148">
        <v>28</v>
      </c>
      <c r="U969" s="184">
        <v>42111</v>
      </c>
      <c r="V969" s="97" t="s">
        <v>412</v>
      </c>
      <c r="W969" s="97" t="s">
        <v>364</v>
      </c>
      <c r="X969" s="109"/>
      <c r="Y969" s="109"/>
      <c r="Z969" s="111"/>
      <c r="AA969" s="109"/>
      <c r="AB969" s="112"/>
      <c r="AC969" s="109"/>
      <c r="AD969" s="113"/>
      <c r="AE969" s="114"/>
      <c r="AF969" s="114"/>
      <c r="AG969" s="115"/>
      <c r="AH969" s="114"/>
      <c r="AI969" s="116"/>
      <c r="AJ969" s="116"/>
      <c r="AK969" s="116"/>
      <c r="AL969" s="117"/>
      <c r="AM969" s="116"/>
      <c r="AN969" s="118"/>
      <c r="AO969" s="118"/>
      <c r="AP969" s="118"/>
      <c r="AQ969" s="119"/>
      <c r="AR969" s="118"/>
      <c r="AS969" s="120"/>
      <c r="AT969" s="120"/>
      <c r="AU969" s="120"/>
      <c r="AV969" s="121"/>
      <c r="AW969" s="120"/>
      <c r="AX969" s="150"/>
    </row>
    <row r="970" spans="1:50" ht="12.75" customHeight="1" x14ac:dyDescent="0.25">
      <c r="A970" s="1"/>
      <c r="B970" s="182" t="s">
        <v>6405</v>
      </c>
      <c r="C970" s="182" t="s">
        <v>480</v>
      </c>
      <c r="D970" s="97" t="s">
        <v>356</v>
      </c>
      <c r="E970" s="183" t="s">
        <v>41</v>
      </c>
      <c r="F970" s="148">
        <v>1942</v>
      </c>
      <c r="G970" s="154">
        <v>6.7919999999999998</v>
      </c>
      <c r="H970" s="182" t="s">
        <v>95</v>
      </c>
      <c r="I970" s="157"/>
      <c r="J970" s="157"/>
      <c r="K970" s="154">
        <v>6.4</v>
      </c>
      <c r="L970" s="182" t="s">
        <v>375</v>
      </c>
      <c r="M970" s="182" t="s">
        <v>4165</v>
      </c>
      <c r="N970" s="182" t="s">
        <v>6406</v>
      </c>
      <c r="O970" s="182" t="s">
        <v>6407</v>
      </c>
      <c r="P970" s="154">
        <v>4.18</v>
      </c>
      <c r="Q970" s="152"/>
      <c r="R970" s="152"/>
      <c r="S970" s="148">
        <v>298</v>
      </c>
      <c r="T970" s="148">
        <v>86</v>
      </c>
      <c r="U970" s="184">
        <v>42715</v>
      </c>
      <c r="V970" s="97" t="s">
        <v>363</v>
      </c>
      <c r="W970" s="97" t="s">
        <v>364</v>
      </c>
      <c r="X970" s="109"/>
      <c r="Y970" s="109"/>
      <c r="Z970" s="111"/>
      <c r="AA970" s="109"/>
      <c r="AB970" s="112"/>
      <c r="AC970" s="109"/>
      <c r="AD970" s="113"/>
      <c r="AE970" s="114"/>
      <c r="AF970" s="114"/>
      <c r="AG970" s="115"/>
      <c r="AH970" s="114"/>
      <c r="AI970" s="116"/>
      <c r="AJ970" s="116"/>
      <c r="AK970" s="116"/>
      <c r="AL970" s="117"/>
      <c r="AM970" s="116"/>
      <c r="AN970" s="118"/>
      <c r="AO970" s="118"/>
      <c r="AP970" s="118"/>
      <c r="AQ970" s="119"/>
      <c r="AR970" s="118"/>
      <c r="AS970" s="120"/>
      <c r="AT970" s="120"/>
      <c r="AU970" s="120"/>
      <c r="AV970" s="121"/>
      <c r="AW970" s="120"/>
      <c r="AX970" s="150"/>
    </row>
    <row r="971" spans="1:50" ht="12.75" customHeight="1" x14ac:dyDescent="0.25">
      <c r="A971" s="1"/>
      <c r="B971" s="182" t="s">
        <v>2437</v>
      </c>
      <c r="C971" s="182" t="s">
        <v>2390</v>
      </c>
      <c r="D971" s="97" t="s">
        <v>356</v>
      </c>
      <c r="E971" s="183" t="s">
        <v>41</v>
      </c>
      <c r="F971" s="148">
        <v>1973</v>
      </c>
      <c r="G971" s="154">
        <v>7.6719999999999997</v>
      </c>
      <c r="H971" s="182" t="s">
        <v>499</v>
      </c>
      <c r="I971" s="157"/>
      <c r="J971" s="157"/>
      <c r="K971" s="154">
        <v>6.5</v>
      </c>
      <c r="L971" s="182" t="s">
        <v>375</v>
      </c>
      <c r="M971" s="182" t="s">
        <v>2438</v>
      </c>
      <c r="N971" s="182" t="s">
        <v>2439</v>
      </c>
      <c r="O971" s="182" t="s">
        <v>521</v>
      </c>
      <c r="P971" s="154">
        <v>3.9</v>
      </c>
      <c r="Q971" s="152"/>
      <c r="R971" s="152"/>
      <c r="S971" s="148">
        <v>2118</v>
      </c>
      <c r="T971" s="148">
        <v>136</v>
      </c>
      <c r="U971" s="184">
        <v>42715</v>
      </c>
      <c r="V971" s="97" t="s">
        <v>363</v>
      </c>
      <c r="W971" s="97" t="s">
        <v>364</v>
      </c>
      <c r="X971" s="109"/>
      <c r="Y971" s="109"/>
      <c r="Z971" s="111"/>
      <c r="AA971" s="109"/>
      <c r="AB971" s="112"/>
      <c r="AC971" s="109"/>
      <c r="AD971" s="113"/>
      <c r="AE971" s="114"/>
      <c r="AF971" s="114"/>
      <c r="AG971" s="115"/>
      <c r="AH971" s="114"/>
      <c r="AI971" s="116"/>
      <c r="AJ971" s="116"/>
      <c r="AK971" s="116"/>
      <c r="AL971" s="117"/>
      <c r="AM971" s="116"/>
      <c r="AN971" s="118"/>
      <c r="AO971" s="118"/>
      <c r="AP971" s="118"/>
      <c r="AQ971" s="119"/>
      <c r="AR971" s="118"/>
      <c r="AS971" s="120"/>
      <c r="AT971" s="120"/>
      <c r="AU971" s="120"/>
      <c r="AV971" s="121"/>
      <c r="AW971" s="120"/>
      <c r="AX971" s="150"/>
    </row>
    <row r="972" spans="1:50" ht="12.75" customHeight="1" x14ac:dyDescent="0.25">
      <c r="A972" s="1"/>
      <c r="B972" s="182" t="s">
        <v>2440</v>
      </c>
      <c r="C972" s="182" t="s">
        <v>2390</v>
      </c>
      <c r="D972" s="97" t="s">
        <v>356</v>
      </c>
      <c r="E972" s="183" t="s">
        <v>41</v>
      </c>
      <c r="F972" s="148">
        <v>1973</v>
      </c>
      <c r="G972" s="154">
        <v>7.6719999999999997</v>
      </c>
      <c r="H972" s="182" t="s">
        <v>499</v>
      </c>
      <c r="I972" s="157"/>
      <c r="J972" s="157"/>
      <c r="K972" s="154">
        <v>6.5</v>
      </c>
      <c r="L972" s="182" t="s">
        <v>375</v>
      </c>
      <c r="M972" s="182" t="s">
        <v>2438</v>
      </c>
      <c r="N972" s="182" t="s">
        <v>2439</v>
      </c>
      <c r="O972" s="182" t="s">
        <v>521</v>
      </c>
      <c r="P972" s="154">
        <v>3.83</v>
      </c>
      <c r="Q972" s="152"/>
      <c r="R972" s="152"/>
      <c r="S972" s="148">
        <v>2118</v>
      </c>
      <c r="T972" s="148">
        <v>136</v>
      </c>
      <c r="U972" s="184">
        <v>42715</v>
      </c>
      <c r="V972" s="97" t="s">
        <v>363</v>
      </c>
      <c r="W972" s="97" t="s">
        <v>364</v>
      </c>
      <c r="X972" s="109"/>
      <c r="Y972" s="109"/>
      <c r="Z972" s="111"/>
      <c r="AA972" s="109"/>
      <c r="AB972" s="112"/>
      <c r="AC972" s="109"/>
      <c r="AD972" s="113"/>
      <c r="AE972" s="114"/>
      <c r="AF972" s="114"/>
      <c r="AG972" s="115"/>
      <c r="AH972" s="114"/>
      <c r="AI972" s="116"/>
      <c r="AJ972" s="116"/>
      <c r="AK972" s="116"/>
      <c r="AL972" s="117"/>
      <c r="AM972" s="116"/>
      <c r="AN972" s="118"/>
      <c r="AO972" s="118"/>
      <c r="AP972" s="118"/>
      <c r="AQ972" s="119"/>
      <c r="AR972" s="118"/>
      <c r="AS972" s="120"/>
      <c r="AT972" s="120"/>
      <c r="AU972" s="120"/>
      <c r="AV972" s="121"/>
      <c r="AW972" s="120"/>
      <c r="AX972" s="150"/>
    </row>
    <row r="973" spans="1:50" ht="12.75" customHeight="1" x14ac:dyDescent="0.25">
      <c r="A973" s="1"/>
      <c r="B973" s="150" t="s">
        <v>1464</v>
      </c>
      <c r="C973" s="182" t="s">
        <v>600</v>
      </c>
      <c r="D973" s="97" t="s">
        <v>356</v>
      </c>
      <c r="E973" s="183" t="s">
        <v>41</v>
      </c>
      <c r="F973" s="148">
        <v>1977</v>
      </c>
      <c r="G973" s="154">
        <v>7.5309999999999997</v>
      </c>
      <c r="H973" s="182" t="s">
        <v>1214</v>
      </c>
      <c r="I973" s="157" t="s">
        <v>67</v>
      </c>
      <c r="J973" s="157"/>
      <c r="K973" s="154">
        <v>6.8</v>
      </c>
      <c r="L973" s="182" t="s">
        <v>375</v>
      </c>
      <c r="M973" s="182" t="s">
        <v>1453</v>
      </c>
      <c r="N973" s="182" t="s">
        <v>1465</v>
      </c>
      <c r="O973" s="182" t="s">
        <v>378</v>
      </c>
      <c r="P973" s="154">
        <v>4.21</v>
      </c>
      <c r="Q973" s="152"/>
      <c r="R973" s="152"/>
      <c r="S973" s="148">
        <v>3727</v>
      </c>
      <c r="T973" s="148">
        <v>187</v>
      </c>
      <c r="U973" s="184">
        <v>42111</v>
      </c>
      <c r="V973" s="97" t="s">
        <v>363</v>
      </c>
      <c r="W973" s="97" t="s">
        <v>364</v>
      </c>
      <c r="X973" s="109"/>
      <c r="Y973" s="109"/>
      <c r="Z973" s="111"/>
      <c r="AA973" s="109"/>
      <c r="AB973" s="112"/>
      <c r="AC973" s="109"/>
      <c r="AD973" s="113"/>
      <c r="AE973" s="114"/>
      <c r="AF973" s="114"/>
      <c r="AG973" s="115"/>
      <c r="AH973" s="114"/>
      <c r="AI973" s="116"/>
      <c r="AJ973" s="116"/>
      <c r="AK973" s="116"/>
      <c r="AL973" s="117"/>
      <c r="AM973" s="116"/>
      <c r="AN973" s="118"/>
      <c r="AO973" s="118"/>
      <c r="AP973" s="118"/>
      <c r="AQ973" s="119"/>
      <c r="AR973" s="118"/>
      <c r="AS973" s="120"/>
      <c r="AT973" s="120"/>
      <c r="AU973" s="120"/>
      <c r="AV973" s="121"/>
      <c r="AW973" s="120"/>
      <c r="AX973" s="150"/>
    </row>
    <row r="974" spans="1:50" ht="12.75" customHeight="1" x14ac:dyDescent="0.25">
      <c r="A974" s="1"/>
      <c r="B974" s="182" t="s">
        <v>1466</v>
      </c>
      <c r="C974" s="182" t="s">
        <v>600</v>
      </c>
      <c r="D974" s="97" t="s">
        <v>356</v>
      </c>
      <c r="E974" s="183" t="s">
        <v>41</v>
      </c>
      <c r="F974" s="148">
        <v>1971</v>
      </c>
      <c r="G974" s="154">
        <v>6.2480000000000002</v>
      </c>
      <c r="H974" s="182" t="s">
        <v>1446</v>
      </c>
      <c r="I974" s="157" t="s">
        <v>67</v>
      </c>
      <c r="J974" s="157"/>
      <c r="K974" s="154"/>
      <c r="L974" s="182" t="s">
        <v>375</v>
      </c>
      <c r="M974" s="182" t="s">
        <v>1467</v>
      </c>
      <c r="N974" s="182" t="s">
        <v>1468</v>
      </c>
      <c r="O974" s="182" t="s">
        <v>493</v>
      </c>
      <c r="P974" s="154">
        <v>2.98</v>
      </c>
      <c r="Q974" s="152"/>
      <c r="R974" s="152"/>
      <c r="S974" s="148">
        <v>186</v>
      </c>
      <c r="T974" s="154"/>
      <c r="U974" s="184">
        <v>42715</v>
      </c>
      <c r="V974" s="97" t="s">
        <v>363</v>
      </c>
      <c r="W974" s="97" t="s">
        <v>364</v>
      </c>
      <c r="X974" s="109"/>
      <c r="Y974" s="109"/>
      <c r="Z974" s="111"/>
      <c r="AA974" s="109"/>
      <c r="AB974" s="112"/>
      <c r="AC974" s="109"/>
      <c r="AD974" s="113"/>
      <c r="AE974" s="114"/>
      <c r="AF974" s="114"/>
      <c r="AG974" s="115"/>
      <c r="AH974" s="114"/>
      <c r="AI974" s="116"/>
      <c r="AJ974" s="116"/>
      <c r="AK974" s="116"/>
      <c r="AL974" s="117"/>
      <c r="AM974" s="116"/>
      <c r="AN974" s="118"/>
      <c r="AO974" s="118"/>
      <c r="AP974" s="118"/>
      <c r="AQ974" s="119"/>
      <c r="AR974" s="118"/>
      <c r="AS974" s="120"/>
      <c r="AT974" s="120"/>
      <c r="AU974" s="120"/>
      <c r="AV974" s="121"/>
      <c r="AW974" s="120"/>
      <c r="AX974" s="150"/>
    </row>
    <row r="975" spans="1:50" ht="12.75" customHeight="1" x14ac:dyDescent="0.25">
      <c r="A975" s="1"/>
      <c r="B975" s="182" t="s">
        <v>6408</v>
      </c>
      <c r="C975" s="182" t="s">
        <v>480</v>
      </c>
      <c r="D975" s="97" t="s">
        <v>356</v>
      </c>
      <c r="E975" s="183" t="s">
        <v>41</v>
      </c>
      <c r="F975" s="148">
        <v>1941</v>
      </c>
      <c r="G975" s="154">
        <v>7.5620000000000003</v>
      </c>
      <c r="H975" s="182" t="s">
        <v>1003</v>
      </c>
      <c r="I975" s="157" t="s">
        <v>248</v>
      </c>
      <c r="J975" s="157"/>
      <c r="K975" s="154">
        <v>7.3</v>
      </c>
      <c r="L975" s="182" t="s">
        <v>375</v>
      </c>
      <c r="M975" s="182" t="s">
        <v>6409</v>
      </c>
      <c r="N975" s="182" t="s">
        <v>6410</v>
      </c>
      <c r="O975" s="182" t="s">
        <v>823</v>
      </c>
      <c r="P975" s="154">
        <v>3.15</v>
      </c>
      <c r="Q975" s="152"/>
      <c r="R975" s="152"/>
      <c r="S975" s="148">
        <v>575</v>
      </c>
      <c r="T975" s="148">
        <v>82</v>
      </c>
      <c r="U975" s="184">
        <v>42715</v>
      </c>
      <c r="V975" s="97" t="s">
        <v>363</v>
      </c>
      <c r="W975" s="97" t="s">
        <v>364</v>
      </c>
      <c r="X975" s="109"/>
      <c r="Y975" s="109"/>
      <c r="Z975" s="111"/>
      <c r="AA975" s="109"/>
      <c r="AB975" s="112"/>
      <c r="AC975" s="109"/>
      <c r="AD975" s="113"/>
      <c r="AE975" s="114"/>
      <c r="AF975" s="114"/>
      <c r="AG975" s="115"/>
      <c r="AH975" s="114"/>
      <c r="AI975" s="116"/>
      <c r="AJ975" s="116"/>
      <c r="AK975" s="116"/>
      <c r="AL975" s="117"/>
      <c r="AM975" s="116"/>
      <c r="AN975" s="118"/>
      <c r="AO975" s="118"/>
      <c r="AP975" s="118"/>
      <c r="AQ975" s="119"/>
      <c r="AR975" s="118"/>
      <c r="AS975" s="120"/>
      <c r="AT975" s="120"/>
      <c r="AU975" s="120"/>
      <c r="AV975" s="121"/>
      <c r="AW975" s="120"/>
      <c r="AX975" s="150"/>
    </row>
    <row r="976" spans="1:50" ht="12.75" customHeight="1" x14ac:dyDescent="0.25">
      <c r="A976" s="1"/>
      <c r="B976" s="182" t="s">
        <v>6411</v>
      </c>
      <c r="C976" s="182" t="s">
        <v>480</v>
      </c>
      <c r="D976" s="97" t="s">
        <v>356</v>
      </c>
      <c r="E976" s="183" t="s">
        <v>41</v>
      </c>
      <c r="F976" s="148">
        <v>1959</v>
      </c>
      <c r="G976" s="154">
        <v>7.3609999999999998</v>
      </c>
      <c r="H976" s="182" t="s">
        <v>240</v>
      </c>
      <c r="I976" s="157" t="s">
        <v>67</v>
      </c>
      <c r="J976" s="157"/>
      <c r="K976" s="154"/>
      <c r="L976" s="182" t="s">
        <v>375</v>
      </c>
      <c r="M976" s="182" t="s">
        <v>6412</v>
      </c>
      <c r="N976" s="182" t="s">
        <v>6413</v>
      </c>
      <c r="O976" s="182" t="s">
        <v>643</v>
      </c>
      <c r="P976" s="154">
        <v>4.42</v>
      </c>
      <c r="Q976" s="152"/>
      <c r="R976" s="152"/>
      <c r="S976" s="148">
        <v>734</v>
      </c>
      <c r="T976" s="154"/>
      <c r="U976" s="184">
        <v>42715</v>
      </c>
      <c r="V976" s="97" t="s">
        <v>412</v>
      </c>
      <c r="W976" s="97" t="s">
        <v>364</v>
      </c>
      <c r="X976" s="109"/>
      <c r="Y976" s="109"/>
      <c r="Z976" s="111"/>
      <c r="AA976" s="109"/>
      <c r="AB976" s="112"/>
      <c r="AC976" s="109"/>
      <c r="AD976" s="113"/>
      <c r="AE976" s="114"/>
      <c r="AF976" s="114"/>
      <c r="AG976" s="115"/>
      <c r="AH976" s="114"/>
      <c r="AI976" s="116"/>
      <c r="AJ976" s="116"/>
      <c r="AK976" s="116"/>
      <c r="AL976" s="117"/>
      <c r="AM976" s="116"/>
      <c r="AN976" s="118"/>
      <c r="AO976" s="118"/>
      <c r="AP976" s="118"/>
      <c r="AQ976" s="119"/>
      <c r="AR976" s="118"/>
      <c r="AS976" s="120"/>
      <c r="AT976" s="120"/>
      <c r="AU976" s="120"/>
      <c r="AV976" s="121"/>
      <c r="AW976" s="120"/>
      <c r="AX976" s="150"/>
    </row>
    <row r="977" spans="1:50" ht="12.75" customHeight="1" x14ac:dyDescent="0.25">
      <c r="A977" s="1"/>
      <c r="B977" s="182" t="s">
        <v>3833</v>
      </c>
      <c r="C977" s="182" t="s">
        <v>485</v>
      </c>
      <c r="D977" s="97" t="s">
        <v>356</v>
      </c>
      <c r="E977" s="183" t="s">
        <v>41</v>
      </c>
      <c r="F977" s="148">
        <v>1987</v>
      </c>
      <c r="G977" s="154">
        <v>6.9169999999999998</v>
      </c>
      <c r="H977" s="182" t="s">
        <v>2719</v>
      </c>
      <c r="I977" s="157" t="s">
        <v>43</v>
      </c>
      <c r="J977" s="157"/>
      <c r="K977" s="154">
        <v>6.4</v>
      </c>
      <c r="L977" s="182" t="s">
        <v>375</v>
      </c>
      <c r="M977" s="182" t="s">
        <v>3834</v>
      </c>
      <c r="N977" s="182" t="s">
        <v>3835</v>
      </c>
      <c r="O977" s="182" t="s">
        <v>378</v>
      </c>
      <c r="P977" s="154">
        <v>7.11</v>
      </c>
      <c r="Q977" s="152"/>
      <c r="R977" s="152"/>
      <c r="S977" s="148">
        <v>958</v>
      </c>
      <c r="T977" s="148">
        <v>64</v>
      </c>
      <c r="U977" s="184">
        <v>42715</v>
      </c>
      <c r="V977" s="97" t="s">
        <v>412</v>
      </c>
      <c r="W977" s="97" t="s">
        <v>364</v>
      </c>
      <c r="X977" s="109"/>
      <c r="Y977" s="109"/>
      <c r="Z977" s="111"/>
      <c r="AA977" s="109"/>
      <c r="AB977" s="112"/>
      <c r="AC977" s="109"/>
      <c r="AD977" s="113"/>
      <c r="AE977" s="114"/>
      <c r="AF977" s="114"/>
      <c r="AG977" s="115"/>
      <c r="AH977" s="114"/>
      <c r="AI977" s="116"/>
      <c r="AJ977" s="116"/>
      <c r="AK977" s="116"/>
      <c r="AL977" s="117"/>
      <c r="AM977" s="116"/>
      <c r="AN977" s="118"/>
      <c r="AO977" s="118"/>
      <c r="AP977" s="118"/>
      <c r="AQ977" s="119"/>
      <c r="AR977" s="118"/>
      <c r="AS977" s="120"/>
      <c r="AT977" s="120"/>
      <c r="AU977" s="120"/>
      <c r="AV977" s="121"/>
      <c r="AW977" s="120"/>
      <c r="AX977" s="150"/>
    </row>
    <row r="978" spans="1:50" ht="12.75" customHeight="1" x14ac:dyDescent="0.25">
      <c r="A978" s="1"/>
      <c r="B978" s="182" t="s">
        <v>3836</v>
      </c>
      <c r="C978" s="182" t="s">
        <v>485</v>
      </c>
      <c r="D978" s="97" t="s">
        <v>356</v>
      </c>
      <c r="E978" s="183" t="s">
        <v>41</v>
      </c>
      <c r="F978" s="148">
        <v>1985</v>
      </c>
      <c r="G978" s="154">
        <v>7.2549999999999999</v>
      </c>
      <c r="H978" s="182" t="s">
        <v>2311</v>
      </c>
      <c r="I978" s="157" t="s">
        <v>121</v>
      </c>
      <c r="J978" s="157"/>
      <c r="K978" s="154">
        <v>6.6</v>
      </c>
      <c r="L978" s="182" t="s">
        <v>375</v>
      </c>
      <c r="M978" s="182" t="s">
        <v>3837</v>
      </c>
      <c r="N978" s="182" t="s">
        <v>3838</v>
      </c>
      <c r="O978" s="182" t="s">
        <v>525</v>
      </c>
      <c r="P978" s="154">
        <v>3.77</v>
      </c>
      <c r="Q978" s="152"/>
      <c r="R978" s="152"/>
      <c r="S978" s="148">
        <v>2241</v>
      </c>
      <c r="T978" s="148">
        <v>74</v>
      </c>
      <c r="U978" s="184">
        <v>42715</v>
      </c>
      <c r="V978" s="97" t="s">
        <v>363</v>
      </c>
      <c r="W978" s="97" t="s">
        <v>364</v>
      </c>
      <c r="X978" s="109"/>
      <c r="Y978" s="109"/>
      <c r="Z978" s="111"/>
      <c r="AA978" s="109"/>
      <c r="AB978" s="112"/>
      <c r="AC978" s="109"/>
      <c r="AD978" s="113"/>
      <c r="AE978" s="114"/>
      <c r="AF978" s="114"/>
      <c r="AG978" s="115"/>
      <c r="AH978" s="114"/>
      <c r="AI978" s="116"/>
      <c r="AJ978" s="116"/>
      <c r="AK978" s="116"/>
      <c r="AL978" s="117"/>
      <c r="AM978" s="116"/>
      <c r="AN978" s="118"/>
      <c r="AO978" s="118"/>
      <c r="AP978" s="118"/>
      <c r="AQ978" s="119"/>
      <c r="AR978" s="118"/>
      <c r="AS978" s="120"/>
      <c r="AT978" s="120"/>
      <c r="AU978" s="120"/>
      <c r="AV978" s="121"/>
      <c r="AW978" s="120"/>
      <c r="AX978" s="150"/>
    </row>
    <row r="979" spans="1:50" ht="12.75" customHeight="1" x14ac:dyDescent="0.25">
      <c r="A979" s="1"/>
      <c r="B979" s="182" t="s">
        <v>3839</v>
      </c>
      <c r="C979" s="182" t="s">
        <v>485</v>
      </c>
      <c r="D979" s="97" t="s">
        <v>356</v>
      </c>
      <c r="E979" s="183" t="s">
        <v>41</v>
      </c>
      <c r="F979" s="148">
        <v>1975</v>
      </c>
      <c r="G979" s="154">
        <v>6.7770000000000001</v>
      </c>
      <c r="H979" s="182" t="s">
        <v>240</v>
      </c>
      <c r="I979" s="157"/>
      <c r="J979" s="157"/>
      <c r="K979" s="154">
        <v>7.3</v>
      </c>
      <c r="L979" s="182" t="s">
        <v>375</v>
      </c>
      <c r="M979" s="182" t="s">
        <v>1672</v>
      </c>
      <c r="N979" s="182" t="s">
        <v>3840</v>
      </c>
      <c r="O979" s="182" t="s">
        <v>688</v>
      </c>
      <c r="P979" s="154">
        <v>3.75</v>
      </c>
      <c r="Q979" s="152"/>
      <c r="R979" s="152"/>
      <c r="S979" s="148">
        <v>327</v>
      </c>
      <c r="T979" s="148">
        <v>11</v>
      </c>
      <c r="U979" s="184">
        <v>42899</v>
      </c>
      <c r="V979" s="97" t="s">
        <v>363</v>
      </c>
      <c r="W979" s="97" t="s">
        <v>364</v>
      </c>
      <c r="X979" s="109"/>
      <c r="Y979" s="109"/>
      <c r="Z979" s="111"/>
      <c r="AA979" s="109"/>
      <c r="AB979" s="112"/>
      <c r="AC979" s="109"/>
      <c r="AD979" s="113"/>
      <c r="AE979" s="114"/>
      <c r="AF979" s="114"/>
      <c r="AG979" s="115"/>
      <c r="AH979" s="114"/>
      <c r="AI979" s="116"/>
      <c r="AJ979" s="116"/>
      <c r="AK979" s="116"/>
      <c r="AL979" s="117"/>
      <c r="AM979" s="116"/>
      <c r="AN979" s="118"/>
      <c r="AO979" s="118"/>
      <c r="AP979" s="118"/>
      <c r="AQ979" s="119"/>
      <c r="AR979" s="118"/>
      <c r="AS979" s="120"/>
      <c r="AT979" s="120"/>
      <c r="AU979" s="120"/>
      <c r="AV979" s="121"/>
      <c r="AW979" s="120"/>
      <c r="AX979" s="150"/>
    </row>
    <row r="980" spans="1:50" ht="12.75" customHeight="1" x14ac:dyDescent="0.25">
      <c r="A980" s="1"/>
      <c r="B980" s="182" t="s">
        <v>3842</v>
      </c>
      <c r="C980" s="182" t="s">
        <v>485</v>
      </c>
      <c r="D980" s="97" t="s">
        <v>356</v>
      </c>
      <c r="E980" s="183" t="s">
        <v>41</v>
      </c>
      <c r="F980" s="148">
        <v>1954</v>
      </c>
      <c r="G980" s="154">
        <v>5.9139999999999997</v>
      </c>
      <c r="H980" s="182" t="s">
        <v>2377</v>
      </c>
      <c r="I980" s="157" t="s">
        <v>67</v>
      </c>
      <c r="J980" s="157"/>
      <c r="K980" s="154">
        <v>5.4</v>
      </c>
      <c r="L980" s="182" t="s">
        <v>375</v>
      </c>
      <c r="M980" s="182" t="s">
        <v>982</v>
      </c>
      <c r="N980" s="182" t="s">
        <v>3843</v>
      </c>
      <c r="O980" s="182" t="s">
        <v>612</v>
      </c>
      <c r="P980" s="154">
        <v>3.86</v>
      </c>
      <c r="Q980" s="152"/>
      <c r="R980" s="152"/>
      <c r="S980" s="148">
        <v>173</v>
      </c>
      <c r="T980" s="148">
        <v>14</v>
      </c>
      <c r="U980" s="184">
        <v>42715</v>
      </c>
      <c r="V980" s="97" t="s">
        <v>363</v>
      </c>
      <c r="W980" s="97" t="s">
        <v>364</v>
      </c>
      <c r="X980" s="109"/>
      <c r="Y980" s="109"/>
      <c r="Z980" s="111"/>
      <c r="AA980" s="109"/>
      <c r="AB980" s="112"/>
      <c r="AC980" s="109"/>
      <c r="AD980" s="113"/>
      <c r="AE980" s="114"/>
      <c r="AF980" s="114"/>
      <c r="AG980" s="115"/>
      <c r="AH980" s="114"/>
      <c r="AI980" s="116"/>
      <c r="AJ980" s="116"/>
      <c r="AK980" s="116"/>
      <c r="AL980" s="117"/>
      <c r="AM980" s="116"/>
      <c r="AN980" s="118"/>
      <c r="AO980" s="118"/>
      <c r="AP980" s="118"/>
      <c r="AQ980" s="119"/>
      <c r="AR980" s="118"/>
      <c r="AS980" s="120"/>
      <c r="AT980" s="120"/>
      <c r="AU980" s="120"/>
      <c r="AV980" s="121"/>
      <c r="AW980" s="120"/>
      <c r="AX980" s="150"/>
    </row>
    <row r="981" spans="1:50" ht="12.75" customHeight="1" x14ac:dyDescent="0.25">
      <c r="A981" s="1"/>
      <c r="B981" s="182" t="s">
        <v>5840</v>
      </c>
      <c r="C981" s="182" t="s">
        <v>5830</v>
      </c>
      <c r="D981" s="97" t="s">
        <v>356</v>
      </c>
      <c r="E981" s="183" t="s">
        <v>41</v>
      </c>
      <c r="F981" s="148">
        <v>1968</v>
      </c>
      <c r="G981" s="154">
        <v>7.665</v>
      </c>
      <c r="H981" s="182" t="s">
        <v>95</v>
      </c>
      <c r="I981" s="157"/>
      <c r="J981" s="157"/>
      <c r="K981" s="154">
        <v>7.4</v>
      </c>
      <c r="L981" s="182" t="s">
        <v>375</v>
      </c>
      <c r="M981" s="182" t="s">
        <v>3661</v>
      </c>
      <c r="N981" s="182" t="s">
        <v>5841</v>
      </c>
      <c r="O981" s="182" t="s">
        <v>521</v>
      </c>
      <c r="P981" s="154">
        <v>5.49</v>
      </c>
      <c r="Q981" s="152"/>
      <c r="R981" s="152" t="s">
        <v>5842</v>
      </c>
      <c r="S981" s="148">
        <v>478</v>
      </c>
      <c r="T981" s="148">
        <v>179</v>
      </c>
      <c r="U981" s="184">
        <v>42111</v>
      </c>
      <c r="V981" s="97" t="s">
        <v>412</v>
      </c>
      <c r="W981" s="97" t="s">
        <v>364</v>
      </c>
      <c r="X981" s="109"/>
      <c r="Y981" s="109"/>
      <c r="Z981" s="111"/>
      <c r="AA981" s="109"/>
      <c r="AB981" s="112"/>
      <c r="AC981" s="109"/>
      <c r="AD981" s="113"/>
      <c r="AE981" s="114"/>
      <c r="AF981" s="114"/>
      <c r="AG981" s="115"/>
      <c r="AH981" s="114"/>
      <c r="AI981" s="116"/>
      <c r="AJ981" s="116"/>
      <c r="AK981" s="116"/>
      <c r="AL981" s="117"/>
      <c r="AM981" s="116"/>
      <c r="AN981" s="118"/>
      <c r="AO981" s="118"/>
      <c r="AP981" s="118"/>
      <c r="AQ981" s="119"/>
      <c r="AR981" s="118"/>
      <c r="AS981" s="120"/>
      <c r="AT981" s="120"/>
      <c r="AU981" s="120"/>
      <c r="AV981" s="121"/>
      <c r="AW981" s="120"/>
      <c r="AX981" s="150"/>
    </row>
    <row r="982" spans="1:50" ht="12.75" customHeight="1" x14ac:dyDescent="0.25">
      <c r="A982" s="1"/>
      <c r="B982" s="150" t="s">
        <v>1469</v>
      </c>
      <c r="C982" s="182" t="s">
        <v>600</v>
      </c>
      <c r="D982" s="97" t="s">
        <v>356</v>
      </c>
      <c r="E982" s="186" t="s">
        <v>41</v>
      </c>
      <c r="F982" s="148">
        <v>1946</v>
      </c>
      <c r="G982" s="154">
        <v>7.1479999999999997</v>
      </c>
      <c r="H982" s="182" t="s">
        <v>344</v>
      </c>
      <c r="I982" s="157" t="s">
        <v>121</v>
      </c>
      <c r="J982" s="157"/>
      <c r="K982" s="154">
        <v>7.1</v>
      </c>
      <c r="L982" s="182" t="s">
        <v>375</v>
      </c>
      <c r="M982" s="182" t="s">
        <v>1285</v>
      </c>
      <c r="N982" s="182" t="s">
        <v>1470</v>
      </c>
      <c r="O982" s="182" t="s">
        <v>525</v>
      </c>
      <c r="P982" s="154">
        <v>6.65</v>
      </c>
      <c r="Q982" s="152"/>
      <c r="R982" s="152"/>
      <c r="S982" s="148">
        <v>3990</v>
      </c>
      <c r="T982" s="148">
        <v>453</v>
      </c>
      <c r="U982" s="184">
        <v>42111</v>
      </c>
      <c r="V982" s="110" t="s">
        <v>412</v>
      </c>
      <c r="W982" s="97" t="s">
        <v>364</v>
      </c>
      <c r="X982" s="109"/>
      <c r="Y982" s="109"/>
      <c r="Z982" s="111"/>
      <c r="AA982" s="109"/>
      <c r="AB982" s="112"/>
      <c r="AC982" s="109"/>
      <c r="AD982" s="113"/>
      <c r="AE982" s="114"/>
      <c r="AF982" s="114"/>
      <c r="AG982" s="115"/>
      <c r="AH982" s="114"/>
      <c r="AI982" s="116"/>
      <c r="AJ982" s="116"/>
      <c r="AK982" s="116"/>
      <c r="AL982" s="117"/>
      <c r="AM982" s="116"/>
      <c r="AN982" s="118"/>
      <c r="AO982" s="118"/>
      <c r="AP982" s="118"/>
      <c r="AQ982" s="119"/>
      <c r="AR982" s="118"/>
      <c r="AS982" s="120"/>
      <c r="AT982" s="120"/>
      <c r="AU982" s="120"/>
      <c r="AV982" s="121"/>
      <c r="AW982" s="120"/>
      <c r="AX982" s="150"/>
    </row>
    <row r="983" spans="1:50" ht="12.75" customHeight="1" x14ac:dyDescent="0.25">
      <c r="A983" s="1"/>
      <c r="B983" s="182" t="s">
        <v>3844</v>
      </c>
      <c r="C983" s="182" t="s">
        <v>485</v>
      </c>
      <c r="D983" s="97" t="s">
        <v>356</v>
      </c>
      <c r="E983" s="183" t="s">
        <v>41</v>
      </c>
      <c r="F983" s="148">
        <v>1989</v>
      </c>
      <c r="G983" s="154">
        <v>7.2350000000000003</v>
      </c>
      <c r="H983" s="182" t="s">
        <v>342</v>
      </c>
      <c r="I983" s="157" t="s">
        <v>121</v>
      </c>
      <c r="J983" s="157"/>
      <c r="K983" s="154">
        <v>7.5</v>
      </c>
      <c r="L983" s="182" t="s">
        <v>375</v>
      </c>
      <c r="M983" s="182" t="s">
        <v>3845</v>
      </c>
      <c r="N983" s="182" t="s">
        <v>3846</v>
      </c>
      <c r="O983" s="182" t="s">
        <v>3363</v>
      </c>
      <c r="P983" s="154">
        <v>3.5</v>
      </c>
      <c r="Q983" s="152"/>
      <c r="R983" s="152"/>
      <c r="S983" s="148">
        <v>1262</v>
      </c>
      <c r="T983" s="148">
        <v>57</v>
      </c>
      <c r="U983" s="184">
        <v>42899</v>
      </c>
      <c r="V983" s="97" t="s">
        <v>363</v>
      </c>
      <c r="W983" s="97" t="s">
        <v>364</v>
      </c>
      <c r="X983" s="109"/>
      <c r="Y983" s="109"/>
      <c r="Z983" s="111"/>
      <c r="AA983" s="109"/>
      <c r="AB983" s="112"/>
      <c r="AC983" s="109"/>
      <c r="AD983" s="113"/>
      <c r="AE983" s="114"/>
      <c r="AF983" s="114"/>
      <c r="AG983" s="115"/>
      <c r="AH983" s="114"/>
      <c r="AI983" s="116"/>
      <c r="AJ983" s="116"/>
      <c r="AK983" s="116"/>
      <c r="AL983" s="117"/>
      <c r="AM983" s="116"/>
      <c r="AN983" s="118"/>
      <c r="AO983" s="118"/>
      <c r="AP983" s="118"/>
      <c r="AQ983" s="119"/>
      <c r="AR983" s="118"/>
      <c r="AS983" s="120"/>
      <c r="AT983" s="120"/>
      <c r="AU983" s="120"/>
      <c r="AV983" s="121"/>
      <c r="AW983" s="120"/>
      <c r="AX983" s="150"/>
    </row>
    <row r="984" spans="1:50" ht="12.75" customHeight="1" x14ac:dyDescent="0.25">
      <c r="A984" s="1"/>
      <c r="B984" s="182" t="s">
        <v>1471</v>
      </c>
      <c r="C984" s="182" t="s">
        <v>600</v>
      </c>
      <c r="D984" s="97" t="s">
        <v>356</v>
      </c>
      <c r="E984" s="183" t="s">
        <v>41</v>
      </c>
      <c r="F984" s="148">
        <v>1984</v>
      </c>
      <c r="G984" s="187">
        <v>7.9089999999999998</v>
      </c>
      <c r="H984" s="188" t="s">
        <v>1472</v>
      </c>
      <c r="I984" s="189" t="s">
        <v>67</v>
      </c>
      <c r="J984" s="189"/>
      <c r="K984" s="187">
        <v>7.7</v>
      </c>
      <c r="L984" s="190" t="s">
        <v>375</v>
      </c>
      <c r="M984" s="190" t="s">
        <v>1473</v>
      </c>
      <c r="N984" s="190" t="s">
        <v>1474</v>
      </c>
      <c r="O984" s="190" t="s">
        <v>1334</v>
      </c>
      <c r="P984" s="154">
        <v>7.6</v>
      </c>
      <c r="Q984" s="152"/>
      <c r="R984" s="152"/>
      <c r="S984" s="148">
        <v>13059</v>
      </c>
      <c r="T984" s="148">
        <v>466</v>
      </c>
      <c r="U984" s="184">
        <v>42111</v>
      </c>
      <c r="V984" s="97" t="s">
        <v>412</v>
      </c>
      <c r="W984" s="97" t="s">
        <v>364</v>
      </c>
      <c r="X984" s="109"/>
      <c r="Y984" s="109"/>
      <c r="Z984" s="111"/>
      <c r="AA984" s="109"/>
      <c r="AB984" s="112"/>
      <c r="AC984" s="109"/>
      <c r="AD984" s="113"/>
      <c r="AE984" s="114"/>
      <c r="AF984" s="114"/>
      <c r="AG984" s="115"/>
      <c r="AH984" s="114"/>
      <c r="AI984" s="116"/>
      <c r="AJ984" s="116"/>
      <c r="AK984" s="116"/>
      <c r="AL984" s="117"/>
      <c r="AM984" s="116"/>
      <c r="AN984" s="118"/>
      <c r="AO984" s="118"/>
      <c r="AP984" s="118"/>
      <c r="AQ984" s="119"/>
      <c r="AR984" s="118"/>
      <c r="AS984" s="120"/>
      <c r="AT984" s="120"/>
      <c r="AU984" s="120"/>
      <c r="AV984" s="121"/>
      <c r="AW984" s="120"/>
      <c r="AX984" s="150"/>
    </row>
    <row r="985" spans="1:50" ht="12.75" customHeight="1" x14ac:dyDescent="0.25">
      <c r="A985" s="1"/>
      <c r="B985" s="150" t="s">
        <v>3847</v>
      </c>
      <c r="C985" s="182" t="s">
        <v>485</v>
      </c>
      <c r="D985" s="97" t="s">
        <v>356</v>
      </c>
      <c r="E985" s="183" t="s">
        <v>41</v>
      </c>
      <c r="F985" s="135">
        <v>1986</v>
      </c>
      <c r="G985" s="156">
        <v>6.68</v>
      </c>
      <c r="H985" s="182" t="s">
        <v>95</v>
      </c>
      <c r="I985" s="157" t="s">
        <v>121</v>
      </c>
      <c r="J985" s="157"/>
      <c r="K985" s="156">
        <v>6.7</v>
      </c>
      <c r="L985" s="155" t="s">
        <v>3848</v>
      </c>
      <c r="M985" s="155" t="s">
        <v>3849</v>
      </c>
      <c r="N985" s="155" t="s">
        <v>3850</v>
      </c>
      <c r="O985" s="155" t="s">
        <v>3851</v>
      </c>
      <c r="P985" s="156">
        <v>0.73</v>
      </c>
      <c r="Q985" s="152"/>
      <c r="R985" s="152"/>
      <c r="S985" s="148">
        <v>197</v>
      </c>
      <c r="T985" s="148">
        <v>49</v>
      </c>
      <c r="U985" s="184">
        <v>42111</v>
      </c>
      <c r="V985" s="110" t="s">
        <v>1040</v>
      </c>
      <c r="W985" s="97" t="s">
        <v>1359</v>
      </c>
      <c r="X985" s="109"/>
      <c r="Y985" s="109"/>
      <c r="Z985" s="111"/>
      <c r="AA985" s="109"/>
      <c r="AB985" s="112"/>
      <c r="AC985" s="109"/>
      <c r="AD985" s="113"/>
      <c r="AE985" s="114"/>
      <c r="AF985" s="114"/>
      <c r="AG985" s="115"/>
      <c r="AH985" s="114"/>
      <c r="AI985" s="116"/>
      <c r="AJ985" s="116"/>
      <c r="AK985" s="116"/>
      <c r="AL985" s="117"/>
      <c r="AM985" s="116"/>
      <c r="AN985" s="118"/>
      <c r="AO985" s="118"/>
      <c r="AP985" s="118"/>
      <c r="AQ985" s="119"/>
      <c r="AR985" s="118"/>
      <c r="AS985" s="120"/>
      <c r="AT985" s="120"/>
      <c r="AU985" s="120"/>
      <c r="AV985" s="121"/>
      <c r="AW985" s="120"/>
      <c r="AX985" s="150"/>
    </row>
    <row r="986" spans="1:50" ht="12.75" customHeight="1" x14ac:dyDescent="0.25">
      <c r="A986" s="1"/>
      <c r="B986" s="182" t="s">
        <v>3852</v>
      </c>
      <c r="C986" s="182" t="s">
        <v>485</v>
      </c>
      <c r="D986" s="97" t="s">
        <v>356</v>
      </c>
      <c r="E986" s="183" t="s">
        <v>41</v>
      </c>
      <c r="F986" s="148">
        <v>1986</v>
      </c>
      <c r="G986" s="154">
        <v>7.0730000000000004</v>
      </c>
      <c r="H986" s="182" t="s">
        <v>1243</v>
      </c>
      <c r="I986" s="157" t="s">
        <v>121</v>
      </c>
      <c r="J986" s="157"/>
      <c r="K986" s="154">
        <v>6.7</v>
      </c>
      <c r="L986" s="182" t="s">
        <v>375</v>
      </c>
      <c r="M986" s="182" t="s">
        <v>3297</v>
      </c>
      <c r="N986" s="182" t="s">
        <v>3853</v>
      </c>
      <c r="O986" s="182" t="s">
        <v>521</v>
      </c>
      <c r="P986" s="154">
        <v>4.05</v>
      </c>
      <c r="Q986" s="152"/>
      <c r="R986" s="182" t="s">
        <v>3854</v>
      </c>
      <c r="S986" s="148">
        <v>1307</v>
      </c>
      <c r="T986" s="148">
        <v>64</v>
      </c>
      <c r="U986" s="184">
        <v>42899</v>
      </c>
      <c r="V986" s="97" t="s">
        <v>363</v>
      </c>
      <c r="W986" s="97" t="s">
        <v>364</v>
      </c>
      <c r="X986" s="109"/>
      <c r="Y986" s="109"/>
      <c r="Z986" s="111"/>
      <c r="AA986" s="109"/>
      <c r="AB986" s="112"/>
      <c r="AC986" s="109"/>
      <c r="AD986" s="113"/>
      <c r="AE986" s="114"/>
      <c r="AF986" s="114"/>
      <c r="AG986" s="115"/>
      <c r="AH986" s="114"/>
      <c r="AI986" s="116"/>
      <c r="AJ986" s="116"/>
      <c r="AK986" s="116"/>
      <c r="AL986" s="117"/>
      <c r="AM986" s="116"/>
      <c r="AN986" s="118"/>
      <c r="AO986" s="118"/>
      <c r="AP986" s="118"/>
      <c r="AQ986" s="119"/>
      <c r="AR986" s="118"/>
      <c r="AS986" s="120"/>
      <c r="AT986" s="120"/>
      <c r="AU986" s="120"/>
      <c r="AV986" s="121"/>
      <c r="AW986" s="120"/>
      <c r="AX986" s="150"/>
    </row>
    <row r="987" spans="1:50" ht="12.75" customHeight="1" x14ac:dyDescent="0.25">
      <c r="A987" s="1"/>
      <c r="B987" s="182" t="s">
        <v>2441</v>
      </c>
      <c r="C987" s="182" t="s">
        <v>2390</v>
      </c>
      <c r="D987" s="97" t="s">
        <v>356</v>
      </c>
      <c r="E987" s="183" t="s">
        <v>41</v>
      </c>
      <c r="F987" s="148">
        <v>1975</v>
      </c>
      <c r="G987" s="187">
        <v>7.66</v>
      </c>
      <c r="H987" s="188" t="s">
        <v>237</v>
      </c>
      <c r="I987" s="189" t="s">
        <v>121</v>
      </c>
      <c r="J987" s="189" t="s">
        <v>150</v>
      </c>
      <c r="K987" s="187">
        <v>7</v>
      </c>
      <c r="L987" s="190" t="s">
        <v>375</v>
      </c>
      <c r="M987" s="190" t="s">
        <v>2428</v>
      </c>
      <c r="N987" s="190" t="s">
        <v>2442</v>
      </c>
      <c r="O987" s="190" t="s">
        <v>643</v>
      </c>
      <c r="P987" s="154">
        <v>3.41</v>
      </c>
      <c r="Q987" s="152"/>
      <c r="R987" s="152"/>
      <c r="S987" s="148">
        <v>8634</v>
      </c>
      <c r="T987" s="148">
        <v>295</v>
      </c>
      <c r="U987" s="184">
        <v>42111</v>
      </c>
      <c r="V987" s="97" t="s">
        <v>363</v>
      </c>
      <c r="W987" s="97" t="s">
        <v>364</v>
      </c>
      <c r="X987" s="109"/>
      <c r="Y987" s="109"/>
      <c r="Z987" s="111"/>
      <c r="AA987" s="109"/>
      <c r="AB987" s="112"/>
      <c r="AC987" s="109"/>
      <c r="AD987" s="113"/>
      <c r="AE987" s="114"/>
      <c r="AF987" s="114"/>
      <c r="AG987" s="115"/>
      <c r="AH987" s="114"/>
      <c r="AI987" s="116"/>
      <c r="AJ987" s="116"/>
      <c r="AK987" s="116"/>
      <c r="AL987" s="117"/>
      <c r="AM987" s="116"/>
      <c r="AN987" s="118"/>
      <c r="AO987" s="118"/>
      <c r="AP987" s="118"/>
      <c r="AQ987" s="119"/>
      <c r="AR987" s="118"/>
      <c r="AS987" s="120"/>
      <c r="AT987" s="120"/>
      <c r="AU987" s="120"/>
      <c r="AV987" s="121"/>
      <c r="AW987" s="120"/>
      <c r="AX987" s="150"/>
    </row>
    <row r="988" spans="1:50" ht="12.75" customHeight="1" x14ac:dyDescent="0.25">
      <c r="A988" s="1"/>
      <c r="B988" s="182" t="s">
        <v>2443</v>
      </c>
      <c r="C988" s="182" t="s">
        <v>2390</v>
      </c>
      <c r="D988" s="97" t="s">
        <v>356</v>
      </c>
      <c r="E988" s="183" t="s">
        <v>41</v>
      </c>
      <c r="F988" s="148">
        <v>1975</v>
      </c>
      <c r="G988" s="187">
        <v>7.66</v>
      </c>
      <c r="H988" s="188" t="s">
        <v>237</v>
      </c>
      <c r="I988" s="189" t="s">
        <v>121</v>
      </c>
      <c r="J988" s="189" t="s">
        <v>150</v>
      </c>
      <c r="K988" s="187">
        <v>7</v>
      </c>
      <c r="L988" s="190" t="s">
        <v>375</v>
      </c>
      <c r="M988" s="190" t="s">
        <v>2428</v>
      </c>
      <c r="N988" s="190" t="s">
        <v>2442</v>
      </c>
      <c r="O988" s="190" t="s">
        <v>643</v>
      </c>
      <c r="P988" s="154">
        <v>7.43</v>
      </c>
      <c r="Q988" s="152"/>
      <c r="R988" s="152"/>
      <c r="S988" s="148">
        <v>8634</v>
      </c>
      <c r="T988" s="148">
        <v>295</v>
      </c>
      <c r="U988" s="184">
        <v>42111</v>
      </c>
      <c r="V988" s="97" t="s">
        <v>412</v>
      </c>
      <c r="W988" s="97" t="s">
        <v>364</v>
      </c>
      <c r="X988" s="109"/>
      <c r="Y988" s="109"/>
      <c r="Z988" s="111"/>
      <c r="AA988" s="109"/>
      <c r="AB988" s="112"/>
      <c r="AC988" s="109"/>
      <c r="AD988" s="113"/>
      <c r="AE988" s="114"/>
      <c r="AF988" s="114"/>
      <c r="AG988" s="115"/>
      <c r="AH988" s="114"/>
      <c r="AI988" s="116"/>
      <c r="AJ988" s="116"/>
      <c r="AK988" s="116"/>
      <c r="AL988" s="117"/>
      <c r="AM988" s="116"/>
      <c r="AN988" s="118"/>
      <c r="AO988" s="118"/>
      <c r="AP988" s="118"/>
      <c r="AQ988" s="119"/>
      <c r="AR988" s="118"/>
      <c r="AS988" s="120"/>
      <c r="AT988" s="120"/>
      <c r="AU988" s="120"/>
      <c r="AV988" s="121"/>
      <c r="AW988" s="120"/>
      <c r="AX988" s="150"/>
    </row>
    <row r="989" spans="1:50" ht="12.75" customHeight="1" x14ac:dyDescent="0.25">
      <c r="A989" s="1"/>
      <c r="B989" s="182" t="s">
        <v>3855</v>
      </c>
      <c r="C989" s="182" t="s">
        <v>485</v>
      </c>
      <c r="D989" s="97" t="s">
        <v>356</v>
      </c>
      <c r="E989" s="183" t="s">
        <v>41</v>
      </c>
      <c r="F989" s="148">
        <v>1984</v>
      </c>
      <c r="G989" s="154">
        <v>7.0960000000000001</v>
      </c>
      <c r="H989" s="182" t="s">
        <v>95</v>
      </c>
      <c r="I989" s="157" t="s">
        <v>43</v>
      </c>
      <c r="J989" s="157"/>
      <c r="K989" s="154">
        <v>6.8</v>
      </c>
      <c r="L989" s="182" t="s">
        <v>375</v>
      </c>
      <c r="M989" s="182" t="s">
        <v>3764</v>
      </c>
      <c r="N989" s="182" t="s">
        <v>3856</v>
      </c>
      <c r="O989" s="182" t="s">
        <v>3857</v>
      </c>
      <c r="P989" s="154">
        <v>4.1900000000000004</v>
      </c>
      <c r="Q989" s="152"/>
      <c r="R989" s="152"/>
      <c r="S989" s="148">
        <v>1013</v>
      </c>
      <c r="T989" s="148">
        <v>63</v>
      </c>
      <c r="U989" s="184">
        <v>42111</v>
      </c>
      <c r="V989" s="97" t="s">
        <v>363</v>
      </c>
      <c r="W989" s="97" t="s">
        <v>364</v>
      </c>
      <c r="X989" s="109"/>
      <c r="Y989" s="109"/>
      <c r="Z989" s="111"/>
      <c r="AA989" s="109"/>
      <c r="AB989" s="112"/>
      <c r="AC989" s="109"/>
      <c r="AD989" s="113"/>
      <c r="AE989" s="114"/>
      <c r="AF989" s="114"/>
      <c r="AG989" s="115"/>
      <c r="AH989" s="114"/>
      <c r="AI989" s="116"/>
      <c r="AJ989" s="116"/>
      <c r="AK989" s="116"/>
      <c r="AL989" s="117"/>
      <c r="AM989" s="116"/>
      <c r="AN989" s="118"/>
      <c r="AO989" s="118"/>
      <c r="AP989" s="118"/>
      <c r="AQ989" s="119"/>
      <c r="AR989" s="118"/>
      <c r="AS989" s="120"/>
      <c r="AT989" s="120"/>
      <c r="AU989" s="120"/>
      <c r="AV989" s="121"/>
      <c r="AW989" s="120"/>
      <c r="AX989" s="150"/>
    </row>
    <row r="990" spans="1:50" ht="12.75" customHeight="1" x14ac:dyDescent="0.25">
      <c r="A990" s="1"/>
      <c r="B990" s="182" t="s">
        <v>5843</v>
      </c>
      <c r="C990" s="182" t="s">
        <v>5830</v>
      </c>
      <c r="D990" s="97" t="s">
        <v>356</v>
      </c>
      <c r="E990" s="183" t="s">
        <v>41</v>
      </c>
      <c r="F990" s="148">
        <v>1958</v>
      </c>
      <c r="G990" s="154">
        <v>7.3609999999999998</v>
      </c>
      <c r="H990" s="182" t="s">
        <v>95</v>
      </c>
      <c r="I990" s="157" t="s">
        <v>67</v>
      </c>
      <c r="J990" s="157"/>
      <c r="K990" s="154">
        <v>7.1</v>
      </c>
      <c r="L990" s="182" t="s">
        <v>375</v>
      </c>
      <c r="M990" s="182" t="s">
        <v>4187</v>
      </c>
      <c r="N990" s="182" t="s">
        <v>5844</v>
      </c>
      <c r="O990" s="182" t="s">
        <v>525</v>
      </c>
      <c r="P990" s="154">
        <v>4.33</v>
      </c>
      <c r="Q990" s="152"/>
      <c r="R990" s="152"/>
      <c r="S990" s="148">
        <v>1631</v>
      </c>
      <c r="T990" s="148">
        <v>129</v>
      </c>
      <c r="U990" s="184">
        <v>42899</v>
      </c>
      <c r="V990" s="97" t="s">
        <v>363</v>
      </c>
      <c r="W990" s="97" t="s">
        <v>364</v>
      </c>
      <c r="X990" s="109"/>
      <c r="Y990" s="109"/>
      <c r="Z990" s="111"/>
      <c r="AA990" s="109"/>
      <c r="AB990" s="112"/>
      <c r="AC990" s="109"/>
      <c r="AD990" s="113"/>
      <c r="AE990" s="114"/>
      <c r="AF990" s="114"/>
      <c r="AG990" s="115"/>
      <c r="AH990" s="114"/>
      <c r="AI990" s="116"/>
      <c r="AJ990" s="116"/>
      <c r="AK990" s="116"/>
      <c r="AL990" s="117"/>
      <c r="AM990" s="116"/>
      <c r="AN990" s="118"/>
      <c r="AO990" s="118"/>
      <c r="AP990" s="118"/>
      <c r="AQ990" s="119"/>
      <c r="AR990" s="118"/>
      <c r="AS990" s="120"/>
      <c r="AT990" s="120"/>
      <c r="AU990" s="120"/>
      <c r="AV990" s="121"/>
      <c r="AW990" s="120"/>
      <c r="AX990" s="150"/>
    </row>
    <row r="991" spans="1:50" ht="12.75" customHeight="1" x14ac:dyDescent="0.25">
      <c r="A991" s="1"/>
      <c r="B991" s="182" t="s">
        <v>3858</v>
      </c>
      <c r="C991" s="182" t="s">
        <v>485</v>
      </c>
      <c r="D991" s="97" t="s">
        <v>356</v>
      </c>
      <c r="E991" s="183" t="s">
        <v>41</v>
      </c>
      <c r="F991" s="148">
        <v>1985</v>
      </c>
      <c r="G991" s="154">
        <v>5.3559999999999999</v>
      </c>
      <c r="H991" s="182" t="s">
        <v>3859</v>
      </c>
      <c r="I991" s="157"/>
      <c r="J991" s="157"/>
      <c r="K991" s="154">
        <v>4.5999999999999996</v>
      </c>
      <c r="L991" s="182" t="s">
        <v>375</v>
      </c>
      <c r="M991" s="182" t="s">
        <v>3860</v>
      </c>
      <c r="N991" s="182" t="s">
        <v>3861</v>
      </c>
      <c r="O991" s="182" t="s">
        <v>654</v>
      </c>
      <c r="P991" s="154">
        <v>0.71</v>
      </c>
      <c r="Q991" s="152"/>
      <c r="R991" s="152"/>
      <c r="S991" s="148">
        <v>210</v>
      </c>
      <c r="T991" s="148">
        <v>25</v>
      </c>
      <c r="U991" s="184">
        <v>42111</v>
      </c>
      <c r="V991" s="97" t="s">
        <v>2100</v>
      </c>
      <c r="W991" s="97" t="s">
        <v>1359</v>
      </c>
      <c r="X991" s="109"/>
      <c r="Y991" s="109"/>
      <c r="Z991" s="111"/>
      <c r="AA991" s="109"/>
      <c r="AB991" s="112"/>
      <c r="AC991" s="109"/>
      <c r="AD991" s="113"/>
      <c r="AE991" s="114"/>
      <c r="AF991" s="114"/>
      <c r="AG991" s="115"/>
      <c r="AH991" s="114"/>
      <c r="AI991" s="116"/>
      <c r="AJ991" s="116"/>
      <c r="AK991" s="116"/>
      <c r="AL991" s="117"/>
      <c r="AM991" s="116"/>
      <c r="AN991" s="118"/>
      <c r="AO991" s="118"/>
      <c r="AP991" s="118"/>
      <c r="AQ991" s="119"/>
      <c r="AR991" s="118"/>
      <c r="AS991" s="120"/>
      <c r="AT991" s="120"/>
      <c r="AU991" s="120"/>
      <c r="AV991" s="121"/>
      <c r="AW991" s="120"/>
      <c r="AX991" s="150"/>
    </row>
    <row r="992" spans="1:50" ht="12.75" customHeight="1" x14ac:dyDescent="0.25">
      <c r="A992" s="1"/>
      <c r="B992" s="182" t="s">
        <v>3862</v>
      </c>
      <c r="C992" s="182" t="s">
        <v>485</v>
      </c>
      <c r="D992" s="97" t="s">
        <v>356</v>
      </c>
      <c r="E992" s="183" t="s">
        <v>41</v>
      </c>
      <c r="F992" s="148">
        <v>1991</v>
      </c>
      <c r="G992" s="154">
        <v>6.819</v>
      </c>
      <c r="H992" s="182" t="s">
        <v>273</v>
      </c>
      <c r="I992" s="157" t="s">
        <v>121</v>
      </c>
      <c r="J992" s="157"/>
      <c r="K992" s="154">
        <v>6</v>
      </c>
      <c r="L992" s="182" t="s">
        <v>375</v>
      </c>
      <c r="M992" s="182" t="s">
        <v>3217</v>
      </c>
      <c r="N992" s="182" t="s">
        <v>3863</v>
      </c>
      <c r="O992" s="182" t="s">
        <v>3018</v>
      </c>
      <c r="P992" s="154">
        <v>4</v>
      </c>
      <c r="Q992" s="152"/>
      <c r="R992" s="152"/>
      <c r="S992" s="148">
        <v>2294</v>
      </c>
      <c r="T992" s="148">
        <v>59</v>
      </c>
      <c r="U992" s="184">
        <v>42111</v>
      </c>
      <c r="V992" s="97" t="s">
        <v>363</v>
      </c>
      <c r="W992" s="97" t="s">
        <v>364</v>
      </c>
      <c r="X992" s="109"/>
      <c r="Y992" s="109"/>
      <c r="Z992" s="111"/>
      <c r="AA992" s="109"/>
      <c r="AB992" s="112"/>
      <c r="AC992" s="109"/>
      <c r="AD992" s="113"/>
      <c r="AE992" s="114"/>
      <c r="AF992" s="114"/>
      <c r="AG992" s="115"/>
      <c r="AH992" s="114"/>
      <c r="AI992" s="116"/>
      <c r="AJ992" s="116"/>
      <c r="AK992" s="116"/>
      <c r="AL992" s="117"/>
      <c r="AM992" s="116"/>
      <c r="AN992" s="118"/>
      <c r="AO992" s="118"/>
      <c r="AP992" s="118"/>
      <c r="AQ992" s="119"/>
      <c r="AR992" s="118"/>
      <c r="AS992" s="120"/>
      <c r="AT992" s="120"/>
      <c r="AU992" s="120"/>
      <c r="AV992" s="121"/>
      <c r="AW992" s="120"/>
      <c r="AX992" s="150"/>
    </row>
    <row r="993" spans="1:50" ht="12.75" customHeight="1" x14ac:dyDescent="0.25">
      <c r="A993" s="1"/>
      <c r="B993" s="182" t="s">
        <v>1475</v>
      </c>
      <c r="C993" s="182" t="s">
        <v>600</v>
      </c>
      <c r="D993" s="97" t="s">
        <v>356</v>
      </c>
      <c r="E993" s="183" t="s">
        <v>41</v>
      </c>
      <c r="F993" s="97">
        <v>1983</v>
      </c>
      <c r="G993" s="196">
        <v>7.7220000000000004</v>
      </c>
      <c r="H993" s="197" t="s">
        <v>263</v>
      </c>
      <c r="I993" s="189" t="s">
        <v>248</v>
      </c>
      <c r="J993" s="189"/>
      <c r="K993" s="196">
        <v>7</v>
      </c>
      <c r="L993" s="198" t="s">
        <v>375</v>
      </c>
      <c r="M993" s="198" t="s">
        <v>1476</v>
      </c>
      <c r="N993" s="198" t="s">
        <v>1477</v>
      </c>
      <c r="O993" s="198" t="s">
        <v>538</v>
      </c>
      <c r="P993" s="154">
        <v>4.16</v>
      </c>
      <c r="Q993" s="152"/>
      <c r="R993" s="152"/>
      <c r="S993" s="148">
        <v>2380</v>
      </c>
      <c r="T993" s="148">
        <v>82</v>
      </c>
      <c r="U993" s="184">
        <v>42111</v>
      </c>
      <c r="V993" s="97" t="s">
        <v>363</v>
      </c>
      <c r="W993" s="97" t="s">
        <v>364</v>
      </c>
      <c r="X993" s="109"/>
      <c r="Y993" s="109"/>
      <c r="Z993" s="111"/>
      <c r="AA993" s="109"/>
      <c r="AB993" s="112"/>
      <c r="AC993" s="109"/>
      <c r="AD993" s="113"/>
      <c r="AE993" s="114"/>
      <c r="AF993" s="114"/>
      <c r="AG993" s="115"/>
      <c r="AH993" s="114"/>
      <c r="AI993" s="116"/>
      <c r="AJ993" s="116"/>
      <c r="AK993" s="116"/>
      <c r="AL993" s="117"/>
      <c r="AM993" s="116"/>
      <c r="AN993" s="118"/>
      <c r="AO993" s="118"/>
      <c r="AP993" s="118"/>
      <c r="AQ993" s="119"/>
      <c r="AR993" s="118"/>
      <c r="AS993" s="120"/>
      <c r="AT993" s="120"/>
      <c r="AU993" s="120"/>
      <c r="AV993" s="121"/>
      <c r="AW993" s="120"/>
      <c r="AX993" s="150"/>
    </row>
    <row r="994" spans="1:50" ht="12.75" customHeight="1" x14ac:dyDescent="0.25">
      <c r="A994" s="1"/>
      <c r="B994" s="182" t="s">
        <v>6414</v>
      </c>
      <c r="C994" s="182" t="s">
        <v>480</v>
      </c>
      <c r="D994" s="97" t="s">
        <v>356</v>
      </c>
      <c r="E994" s="183" t="s">
        <v>41</v>
      </c>
      <c r="F994" s="148">
        <v>1990</v>
      </c>
      <c r="G994" s="154">
        <v>7.01</v>
      </c>
      <c r="H994" s="182" t="s">
        <v>95</v>
      </c>
      <c r="I994" s="157" t="s">
        <v>67</v>
      </c>
      <c r="J994" s="157"/>
      <c r="K994" s="154">
        <v>6.9</v>
      </c>
      <c r="L994" s="182" t="s">
        <v>375</v>
      </c>
      <c r="M994" s="182" t="s">
        <v>4227</v>
      </c>
      <c r="N994" s="182" t="s">
        <v>6415</v>
      </c>
      <c r="O994" s="182" t="s">
        <v>378</v>
      </c>
      <c r="P994" s="154">
        <v>4.01</v>
      </c>
      <c r="Q994" s="152"/>
      <c r="R994" s="152"/>
      <c r="S994" s="148">
        <v>1985</v>
      </c>
      <c r="T994" s="148">
        <v>150</v>
      </c>
      <c r="U994" s="184">
        <v>42111</v>
      </c>
      <c r="V994" s="97" t="s">
        <v>363</v>
      </c>
      <c r="W994" s="97" t="s">
        <v>364</v>
      </c>
      <c r="X994" s="109"/>
      <c r="Y994" s="109"/>
      <c r="Z994" s="111"/>
      <c r="AA994" s="109"/>
      <c r="AB994" s="112"/>
      <c r="AC994" s="109"/>
      <c r="AD994" s="113"/>
      <c r="AE994" s="114"/>
      <c r="AF994" s="114"/>
      <c r="AG994" s="115"/>
      <c r="AH994" s="114"/>
      <c r="AI994" s="116"/>
      <c r="AJ994" s="116"/>
      <c r="AK994" s="116"/>
      <c r="AL994" s="117"/>
      <c r="AM994" s="116"/>
      <c r="AN994" s="118"/>
      <c r="AO994" s="118"/>
      <c r="AP994" s="118"/>
      <c r="AQ994" s="119"/>
      <c r="AR994" s="118"/>
      <c r="AS994" s="120"/>
      <c r="AT994" s="120"/>
      <c r="AU994" s="120"/>
      <c r="AV994" s="121"/>
      <c r="AW994" s="120"/>
      <c r="AX994" s="150"/>
    </row>
    <row r="995" spans="1:50" ht="12.75" customHeight="1" x14ac:dyDescent="0.25">
      <c r="A995" s="1"/>
      <c r="B995" s="182" t="s">
        <v>2202</v>
      </c>
      <c r="C995" s="182" t="s">
        <v>580</v>
      </c>
      <c r="D995" s="97" t="s">
        <v>356</v>
      </c>
      <c r="E995" s="183" t="s">
        <v>41</v>
      </c>
      <c r="F995" s="97">
        <v>1981</v>
      </c>
      <c r="G995" s="187">
        <v>8.0850000000000009</v>
      </c>
      <c r="H995" s="188" t="s">
        <v>628</v>
      </c>
      <c r="I995" s="189" t="s">
        <v>121</v>
      </c>
      <c r="J995" s="189"/>
      <c r="K995" s="187">
        <v>7.3</v>
      </c>
      <c r="L995" s="190" t="s">
        <v>375</v>
      </c>
      <c r="M995" s="190" t="s">
        <v>2203</v>
      </c>
      <c r="N995" s="190" t="s">
        <v>2204</v>
      </c>
      <c r="O995" s="190" t="s">
        <v>538</v>
      </c>
      <c r="P995" s="154">
        <v>6.96</v>
      </c>
      <c r="Q995" s="152"/>
      <c r="R995" s="152"/>
      <c r="S995" s="148">
        <v>67787</v>
      </c>
      <c r="T995" s="148">
        <v>991</v>
      </c>
      <c r="U995" s="184">
        <v>42111</v>
      </c>
      <c r="V995" s="97" t="s">
        <v>412</v>
      </c>
      <c r="W995" s="97" t="s">
        <v>364</v>
      </c>
      <c r="X995" s="109"/>
      <c r="Y995" s="109"/>
      <c r="Z995" s="111"/>
      <c r="AA995" s="109"/>
      <c r="AB995" s="112"/>
      <c r="AC995" s="109"/>
      <c r="AD995" s="113"/>
      <c r="AE995" s="114"/>
      <c r="AF995" s="114"/>
      <c r="AG995" s="115"/>
      <c r="AH995" s="114"/>
      <c r="AI995" s="116"/>
      <c r="AJ995" s="116"/>
      <c r="AK995" s="116"/>
      <c r="AL995" s="117"/>
      <c r="AM995" s="116"/>
      <c r="AN995" s="118"/>
      <c r="AO995" s="118"/>
      <c r="AP995" s="118"/>
      <c r="AQ995" s="119"/>
      <c r="AR995" s="118"/>
      <c r="AS995" s="120"/>
      <c r="AT995" s="120"/>
      <c r="AU995" s="120"/>
      <c r="AV995" s="121"/>
      <c r="AW995" s="120"/>
      <c r="AX995" s="150"/>
    </row>
    <row r="996" spans="1:50" ht="12.75" customHeight="1" x14ac:dyDescent="0.25">
      <c r="A996" s="1"/>
      <c r="B996" s="182" t="s">
        <v>3864</v>
      </c>
      <c r="C996" s="182" t="s">
        <v>485</v>
      </c>
      <c r="D996" s="97" t="s">
        <v>356</v>
      </c>
      <c r="E996" s="183" t="s">
        <v>41</v>
      </c>
      <c r="F996" s="148">
        <v>1991</v>
      </c>
      <c r="G996" s="154">
        <v>6.1509999999999998</v>
      </c>
      <c r="H996" s="182" t="s">
        <v>307</v>
      </c>
      <c r="I996" s="157" t="s">
        <v>121</v>
      </c>
      <c r="J996" s="157"/>
      <c r="K996" s="154">
        <v>6</v>
      </c>
      <c r="L996" s="182" t="s">
        <v>3073</v>
      </c>
      <c r="M996" s="182" t="s">
        <v>2777</v>
      </c>
      <c r="N996" s="182" t="s">
        <v>3865</v>
      </c>
      <c r="O996" s="182" t="s">
        <v>3866</v>
      </c>
      <c r="P996" s="154">
        <v>4.07</v>
      </c>
      <c r="Q996" s="152"/>
      <c r="R996" s="152"/>
      <c r="S996" s="148">
        <v>339</v>
      </c>
      <c r="T996" s="148">
        <v>15</v>
      </c>
      <c r="U996" s="184">
        <v>42899</v>
      </c>
      <c r="V996" s="97" t="s">
        <v>363</v>
      </c>
      <c r="W996" s="97" t="s">
        <v>364</v>
      </c>
      <c r="X996" s="109"/>
      <c r="Y996" s="109"/>
      <c r="Z996" s="111"/>
      <c r="AA996" s="109"/>
      <c r="AB996" s="112"/>
      <c r="AC996" s="109"/>
      <c r="AD996" s="113"/>
      <c r="AE996" s="114"/>
      <c r="AF996" s="114"/>
      <c r="AG996" s="115"/>
      <c r="AH996" s="114"/>
      <c r="AI996" s="116"/>
      <c r="AJ996" s="116"/>
      <c r="AK996" s="116"/>
      <c r="AL996" s="117"/>
      <c r="AM996" s="116"/>
      <c r="AN996" s="118"/>
      <c r="AO996" s="118"/>
      <c r="AP996" s="118"/>
      <c r="AQ996" s="119"/>
      <c r="AR996" s="118"/>
      <c r="AS996" s="120"/>
      <c r="AT996" s="120"/>
      <c r="AU996" s="120"/>
      <c r="AV996" s="121"/>
      <c r="AW996" s="120"/>
      <c r="AX996" s="150"/>
    </row>
    <row r="997" spans="1:50" ht="12.75" customHeight="1" x14ac:dyDescent="0.25">
      <c r="A997" s="1"/>
      <c r="B997" s="182" t="s">
        <v>3867</v>
      </c>
      <c r="C997" s="182" t="s">
        <v>485</v>
      </c>
      <c r="D997" s="97" t="s">
        <v>356</v>
      </c>
      <c r="E997" s="183" t="s">
        <v>41</v>
      </c>
      <c r="F997" s="148">
        <v>1971</v>
      </c>
      <c r="G997" s="154">
        <v>7.0140000000000002</v>
      </c>
      <c r="H997" s="182" t="s">
        <v>240</v>
      </c>
      <c r="I997" s="157" t="s">
        <v>43</v>
      </c>
      <c r="J997" s="157"/>
      <c r="K997" s="154">
        <v>7</v>
      </c>
      <c r="L997" s="182" t="s">
        <v>375</v>
      </c>
      <c r="M997" s="182" t="s">
        <v>2373</v>
      </c>
      <c r="N997" s="182" t="s">
        <v>3868</v>
      </c>
      <c r="O997" s="182" t="s">
        <v>525</v>
      </c>
      <c r="P997" s="154">
        <v>3.75</v>
      </c>
      <c r="Q997" s="152"/>
      <c r="R997" s="152"/>
      <c r="S997" s="148">
        <v>630</v>
      </c>
      <c r="T997" s="148">
        <v>74</v>
      </c>
      <c r="U997" s="184">
        <v>42715</v>
      </c>
      <c r="V997" s="97" t="s">
        <v>363</v>
      </c>
      <c r="W997" s="97" t="s">
        <v>364</v>
      </c>
      <c r="X997" s="109"/>
      <c r="Y997" s="109"/>
      <c r="Z997" s="111"/>
      <c r="AA997" s="109"/>
      <c r="AB997" s="112"/>
      <c r="AC997" s="109"/>
      <c r="AD997" s="113"/>
      <c r="AE997" s="114"/>
      <c r="AF997" s="114"/>
      <c r="AG997" s="115"/>
      <c r="AH997" s="114"/>
      <c r="AI997" s="116"/>
      <c r="AJ997" s="116"/>
      <c r="AK997" s="116"/>
      <c r="AL997" s="117"/>
      <c r="AM997" s="116"/>
      <c r="AN997" s="118"/>
      <c r="AO997" s="118"/>
      <c r="AP997" s="118"/>
      <c r="AQ997" s="119"/>
      <c r="AR997" s="118"/>
      <c r="AS997" s="120"/>
      <c r="AT997" s="120"/>
      <c r="AU997" s="120"/>
      <c r="AV997" s="121"/>
      <c r="AW997" s="120"/>
      <c r="AX997" s="150"/>
    </row>
    <row r="998" spans="1:50" ht="12.75" customHeight="1" x14ac:dyDescent="0.25">
      <c r="A998" s="1"/>
      <c r="B998" s="182" t="s">
        <v>3869</v>
      </c>
      <c r="C998" s="182" t="s">
        <v>485</v>
      </c>
      <c r="D998" s="97" t="s">
        <v>356</v>
      </c>
      <c r="E998" s="183" t="s">
        <v>41</v>
      </c>
      <c r="F998" s="148">
        <v>1961</v>
      </c>
      <c r="G998" s="154">
        <v>7.6559999999999997</v>
      </c>
      <c r="H998" s="182" t="s">
        <v>120</v>
      </c>
      <c r="I998" s="157" t="s">
        <v>248</v>
      </c>
      <c r="J998" s="157"/>
      <c r="K998" s="154">
        <v>6.9</v>
      </c>
      <c r="L998" s="182" t="s">
        <v>375</v>
      </c>
      <c r="M998" s="182" t="s">
        <v>3870</v>
      </c>
      <c r="N998" s="182" t="s">
        <v>3871</v>
      </c>
      <c r="O998" s="182" t="s">
        <v>538</v>
      </c>
      <c r="P998" s="154">
        <v>4.1399999999999997</v>
      </c>
      <c r="Q998" s="152"/>
      <c r="R998" s="152"/>
      <c r="S998" s="148">
        <v>9117</v>
      </c>
      <c r="T998" s="148">
        <v>220</v>
      </c>
      <c r="U998" s="184">
        <v>42899</v>
      </c>
      <c r="V998" s="97" t="s">
        <v>363</v>
      </c>
      <c r="W998" s="97" t="s">
        <v>364</v>
      </c>
      <c r="X998" s="109"/>
      <c r="Y998" s="109"/>
      <c r="Z998" s="111"/>
      <c r="AA998" s="109"/>
      <c r="AB998" s="112"/>
      <c r="AC998" s="109"/>
      <c r="AD998" s="113"/>
      <c r="AE998" s="114"/>
      <c r="AF998" s="114"/>
      <c r="AG998" s="115"/>
      <c r="AH998" s="114"/>
      <c r="AI998" s="116"/>
      <c r="AJ998" s="116"/>
      <c r="AK998" s="116"/>
      <c r="AL998" s="117"/>
      <c r="AM998" s="116"/>
      <c r="AN998" s="118"/>
      <c r="AO998" s="118"/>
      <c r="AP998" s="118"/>
      <c r="AQ998" s="119"/>
      <c r="AR998" s="118"/>
      <c r="AS998" s="120"/>
      <c r="AT998" s="120"/>
      <c r="AU998" s="120"/>
      <c r="AV998" s="121"/>
      <c r="AW998" s="120"/>
      <c r="AX998" s="150"/>
    </row>
    <row r="999" spans="1:50" ht="12.75" customHeight="1" x14ac:dyDescent="0.25">
      <c r="A999" s="1"/>
      <c r="B999" s="182" t="s">
        <v>3872</v>
      </c>
      <c r="C999" s="182" t="s">
        <v>485</v>
      </c>
      <c r="D999" s="97" t="s">
        <v>356</v>
      </c>
      <c r="E999" s="183" t="s">
        <v>41</v>
      </c>
      <c r="F999" s="148">
        <v>1989</v>
      </c>
      <c r="G999" s="154">
        <v>6.7430000000000003</v>
      </c>
      <c r="H999" s="182" t="s">
        <v>3873</v>
      </c>
      <c r="I999" s="157" t="s">
        <v>67</v>
      </c>
      <c r="J999" s="157"/>
      <c r="K999" s="154">
        <v>6.3</v>
      </c>
      <c r="L999" s="182" t="s">
        <v>375</v>
      </c>
      <c r="M999" s="182" t="s">
        <v>3874</v>
      </c>
      <c r="N999" s="182" t="s">
        <v>3875</v>
      </c>
      <c r="O999" s="182" t="s">
        <v>3363</v>
      </c>
      <c r="P999" s="154">
        <v>3.63</v>
      </c>
      <c r="Q999" s="152"/>
      <c r="R999" s="152"/>
      <c r="S999" s="148">
        <v>2415</v>
      </c>
      <c r="T999" s="148">
        <v>130</v>
      </c>
      <c r="U999" s="184">
        <v>42111</v>
      </c>
      <c r="V999" s="97" t="s">
        <v>363</v>
      </c>
      <c r="W999" s="97" t="s">
        <v>364</v>
      </c>
      <c r="X999" s="109"/>
      <c r="Y999" s="109"/>
      <c r="Z999" s="111"/>
      <c r="AA999" s="109"/>
      <c r="AB999" s="112"/>
      <c r="AC999" s="109"/>
      <c r="AD999" s="113"/>
      <c r="AE999" s="114"/>
      <c r="AF999" s="114"/>
      <c r="AG999" s="115"/>
      <c r="AH999" s="114"/>
      <c r="AI999" s="116"/>
      <c r="AJ999" s="116"/>
      <c r="AK999" s="116"/>
      <c r="AL999" s="117"/>
      <c r="AM999" s="116"/>
      <c r="AN999" s="118"/>
      <c r="AO999" s="118"/>
      <c r="AP999" s="118"/>
      <c r="AQ999" s="119"/>
      <c r="AR999" s="118"/>
      <c r="AS999" s="120"/>
      <c r="AT999" s="120"/>
      <c r="AU999" s="120"/>
      <c r="AV999" s="121"/>
      <c r="AW999" s="120"/>
      <c r="AX999" s="150"/>
    </row>
    <row r="1000" spans="1:50" ht="12.75" customHeight="1" x14ac:dyDescent="0.25">
      <c r="A1000" s="1"/>
      <c r="B1000" s="182" t="s">
        <v>3876</v>
      </c>
      <c r="C1000" s="182" t="s">
        <v>485</v>
      </c>
      <c r="D1000" s="97" t="s">
        <v>356</v>
      </c>
      <c r="E1000" s="183" t="s">
        <v>41</v>
      </c>
      <c r="F1000" s="148">
        <v>1990</v>
      </c>
      <c r="G1000" s="154">
        <v>6.2809999999999997</v>
      </c>
      <c r="H1000" s="182" t="s">
        <v>240</v>
      </c>
      <c r="I1000" s="157" t="s">
        <v>67</v>
      </c>
      <c r="J1000" s="157"/>
      <c r="K1000" s="154">
        <v>6.2</v>
      </c>
      <c r="L1000" s="182" t="s">
        <v>375</v>
      </c>
      <c r="M1000" s="182" t="s">
        <v>3877</v>
      </c>
      <c r="N1000" s="182" t="s">
        <v>3878</v>
      </c>
      <c r="O1000" s="182" t="s">
        <v>643</v>
      </c>
      <c r="P1000" s="154">
        <v>3.29</v>
      </c>
      <c r="Q1000" s="152"/>
      <c r="R1000" s="152"/>
      <c r="S1000" s="148">
        <v>286</v>
      </c>
      <c r="T1000" s="148">
        <v>17</v>
      </c>
      <c r="U1000" s="184">
        <v>42899</v>
      </c>
      <c r="V1000" s="97" t="s">
        <v>363</v>
      </c>
      <c r="W1000" s="97" t="s">
        <v>364</v>
      </c>
      <c r="X1000" s="109"/>
      <c r="Y1000" s="109"/>
      <c r="Z1000" s="111"/>
      <c r="AA1000" s="109"/>
      <c r="AB1000" s="112"/>
      <c r="AC1000" s="109"/>
      <c r="AD1000" s="113"/>
      <c r="AE1000" s="114"/>
      <c r="AF1000" s="114"/>
      <c r="AG1000" s="115"/>
      <c r="AH1000" s="114"/>
      <c r="AI1000" s="116"/>
      <c r="AJ1000" s="116"/>
      <c r="AK1000" s="116"/>
      <c r="AL1000" s="117"/>
      <c r="AM1000" s="116"/>
      <c r="AN1000" s="118"/>
      <c r="AO1000" s="118"/>
      <c r="AP1000" s="118"/>
      <c r="AQ1000" s="119"/>
      <c r="AR1000" s="118"/>
      <c r="AS1000" s="120"/>
      <c r="AT1000" s="120"/>
      <c r="AU1000" s="120"/>
      <c r="AV1000" s="121"/>
      <c r="AW1000" s="120"/>
      <c r="AX1000" s="150"/>
    </row>
    <row r="1001" spans="1:50" ht="12.75" customHeight="1" x14ac:dyDescent="0.25">
      <c r="A1001" s="1"/>
      <c r="B1001" s="182" t="s">
        <v>6416</v>
      </c>
      <c r="C1001" s="182" t="s">
        <v>480</v>
      </c>
      <c r="D1001" s="97" t="s">
        <v>356</v>
      </c>
      <c r="E1001" s="183" t="s">
        <v>41</v>
      </c>
      <c r="F1001" s="148">
        <v>1960</v>
      </c>
      <c r="G1001" s="154">
        <v>6.5490000000000004</v>
      </c>
      <c r="H1001" s="182" t="s">
        <v>253</v>
      </c>
      <c r="I1001" s="157" t="s">
        <v>121</v>
      </c>
      <c r="J1001" s="157"/>
      <c r="K1001" s="154">
        <v>6.4</v>
      </c>
      <c r="L1001" s="182" t="s">
        <v>375</v>
      </c>
      <c r="M1001" s="182" t="s">
        <v>6417</v>
      </c>
      <c r="N1001" s="182" t="s">
        <v>6418</v>
      </c>
      <c r="O1001" s="182" t="s">
        <v>521</v>
      </c>
      <c r="P1001" s="154">
        <v>3.81</v>
      </c>
      <c r="Q1001" s="152"/>
      <c r="R1001" s="152"/>
      <c r="S1001" s="148">
        <v>305</v>
      </c>
      <c r="T1001" s="148">
        <v>20</v>
      </c>
      <c r="U1001" s="184">
        <v>42715</v>
      </c>
      <c r="V1001" s="97" t="s">
        <v>363</v>
      </c>
      <c r="W1001" s="97" t="s">
        <v>364</v>
      </c>
      <c r="X1001" s="109"/>
      <c r="Y1001" s="109"/>
      <c r="Z1001" s="111"/>
      <c r="AA1001" s="109"/>
      <c r="AB1001" s="112"/>
      <c r="AC1001" s="109"/>
      <c r="AD1001" s="113"/>
      <c r="AE1001" s="114"/>
      <c r="AF1001" s="114"/>
      <c r="AG1001" s="115"/>
      <c r="AH1001" s="114"/>
      <c r="AI1001" s="116"/>
      <c r="AJ1001" s="116"/>
      <c r="AK1001" s="116"/>
      <c r="AL1001" s="117"/>
      <c r="AM1001" s="116"/>
      <c r="AN1001" s="118"/>
      <c r="AO1001" s="118"/>
      <c r="AP1001" s="118"/>
      <c r="AQ1001" s="119"/>
      <c r="AR1001" s="118"/>
      <c r="AS1001" s="120"/>
      <c r="AT1001" s="120"/>
      <c r="AU1001" s="120"/>
      <c r="AV1001" s="121"/>
      <c r="AW1001" s="120"/>
      <c r="AX1001" s="150"/>
    </row>
    <row r="1002" spans="1:50" ht="12.75" customHeight="1" x14ac:dyDescent="0.25">
      <c r="A1002" s="1"/>
      <c r="B1002" s="182" t="s">
        <v>3879</v>
      </c>
      <c r="C1002" s="182" t="s">
        <v>485</v>
      </c>
      <c r="D1002" s="97" t="s">
        <v>356</v>
      </c>
      <c r="E1002" s="183" t="s">
        <v>41</v>
      </c>
      <c r="F1002" s="148">
        <v>1976</v>
      </c>
      <c r="G1002" s="154">
        <v>7.3179999999999996</v>
      </c>
      <c r="H1002" s="182" t="s">
        <v>1243</v>
      </c>
      <c r="I1002" s="157" t="s">
        <v>67</v>
      </c>
      <c r="J1002" s="157"/>
      <c r="K1002" s="154">
        <v>7.4</v>
      </c>
      <c r="L1002" s="182" t="s">
        <v>375</v>
      </c>
      <c r="M1002" s="182" t="s">
        <v>2300</v>
      </c>
      <c r="N1002" s="182" t="s">
        <v>3880</v>
      </c>
      <c r="O1002" s="182" t="s">
        <v>521</v>
      </c>
      <c r="P1002" s="154">
        <v>4.1399999999999997</v>
      </c>
      <c r="Q1002" s="152"/>
      <c r="R1002" s="152"/>
      <c r="S1002" s="148">
        <v>893</v>
      </c>
      <c r="T1002" s="148">
        <v>63</v>
      </c>
      <c r="U1002" s="184">
        <v>42715</v>
      </c>
      <c r="V1002" s="97" t="s">
        <v>363</v>
      </c>
      <c r="W1002" s="97" t="s">
        <v>364</v>
      </c>
      <c r="X1002" s="109"/>
      <c r="Y1002" s="109"/>
      <c r="Z1002" s="111"/>
      <c r="AA1002" s="109"/>
      <c r="AB1002" s="112"/>
      <c r="AC1002" s="109"/>
      <c r="AD1002" s="113"/>
      <c r="AE1002" s="114"/>
      <c r="AF1002" s="114"/>
      <c r="AG1002" s="115"/>
      <c r="AH1002" s="114"/>
      <c r="AI1002" s="116"/>
      <c r="AJ1002" s="116"/>
      <c r="AK1002" s="116"/>
      <c r="AL1002" s="117"/>
      <c r="AM1002" s="116"/>
      <c r="AN1002" s="118"/>
      <c r="AO1002" s="118"/>
      <c r="AP1002" s="118"/>
      <c r="AQ1002" s="119"/>
      <c r="AR1002" s="118"/>
      <c r="AS1002" s="120"/>
      <c r="AT1002" s="120"/>
      <c r="AU1002" s="120"/>
      <c r="AV1002" s="121"/>
      <c r="AW1002" s="120"/>
      <c r="AX1002" s="150"/>
    </row>
    <row r="1003" spans="1:50" ht="12.75" customHeight="1" x14ac:dyDescent="0.25">
      <c r="A1003" s="1"/>
      <c r="B1003" s="182" t="s">
        <v>6419</v>
      </c>
      <c r="C1003" s="182" t="s">
        <v>480</v>
      </c>
      <c r="D1003" s="97" t="s">
        <v>356</v>
      </c>
      <c r="E1003" s="183" t="s">
        <v>41</v>
      </c>
      <c r="F1003" s="148">
        <v>1948</v>
      </c>
      <c r="G1003" s="154">
        <v>6.6029999999999998</v>
      </c>
      <c r="H1003" s="182" t="s">
        <v>243</v>
      </c>
      <c r="I1003" s="157" t="s">
        <v>67</v>
      </c>
      <c r="J1003" s="157"/>
      <c r="K1003" s="154">
        <v>7.2</v>
      </c>
      <c r="L1003" s="182" t="s">
        <v>375</v>
      </c>
      <c r="M1003" s="182" t="s">
        <v>6420</v>
      </c>
      <c r="N1003" s="182" t="s">
        <v>6421</v>
      </c>
      <c r="O1003" s="182" t="s">
        <v>516</v>
      </c>
      <c r="P1003" s="154">
        <v>2.82</v>
      </c>
      <c r="Q1003" s="152"/>
      <c r="R1003" s="152"/>
      <c r="S1003" s="148">
        <v>228</v>
      </c>
      <c r="T1003" s="148">
        <v>192</v>
      </c>
      <c r="U1003" s="184">
        <v>42899</v>
      </c>
      <c r="V1003" s="97" t="s">
        <v>363</v>
      </c>
      <c r="W1003" s="97" t="s">
        <v>364</v>
      </c>
      <c r="X1003" s="109"/>
      <c r="Y1003" s="109"/>
      <c r="Z1003" s="111"/>
      <c r="AA1003" s="109"/>
      <c r="AB1003" s="112"/>
      <c r="AC1003" s="109"/>
      <c r="AD1003" s="113"/>
      <c r="AE1003" s="114"/>
      <c r="AF1003" s="114"/>
      <c r="AG1003" s="115"/>
      <c r="AH1003" s="114"/>
      <c r="AI1003" s="116"/>
      <c r="AJ1003" s="116"/>
      <c r="AK1003" s="116"/>
      <c r="AL1003" s="117"/>
      <c r="AM1003" s="116"/>
      <c r="AN1003" s="118"/>
      <c r="AO1003" s="118"/>
      <c r="AP1003" s="118"/>
      <c r="AQ1003" s="119"/>
      <c r="AR1003" s="118"/>
      <c r="AS1003" s="120"/>
      <c r="AT1003" s="120"/>
      <c r="AU1003" s="120"/>
      <c r="AV1003" s="121"/>
      <c r="AW1003" s="120"/>
      <c r="AX1003" s="150"/>
    </row>
    <row r="1004" spans="1:50" ht="12.75" customHeight="1" x14ac:dyDescent="0.25">
      <c r="A1004" s="1"/>
      <c r="B1004" s="182" t="s">
        <v>2205</v>
      </c>
      <c r="C1004" s="182" t="s">
        <v>580</v>
      </c>
      <c r="D1004" s="97" t="s">
        <v>356</v>
      </c>
      <c r="E1004" s="183" t="s">
        <v>41</v>
      </c>
      <c r="F1004" s="148">
        <v>1958</v>
      </c>
      <c r="G1004" s="154">
        <v>6.726</v>
      </c>
      <c r="H1004" s="182" t="s">
        <v>95</v>
      </c>
      <c r="I1004" s="157"/>
      <c r="J1004" s="157"/>
      <c r="K1004" s="154">
        <v>7.2</v>
      </c>
      <c r="L1004" s="182" t="s">
        <v>375</v>
      </c>
      <c r="M1004" s="182" t="s">
        <v>982</v>
      </c>
      <c r="N1004" s="182" t="s">
        <v>2206</v>
      </c>
      <c r="O1004" s="182" t="s">
        <v>521</v>
      </c>
      <c r="P1004" s="154">
        <v>7.95</v>
      </c>
      <c r="Q1004" s="152"/>
      <c r="R1004" s="152"/>
      <c r="S1004" s="148">
        <v>179</v>
      </c>
      <c r="T1004" s="148">
        <v>17</v>
      </c>
      <c r="U1004" s="184">
        <v>42715</v>
      </c>
      <c r="V1004" s="97" t="s">
        <v>412</v>
      </c>
      <c r="W1004" s="97" t="s">
        <v>364</v>
      </c>
      <c r="X1004" s="109"/>
      <c r="Y1004" s="109"/>
      <c r="Z1004" s="111"/>
      <c r="AA1004" s="109"/>
      <c r="AB1004" s="112"/>
      <c r="AC1004" s="109"/>
      <c r="AD1004" s="113"/>
      <c r="AE1004" s="114"/>
      <c r="AF1004" s="114"/>
      <c r="AG1004" s="115"/>
      <c r="AH1004" s="114"/>
      <c r="AI1004" s="116"/>
      <c r="AJ1004" s="116"/>
      <c r="AK1004" s="116"/>
      <c r="AL1004" s="117"/>
      <c r="AM1004" s="116"/>
      <c r="AN1004" s="118"/>
      <c r="AO1004" s="118"/>
      <c r="AP1004" s="118"/>
      <c r="AQ1004" s="119"/>
      <c r="AR1004" s="118"/>
      <c r="AS1004" s="120"/>
      <c r="AT1004" s="120"/>
      <c r="AU1004" s="120"/>
      <c r="AV1004" s="121"/>
      <c r="AW1004" s="120"/>
      <c r="AX1004" s="150"/>
    </row>
    <row r="1005" spans="1:50" ht="12.75" customHeight="1" x14ac:dyDescent="0.25">
      <c r="A1005" s="1"/>
      <c r="B1005" s="182" t="s">
        <v>3881</v>
      </c>
      <c r="C1005" s="182" t="s">
        <v>485</v>
      </c>
      <c r="D1005" s="97" t="s">
        <v>356</v>
      </c>
      <c r="E1005" s="183" t="s">
        <v>41</v>
      </c>
      <c r="F1005" s="148">
        <v>1988</v>
      </c>
      <c r="G1005" s="154">
        <v>6.202</v>
      </c>
      <c r="H1005" s="182" t="s">
        <v>289</v>
      </c>
      <c r="I1005" s="157" t="s">
        <v>121</v>
      </c>
      <c r="J1005" s="157"/>
      <c r="K1005" s="154">
        <v>7.7</v>
      </c>
      <c r="L1005" s="182" t="s">
        <v>375</v>
      </c>
      <c r="M1005" s="182" t="s">
        <v>2174</v>
      </c>
      <c r="N1005" s="182" t="s">
        <v>3882</v>
      </c>
      <c r="O1005" s="182" t="s">
        <v>493</v>
      </c>
      <c r="P1005" s="154">
        <v>3.87</v>
      </c>
      <c r="Q1005" s="152"/>
      <c r="R1005" s="152"/>
      <c r="S1005" s="148">
        <v>266</v>
      </c>
      <c r="T1005" s="148">
        <v>53</v>
      </c>
      <c r="U1005" s="184">
        <v>42715</v>
      </c>
      <c r="V1005" s="97" t="s">
        <v>363</v>
      </c>
      <c r="W1005" s="97" t="s">
        <v>364</v>
      </c>
      <c r="X1005" s="109"/>
      <c r="Y1005" s="109"/>
      <c r="Z1005" s="111"/>
      <c r="AA1005" s="109"/>
      <c r="AB1005" s="112"/>
      <c r="AC1005" s="109"/>
      <c r="AD1005" s="113"/>
      <c r="AE1005" s="114"/>
      <c r="AF1005" s="114"/>
      <c r="AG1005" s="115"/>
      <c r="AH1005" s="114"/>
      <c r="AI1005" s="116"/>
      <c r="AJ1005" s="116"/>
      <c r="AK1005" s="116"/>
      <c r="AL1005" s="117"/>
      <c r="AM1005" s="116"/>
      <c r="AN1005" s="118"/>
      <c r="AO1005" s="118"/>
      <c r="AP1005" s="118"/>
      <c r="AQ1005" s="119"/>
      <c r="AR1005" s="118"/>
      <c r="AS1005" s="120"/>
      <c r="AT1005" s="120"/>
      <c r="AU1005" s="120"/>
      <c r="AV1005" s="121"/>
      <c r="AW1005" s="120"/>
      <c r="AX1005" s="150"/>
    </row>
    <row r="1006" spans="1:50" ht="12.75" customHeight="1" x14ac:dyDescent="0.25">
      <c r="A1006" s="1"/>
      <c r="B1006" s="182" t="s">
        <v>3883</v>
      </c>
      <c r="C1006" s="182" t="s">
        <v>485</v>
      </c>
      <c r="D1006" s="97" t="s">
        <v>356</v>
      </c>
      <c r="E1006" s="183" t="s">
        <v>41</v>
      </c>
      <c r="F1006" s="148">
        <v>1983</v>
      </c>
      <c r="G1006" s="154">
        <v>7.53</v>
      </c>
      <c r="H1006" s="182" t="s">
        <v>95</v>
      </c>
      <c r="I1006" s="157" t="s">
        <v>43</v>
      </c>
      <c r="J1006" s="157"/>
      <c r="K1006" s="154">
        <v>7.1</v>
      </c>
      <c r="L1006" s="182" t="s">
        <v>375</v>
      </c>
      <c r="M1006" s="182" t="s">
        <v>3648</v>
      </c>
      <c r="N1006" s="182" t="s">
        <v>3884</v>
      </c>
      <c r="O1006" s="182" t="s">
        <v>525</v>
      </c>
      <c r="P1006" s="154">
        <v>3.77</v>
      </c>
      <c r="Q1006" s="152"/>
      <c r="R1006" s="152"/>
      <c r="S1006" s="148">
        <v>882</v>
      </c>
      <c r="T1006" s="148">
        <v>58</v>
      </c>
      <c r="U1006" s="184">
        <v>42899</v>
      </c>
      <c r="V1006" s="97" t="s">
        <v>363</v>
      </c>
      <c r="W1006" s="97" t="s">
        <v>364</v>
      </c>
      <c r="X1006" s="109"/>
      <c r="Y1006" s="109"/>
      <c r="Z1006" s="111"/>
      <c r="AA1006" s="109"/>
      <c r="AB1006" s="112"/>
      <c r="AC1006" s="109"/>
      <c r="AD1006" s="113"/>
      <c r="AE1006" s="114"/>
      <c r="AF1006" s="114"/>
      <c r="AG1006" s="115"/>
      <c r="AH1006" s="114"/>
      <c r="AI1006" s="116"/>
      <c r="AJ1006" s="116"/>
      <c r="AK1006" s="116"/>
      <c r="AL1006" s="117"/>
      <c r="AM1006" s="116"/>
      <c r="AN1006" s="118"/>
      <c r="AO1006" s="118"/>
      <c r="AP1006" s="118"/>
      <c r="AQ1006" s="119"/>
      <c r="AR1006" s="118"/>
      <c r="AS1006" s="120"/>
      <c r="AT1006" s="120"/>
      <c r="AU1006" s="120"/>
      <c r="AV1006" s="121"/>
      <c r="AW1006" s="120"/>
      <c r="AX1006" s="150"/>
    </row>
    <row r="1007" spans="1:50" ht="12.75" customHeight="1" x14ac:dyDescent="0.25">
      <c r="A1007" s="1"/>
      <c r="B1007" s="182" t="s">
        <v>3885</v>
      </c>
      <c r="C1007" s="182" t="s">
        <v>485</v>
      </c>
      <c r="D1007" s="97" t="s">
        <v>356</v>
      </c>
      <c r="E1007" s="183" t="s">
        <v>41</v>
      </c>
      <c r="F1007" s="148">
        <v>1990</v>
      </c>
      <c r="G1007" s="154">
        <v>5.6970000000000001</v>
      </c>
      <c r="H1007" s="182" t="s">
        <v>270</v>
      </c>
      <c r="I1007" s="157" t="s">
        <v>143</v>
      </c>
      <c r="J1007" s="157"/>
      <c r="K1007" s="97"/>
      <c r="L1007" s="182" t="s">
        <v>375</v>
      </c>
      <c r="M1007" s="182" t="s">
        <v>3560</v>
      </c>
      <c r="N1007" s="182" t="s">
        <v>3886</v>
      </c>
      <c r="O1007" s="182" t="s">
        <v>3198</v>
      </c>
      <c r="P1007" s="154">
        <v>4.13</v>
      </c>
      <c r="Q1007" s="152"/>
      <c r="R1007" s="152"/>
      <c r="S1007" s="148">
        <v>125</v>
      </c>
      <c r="T1007" s="154"/>
      <c r="U1007" s="184">
        <v>42111</v>
      </c>
      <c r="V1007" s="97" t="s">
        <v>363</v>
      </c>
      <c r="W1007" s="97" t="s">
        <v>364</v>
      </c>
      <c r="X1007" s="109"/>
      <c r="Y1007" s="109"/>
      <c r="Z1007" s="111"/>
      <c r="AA1007" s="109"/>
      <c r="AB1007" s="112"/>
      <c r="AC1007" s="109"/>
      <c r="AD1007" s="113"/>
      <c r="AE1007" s="114"/>
      <c r="AF1007" s="114"/>
      <c r="AG1007" s="115"/>
      <c r="AH1007" s="114"/>
      <c r="AI1007" s="116"/>
      <c r="AJ1007" s="116"/>
      <c r="AK1007" s="116"/>
      <c r="AL1007" s="117"/>
      <c r="AM1007" s="116"/>
      <c r="AN1007" s="118"/>
      <c r="AO1007" s="118"/>
      <c r="AP1007" s="118"/>
      <c r="AQ1007" s="119"/>
      <c r="AR1007" s="118"/>
      <c r="AS1007" s="120"/>
      <c r="AT1007" s="120"/>
      <c r="AU1007" s="120"/>
      <c r="AV1007" s="121"/>
      <c r="AW1007" s="120"/>
      <c r="AX1007" s="150"/>
    </row>
    <row r="1008" spans="1:50" ht="12.75" customHeight="1" x14ac:dyDescent="0.25">
      <c r="A1008" s="1"/>
      <c r="B1008" s="150" t="s">
        <v>3887</v>
      </c>
      <c r="C1008" s="182" t="s">
        <v>485</v>
      </c>
      <c r="D1008" s="97" t="s">
        <v>356</v>
      </c>
      <c r="E1008" s="183" t="s">
        <v>41</v>
      </c>
      <c r="F1008" s="135">
        <v>1980</v>
      </c>
      <c r="G1008" s="156">
        <v>6.3730000000000002</v>
      </c>
      <c r="H1008" s="182" t="s">
        <v>95</v>
      </c>
      <c r="I1008" s="157" t="s">
        <v>248</v>
      </c>
      <c r="J1008" s="157"/>
      <c r="K1008" s="156">
        <v>7.2</v>
      </c>
      <c r="L1008" s="155" t="s">
        <v>375</v>
      </c>
      <c r="M1008" s="155" t="s">
        <v>1702</v>
      </c>
      <c r="N1008" s="155" t="s">
        <v>3888</v>
      </c>
      <c r="O1008" s="155" t="s">
        <v>643</v>
      </c>
      <c r="P1008" s="156">
        <v>4.1900000000000004</v>
      </c>
      <c r="Q1008" s="152"/>
      <c r="R1008" s="152"/>
      <c r="S1008" s="148">
        <v>177</v>
      </c>
      <c r="T1008" s="148">
        <v>8</v>
      </c>
      <c r="U1008" s="184">
        <v>42111</v>
      </c>
      <c r="V1008" s="97" t="s">
        <v>363</v>
      </c>
      <c r="W1008" s="97" t="s">
        <v>364</v>
      </c>
      <c r="X1008" s="109"/>
      <c r="Y1008" s="109"/>
      <c r="Z1008" s="111"/>
      <c r="AA1008" s="109"/>
      <c r="AB1008" s="112"/>
      <c r="AC1008" s="109"/>
      <c r="AD1008" s="113"/>
      <c r="AE1008" s="114"/>
      <c r="AF1008" s="114"/>
      <c r="AG1008" s="115"/>
      <c r="AH1008" s="114"/>
      <c r="AI1008" s="116"/>
      <c r="AJ1008" s="116"/>
      <c r="AK1008" s="116"/>
      <c r="AL1008" s="117"/>
      <c r="AM1008" s="116"/>
      <c r="AN1008" s="118"/>
      <c r="AO1008" s="118"/>
      <c r="AP1008" s="118"/>
      <c r="AQ1008" s="119"/>
      <c r="AR1008" s="118"/>
      <c r="AS1008" s="120"/>
      <c r="AT1008" s="120"/>
      <c r="AU1008" s="120"/>
      <c r="AV1008" s="121"/>
      <c r="AW1008" s="120"/>
      <c r="AX1008" s="150"/>
    </row>
    <row r="1009" spans="1:50" ht="12.75" customHeight="1" x14ac:dyDescent="0.25">
      <c r="A1009" s="1"/>
      <c r="B1009" s="150" t="s">
        <v>3889</v>
      </c>
      <c r="C1009" s="182" t="s">
        <v>485</v>
      </c>
      <c r="D1009" s="97" t="s">
        <v>356</v>
      </c>
      <c r="E1009" s="183" t="s">
        <v>41</v>
      </c>
      <c r="F1009" s="97">
        <v>1980</v>
      </c>
      <c r="G1009" s="187">
        <v>7.0039999999999996</v>
      </c>
      <c r="H1009" s="188" t="s">
        <v>240</v>
      </c>
      <c r="I1009" s="189" t="s">
        <v>248</v>
      </c>
      <c r="J1009" s="189"/>
      <c r="K1009" s="187">
        <v>6.8</v>
      </c>
      <c r="L1009" s="190" t="s">
        <v>375</v>
      </c>
      <c r="M1009" s="190" t="s">
        <v>2098</v>
      </c>
      <c r="N1009" s="190" t="s">
        <v>3890</v>
      </c>
      <c r="O1009" s="190" t="s">
        <v>493</v>
      </c>
      <c r="P1009" s="154">
        <v>0.748</v>
      </c>
      <c r="Q1009" s="152"/>
      <c r="R1009" s="152"/>
      <c r="S1009" s="148">
        <v>358</v>
      </c>
      <c r="T1009" s="148">
        <v>16</v>
      </c>
      <c r="U1009" s="184">
        <v>42111</v>
      </c>
      <c r="V1009" s="97" t="s">
        <v>2100</v>
      </c>
      <c r="W1009" s="97" t="s">
        <v>230</v>
      </c>
      <c r="X1009" s="109"/>
      <c r="Y1009" s="109"/>
      <c r="Z1009" s="111"/>
      <c r="AA1009" s="109"/>
      <c r="AB1009" s="112"/>
      <c r="AC1009" s="109"/>
      <c r="AD1009" s="113"/>
      <c r="AE1009" s="114"/>
      <c r="AF1009" s="114"/>
      <c r="AG1009" s="115"/>
      <c r="AH1009" s="114"/>
      <c r="AI1009" s="116"/>
      <c r="AJ1009" s="116"/>
      <c r="AK1009" s="116"/>
      <c r="AL1009" s="117"/>
      <c r="AM1009" s="116"/>
      <c r="AN1009" s="118"/>
      <c r="AO1009" s="118"/>
      <c r="AP1009" s="118"/>
      <c r="AQ1009" s="119"/>
      <c r="AR1009" s="118"/>
      <c r="AS1009" s="120"/>
      <c r="AT1009" s="120"/>
      <c r="AU1009" s="120"/>
      <c r="AV1009" s="121"/>
      <c r="AW1009" s="120"/>
      <c r="AX1009" s="150"/>
    </row>
    <row r="1010" spans="1:50" ht="12.75" customHeight="1" x14ac:dyDescent="0.25">
      <c r="A1010" s="1"/>
      <c r="B1010" s="182" t="s">
        <v>3891</v>
      </c>
      <c r="C1010" s="182" t="s">
        <v>485</v>
      </c>
      <c r="D1010" s="97" t="s">
        <v>356</v>
      </c>
      <c r="E1010" s="183" t="s">
        <v>41</v>
      </c>
      <c r="F1010" s="148">
        <v>1977</v>
      </c>
      <c r="G1010" s="154">
        <v>7.5720000000000001</v>
      </c>
      <c r="H1010" s="182" t="s">
        <v>254</v>
      </c>
      <c r="I1010" s="157" t="s">
        <v>67</v>
      </c>
      <c r="J1010" s="157"/>
      <c r="K1010" s="154">
        <v>7.2</v>
      </c>
      <c r="L1010" s="182" t="s">
        <v>375</v>
      </c>
      <c r="M1010" s="182" t="s">
        <v>2791</v>
      </c>
      <c r="N1010" s="182" t="s">
        <v>3892</v>
      </c>
      <c r="O1010" s="182" t="s">
        <v>378</v>
      </c>
      <c r="P1010" s="154">
        <v>4.17</v>
      </c>
      <c r="Q1010" s="152"/>
      <c r="R1010" s="152"/>
      <c r="S1010" s="148">
        <v>2977</v>
      </c>
      <c r="T1010" s="148">
        <v>162</v>
      </c>
      <c r="U1010" s="184">
        <v>42715</v>
      </c>
      <c r="V1010" s="97" t="s">
        <v>363</v>
      </c>
      <c r="W1010" s="97" t="s">
        <v>364</v>
      </c>
      <c r="X1010" s="109"/>
      <c r="Y1010" s="109"/>
      <c r="Z1010" s="111"/>
      <c r="AA1010" s="109"/>
      <c r="AB1010" s="112"/>
      <c r="AC1010" s="109"/>
      <c r="AD1010" s="113"/>
      <c r="AE1010" s="114"/>
      <c r="AF1010" s="114"/>
      <c r="AG1010" s="115"/>
      <c r="AH1010" s="114"/>
      <c r="AI1010" s="116"/>
      <c r="AJ1010" s="116"/>
      <c r="AK1010" s="116"/>
      <c r="AL1010" s="117"/>
      <c r="AM1010" s="116"/>
      <c r="AN1010" s="118"/>
      <c r="AO1010" s="118"/>
      <c r="AP1010" s="118"/>
      <c r="AQ1010" s="119"/>
      <c r="AR1010" s="118"/>
      <c r="AS1010" s="120"/>
      <c r="AT1010" s="120"/>
      <c r="AU1010" s="120"/>
      <c r="AV1010" s="121"/>
      <c r="AW1010" s="120"/>
      <c r="AX1010" s="150"/>
    </row>
    <row r="1011" spans="1:50" ht="12.75" customHeight="1" x14ac:dyDescent="0.25">
      <c r="A1011" s="1"/>
      <c r="B1011" s="182" t="s">
        <v>3893</v>
      </c>
      <c r="C1011" s="182" t="s">
        <v>485</v>
      </c>
      <c r="D1011" s="97" t="s">
        <v>356</v>
      </c>
      <c r="E1011" s="183" t="s">
        <v>41</v>
      </c>
      <c r="F1011" s="148">
        <v>1965</v>
      </c>
      <c r="G1011" s="154">
        <v>7.6369999999999996</v>
      </c>
      <c r="H1011" s="182" t="s">
        <v>240</v>
      </c>
      <c r="I1011" s="157" t="s">
        <v>121</v>
      </c>
      <c r="J1011" s="157"/>
      <c r="K1011" s="154">
        <v>7.1</v>
      </c>
      <c r="L1011" s="182" t="s">
        <v>375</v>
      </c>
      <c r="M1011" s="182" t="s">
        <v>2187</v>
      </c>
      <c r="N1011" s="182" t="s">
        <v>3894</v>
      </c>
      <c r="O1011" s="182" t="s">
        <v>521</v>
      </c>
      <c r="P1011" s="154">
        <v>4.25</v>
      </c>
      <c r="Q1011" s="152"/>
      <c r="R1011" s="152"/>
      <c r="S1011" s="148">
        <v>2131</v>
      </c>
      <c r="T1011" s="148">
        <v>58</v>
      </c>
      <c r="U1011" s="184">
        <v>42899</v>
      </c>
      <c r="V1011" s="97" t="s">
        <v>363</v>
      </c>
      <c r="W1011" s="97" t="s">
        <v>364</v>
      </c>
      <c r="X1011" s="109"/>
      <c r="Y1011" s="109"/>
      <c r="Z1011" s="111"/>
      <c r="AA1011" s="109"/>
      <c r="AB1011" s="112"/>
      <c r="AC1011" s="109"/>
      <c r="AD1011" s="113"/>
      <c r="AE1011" s="114"/>
      <c r="AF1011" s="114"/>
      <c r="AG1011" s="115"/>
      <c r="AH1011" s="114"/>
      <c r="AI1011" s="116"/>
      <c r="AJ1011" s="116"/>
      <c r="AK1011" s="116"/>
      <c r="AL1011" s="117"/>
      <c r="AM1011" s="116"/>
      <c r="AN1011" s="118"/>
      <c r="AO1011" s="118"/>
      <c r="AP1011" s="118"/>
      <c r="AQ1011" s="119"/>
      <c r="AR1011" s="118"/>
      <c r="AS1011" s="120"/>
      <c r="AT1011" s="120"/>
      <c r="AU1011" s="120"/>
      <c r="AV1011" s="121"/>
      <c r="AW1011" s="120"/>
      <c r="AX1011" s="150"/>
    </row>
    <row r="1012" spans="1:50" ht="12.75" customHeight="1" x14ac:dyDescent="0.25">
      <c r="A1012" s="1"/>
      <c r="B1012" s="182" t="s">
        <v>6422</v>
      </c>
      <c r="C1012" s="182" t="s">
        <v>480</v>
      </c>
      <c r="D1012" s="97" t="s">
        <v>356</v>
      </c>
      <c r="E1012" s="183" t="s">
        <v>41</v>
      </c>
      <c r="F1012" s="148">
        <v>1976</v>
      </c>
      <c r="G1012" s="154">
        <v>6.173</v>
      </c>
      <c r="H1012" s="182" t="s">
        <v>449</v>
      </c>
      <c r="I1012" s="157" t="s">
        <v>121</v>
      </c>
      <c r="J1012" s="157"/>
      <c r="K1012" s="154">
        <v>5.4</v>
      </c>
      <c r="L1012" s="182" t="s">
        <v>375</v>
      </c>
      <c r="M1012" s="182" t="s">
        <v>2424</v>
      </c>
      <c r="N1012" s="182" t="s">
        <v>6423</v>
      </c>
      <c r="O1012" s="182" t="s">
        <v>512</v>
      </c>
      <c r="P1012" s="154">
        <v>4.12</v>
      </c>
      <c r="Q1012" s="152"/>
      <c r="R1012" s="152"/>
      <c r="S1012" s="148">
        <v>376</v>
      </c>
      <c r="T1012" s="148">
        <v>20</v>
      </c>
      <c r="U1012" s="184">
        <v>42899</v>
      </c>
      <c r="V1012" s="97" t="s">
        <v>363</v>
      </c>
      <c r="W1012" s="97" t="s">
        <v>364</v>
      </c>
      <c r="X1012" s="109"/>
      <c r="Y1012" s="109"/>
      <c r="Z1012" s="111"/>
      <c r="AA1012" s="109"/>
      <c r="AB1012" s="112"/>
      <c r="AC1012" s="109"/>
      <c r="AD1012" s="113"/>
      <c r="AE1012" s="114"/>
      <c r="AF1012" s="114"/>
      <c r="AG1012" s="115"/>
      <c r="AH1012" s="114"/>
      <c r="AI1012" s="116"/>
      <c r="AJ1012" s="116"/>
      <c r="AK1012" s="116"/>
      <c r="AL1012" s="117"/>
      <c r="AM1012" s="116"/>
      <c r="AN1012" s="118"/>
      <c r="AO1012" s="118"/>
      <c r="AP1012" s="118"/>
      <c r="AQ1012" s="119"/>
      <c r="AR1012" s="118"/>
      <c r="AS1012" s="120"/>
      <c r="AT1012" s="120"/>
      <c r="AU1012" s="120"/>
      <c r="AV1012" s="121"/>
      <c r="AW1012" s="120"/>
      <c r="AX1012" s="150"/>
    </row>
    <row r="1013" spans="1:50" ht="12.75" customHeight="1" x14ac:dyDescent="0.25">
      <c r="A1013" s="1"/>
      <c r="B1013" s="182" t="s">
        <v>6424</v>
      </c>
      <c r="C1013" s="182" t="s">
        <v>480</v>
      </c>
      <c r="D1013" s="97" t="s">
        <v>356</v>
      </c>
      <c r="E1013" s="183" t="s">
        <v>41</v>
      </c>
      <c r="F1013" s="148">
        <v>1946</v>
      </c>
      <c r="G1013" s="154">
        <v>4.8710000000000004</v>
      </c>
      <c r="H1013" s="182" t="s">
        <v>95</v>
      </c>
      <c r="I1013" s="157" t="s">
        <v>67</v>
      </c>
      <c r="J1013" s="157"/>
      <c r="K1013" s="154">
        <v>5.0999999999999996</v>
      </c>
      <c r="L1013" s="182" t="s">
        <v>375</v>
      </c>
      <c r="M1013" s="182" t="s">
        <v>4397</v>
      </c>
      <c r="N1013" s="182" t="s">
        <v>6425</v>
      </c>
      <c r="O1013" s="182" t="s">
        <v>516</v>
      </c>
      <c r="P1013" s="154">
        <v>3.59</v>
      </c>
      <c r="Q1013" s="152"/>
      <c r="R1013" s="152"/>
      <c r="S1013" s="148">
        <v>353</v>
      </c>
      <c r="T1013" s="148">
        <v>86</v>
      </c>
      <c r="U1013" s="184">
        <v>42715</v>
      </c>
      <c r="V1013" s="97" t="s">
        <v>363</v>
      </c>
      <c r="W1013" s="97" t="s">
        <v>364</v>
      </c>
      <c r="X1013" s="109"/>
      <c r="Y1013" s="109"/>
      <c r="Z1013" s="111"/>
      <c r="AA1013" s="109"/>
      <c r="AB1013" s="112"/>
      <c r="AC1013" s="109"/>
      <c r="AD1013" s="113"/>
      <c r="AE1013" s="114"/>
      <c r="AF1013" s="114"/>
      <c r="AG1013" s="115"/>
      <c r="AH1013" s="114"/>
      <c r="AI1013" s="116"/>
      <c r="AJ1013" s="116"/>
      <c r="AK1013" s="116"/>
      <c r="AL1013" s="117"/>
      <c r="AM1013" s="116"/>
      <c r="AN1013" s="118"/>
      <c r="AO1013" s="118"/>
      <c r="AP1013" s="118"/>
      <c r="AQ1013" s="119"/>
      <c r="AR1013" s="118"/>
      <c r="AS1013" s="120"/>
      <c r="AT1013" s="120"/>
      <c r="AU1013" s="120"/>
      <c r="AV1013" s="121"/>
      <c r="AW1013" s="120"/>
      <c r="AX1013" s="150"/>
    </row>
    <row r="1014" spans="1:50" ht="12.75" customHeight="1" x14ac:dyDescent="0.25">
      <c r="A1014" s="1"/>
      <c r="B1014" s="182" t="s">
        <v>3895</v>
      </c>
      <c r="C1014" s="182" t="s">
        <v>485</v>
      </c>
      <c r="D1014" s="97" t="s">
        <v>356</v>
      </c>
      <c r="E1014" s="183" t="s">
        <v>41</v>
      </c>
      <c r="F1014" s="148">
        <v>1955</v>
      </c>
      <c r="G1014" s="154">
        <v>6.7489999999999997</v>
      </c>
      <c r="H1014" s="182" t="s">
        <v>3896</v>
      </c>
      <c r="I1014" s="157" t="s">
        <v>121</v>
      </c>
      <c r="J1014" s="157"/>
      <c r="K1014" s="154">
        <v>7.3</v>
      </c>
      <c r="L1014" s="182" t="s">
        <v>375</v>
      </c>
      <c r="M1014" s="182" t="s">
        <v>864</v>
      </c>
      <c r="N1014" s="182" t="s">
        <v>3897</v>
      </c>
      <c r="O1014" s="182" t="s">
        <v>538</v>
      </c>
      <c r="P1014" s="154">
        <v>3.53</v>
      </c>
      <c r="Q1014" s="152"/>
      <c r="R1014" s="152" t="s">
        <v>3898</v>
      </c>
      <c r="S1014" s="148">
        <v>977</v>
      </c>
      <c r="T1014" s="148">
        <v>69</v>
      </c>
      <c r="U1014" s="184">
        <v>42899</v>
      </c>
      <c r="V1014" s="97" t="s">
        <v>363</v>
      </c>
      <c r="W1014" s="97" t="s">
        <v>364</v>
      </c>
      <c r="X1014" s="109"/>
      <c r="Y1014" s="109"/>
      <c r="Z1014" s="111"/>
      <c r="AA1014" s="109"/>
      <c r="AB1014" s="112"/>
      <c r="AC1014" s="109"/>
      <c r="AD1014" s="113"/>
      <c r="AE1014" s="114"/>
      <c r="AF1014" s="114"/>
      <c r="AG1014" s="115"/>
      <c r="AH1014" s="114"/>
      <c r="AI1014" s="116"/>
      <c r="AJ1014" s="116"/>
      <c r="AK1014" s="116"/>
      <c r="AL1014" s="117"/>
      <c r="AM1014" s="116"/>
      <c r="AN1014" s="118"/>
      <c r="AO1014" s="118"/>
      <c r="AP1014" s="118"/>
      <c r="AQ1014" s="119"/>
      <c r="AR1014" s="118"/>
      <c r="AS1014" s="120"/>
      <c r="AT1014" s="120"/>
      <c r="AU1014" s="120"/>
      <c r="AV1014" s="121"/>
      <c r="AW1014" s="120"/>
      <c r="AX1014" s="150"/>
    </row>
    <row r="1015" spans="1:50" ht="12.75" customHeight="1" x14ac:dyDescent="0.25">
      <c r="A1015" s="1"/>
      <c r="B1015" s="182" t="s">
        <v>3899</v>
      </c>
      <c r="C1015" s="182" t="s">
        <v>485</v>
      </c>
      <c r="D1015" s="97" t="s">
        <v>356</v>
      </c>
      <c r="E1015" s="183" t="s">
        <v>41</v>
      </c>
      <c r="F1015" s="148">
        <v>1969</v>
      </c>
      <c r="G1015" s="154">
        <v>7.7279999999999998</v>
      </c>
      <c r="H1015" s="182" t="s">
        <v>1880</v>
      </c>
      <c r="I1015" s="157" t="s">
        <v>67</v>
      </c>
      <c r="J1015" s="157"/>
      <c r="K1015" s="154">
        <v>7.6</v>
      </c>
      <c r="L1015" s="182" t="s">
        <v>375</v>
      </c>
      <c r="M1015" s="182" t="s">
        <v>3900</v>
      </c>
      <c r="N1015" s="182" t="s">
        <v>3901</v>
      </c>
      <c r="O1015" s="182" t="s">
        <v>378</v>
      </c>
      <c r="P1015" s="154">
        <v>5.73</v>
      </c>
      <c r="Q1015" s="152"/>
      <c r="R1015" s="152"/>
      <c r="S1015" s="148">
        <v>478</v>
      </c>
      <c r="T1015" s="148">
        <v>67</v>
      </c>
      <c r="U1015" s="184">
        <v>42111</v>
      </c>
      <c r="V1015" s="97" t="s">
        <v>412</v>
      </c>
      <c r="W1015" s="97" t="s">
        <v>364</v>
      </c>
      <c r="X1015" s="109"/>
      <c r="Y1015" s="109"/>
      <c r="Z1015" s="111"/>
      <c r="AA1015" s="109"/>
      <c r="AB1015" s="112"/>
      <c r="AC1015" s="109"/>
      <c r="AD1015" s="113"/>
      <c r="AE1015" s="114"/>
      <c r="AF1015" s="114"/>
      <c r="AG1015" s="115"/>
      <c r="AH1015" s="114"/>
      <c r="AI1015" s="116"/>
      <c r="AJ1015" s="116"/>
      <c r="AK1015" s="116"/>
      <c r="AL1015" s="117"/>
      <c r="AM1015" s="116"/>
      <c r="AN1015" s="118"/>
      <c r="AO1015" s="118"/>
      <c r="AP1015" s="118"/>
      <c r="AQ1015" s="119"/>
      <c r="AR1015" s="118"/>
      <c r="AS1015" s="120"/>
      <c r="AT1015" s="120"/>
      <c r="AU1015" s="120"/>
      <c r="AV1015" s="121"/>
      <c r="AW1015" s="120"/>
      <c r="AX1015" s="150"/>
    </row>
    <row r="1016" spans="1:50" ht="12.75" customHeight="1" x14ac:dyDescent="0.25">
      <c r="A1016" s="1"/>
      <c r="B1016" s="182" t="s">
        <v>1478</v>
      </c>
      <c r="C1016" s="182" t="s">
        <v>600</v>
      </c>
      <c r="D1016" s="97" t="s">
        <v>356</v>
      </c>
      <c r="E1016" s="183" t="s">
        <v>41</v>
      </c>
      <c r="F1016" s="148">
        <v>1989</v>
      </c>
      <c r="G1016" s="154">
        <v>7.3179999999999996</v>
      </c>
      <c r="H1016" s="182" t="s">
        <v>1147</v>
      </c>
      <c r="I1016" s="157" t="s">
        <v>248</v>
      </c>
      <c r="J1016" s="157"/>
      <c r="K1016" s="154">
        <v>6.7</v>
      </c>
      <c r="L1016" s="182" t="s">
        <v>375</v>
      </c>
      <c r="M1016" s="182" t="s">
        <v>814</v>
      </c>
      <c r="N1016" s="182" t="s">
        <v>1479</v>
      </c>
      <c r="O1016" s="182" t="s">
        <v>1480</v>
      </c>
      <c r="P1016" s="154">
        <v>4.2699999999999996</v>
      </c>
      <c r="Q1016" s="152"/>
      <c r="R1016" s="152"/>
      <c r="S1016" s="148">
        <v>515</v>
      </c>
      <c r="T1016" s="148">
        <v>43</v>
      </c>
      <c r="U1016" s="184">
        <v>42899</v>
      </c>
      <c r="V1016" s="97" t="s">
        <v>363</v>
      </c>
      <c r="W1016" s="97" t="s">
        <v>364</v>
      </c>
      <c r="X1016" s="109"/>
      <c r="Y1016" s="109"/>
      <c r="Z1016" s="111"/>
      <c r="AA1016" s="109"/>
      <c r="AB1016" s="112"/>
      <c r="AC1016" s="109"/>
      <c r="AD1016" s="113"/>
      <c r="AE1016" s="114"/>
      <c r="AF1016" s="114"/>
      <c r="AG1016" s="115"/>
      <c r="AH1016" s="114"/>
      <c r="AI1016" s="116"/>
      <c r="AJ1016" s="116"/>
      <c r="AK1016" s="116"/>
      <c r="AL1016" s="117"/>
      <c r="AM1016" s="116"/>
      <c r="AN1016" s="118"/>
      <c r="AO1016" s="118"/>
      <c r="AP1016" s="118"/>
      <c r="AQ1016" s="119"/>
      <c r="AR1016" s="118"/>
      <c r="AS1016" s="120"/>
      <c r="AT1016" s="120"/>
      <c r="AU1016" s="120"/>
      <c r="AV1016" s="121"/>
      <c r="AW1016" s="120"/>
      <c r="AX1016" s="150"/>
    </row>
    <row r="1017" spans="1:50" ht="12.75" customHeight="1" x14ac:dyDescent="0.25">
      <c r="A1017" s="1"/>
      <c r="B1017" s="182" t="s">
        <v>5868</v>
      </c>
      <c r="C1017" s="182" t="s">
        <v>5866</v>
      </c>
      <c r="D1017" s="97" t="s">
        <v>356</v>
      </c>
      <c r="E1017" s="183" t="s">
        <v>41</v>
      </c>
      <c r="F1017" s="148">
        <v>1965</v>
      </c>
      <c r="G1017" s="154">
        <v>8.0839999999999996</v>
      </c>
      <c r="H1017" s="182" t="s">
        <v>95</v>
      </c>
      <c r="I1017" s="157" t="s">
        <v>248</v>
      </c>
      <c r="J1017" s="157"/>
      <c r="K1017" s="154">
        <v>7.7</v>
      </c>
      <c r="L1017" s="182" t="s">
        <v>375</v>
      </c>
      <c r="M1017" s="182" t="s">
        <v>5869</v>
      </c>
      <c r="N1017" s="182" t="s">
        <v>5870</v>
      </c>
      <c r="O1017" s="182" t="s">
        <v>1194</v>
      </c>
      <c r="P1017" s="154">
        <v>4.24</v>
      </c>
      <c r="Q1017" s="152"/>
      <c r="R1017" s="152"/>
      <c r="S1017" s="148">
        <v>21063</v>
      </c>
      <c r="T1017" s="148">
        <v>526</v>
      </c>
      <c r="U1017" s="184">
        <v>42715</v>
      </c>
      <c r="V1017" s="97" t="s">
        <v>363</v>
      </c>
      <c r="W1017" s="97" t="s">
        <v>364</v>
      </c>
      <c r="X1017" s="109"/>
      <c r="Y1017" s="109"/>
      <c r="Z1017" s="111"/>
      <c r="AA1017" s="109"/>
      <c r="AB1017" s="112"/>
      <c r="AC1017" s="109"/>
      <c r="AD1017" s="113"/>
      <c r="AE1017" s="114"/>
      <c r="AF1017" s="114"/>
      <c r="AG1017" s="115"/>
      <c r="AH1017" s="114"/>
      <c r="AI1017" s="116"/>
      <c r="AJ1017" s="116"/>
      <c r="AK1017" s="116"/>
      <c r="AL1017" s="117"/>
      <c r="AM1017" s="116"/>
      <c r="AN1017" s="118"/>
      <c r="AO1017" s="118"/>
      <c r="AP1017" s="118"/>
      <c r="AQ1017" s="119"/>
      <c r="AR1017" s="118"/>
      <c r="AS1017" s="120"/>
      <c r="AT1017" s="120"/>
      <c r="AU1017" s="120"/>
      <c r="AV1017" s="121"/>
      <c r="AW1017" s="120"/>
      <c r="AX1017" s="150"/>
    </row>
    <row r="1018" spans="1:50" ht="12.75" customHeight="1" x14ac:dyDescent="0.25">
      <c r="A1018" s="1"/>
      <c r="B1018" s="182" t="s">
        <v>6426</v>
      </c>
      <c r="C1018" s="182" t="s">
        <v>480</v>
      </c>
      <c r="D1018" s="97" t="s">
        <v>356</v>
      </c>
      <c r="E1018" s="183" t="s">
        <v>41</v>
      </c>
      <c r="F1018" s="148">
        <v>1961</v>
      </c>
      <c r="G1018" s="187">
        <v>8.0129999999999999</v>
      </c>
      <c r="H1018" s="188" t="s">
        <v>254</v>
      </c>
      <c r="I1018" s="189" t="s">
        <v>121</v>
      </c>
      <c r="J1018" s="189"/>
      <c r="K1018" s="187">
        <v>7.6</v>
      </c>
      <c r="L1018" s="190" t="s">
        <v>375</v>
      </c>
      <c r="M1018" s="190" t="s">
        <v>5516</v>
      </c>
      <c r="N1018" s="190" t="s">
        <v>6427</v>
      </c>
      <c r="O1018" s="190" t="s">
        <v>538</v>
      </c>
      <c r="P1018" s="154">
        <v>4.3600000000000003</v>
      </c>
      <c r="Q1018" s="152"/>
      <c r="R1018" s="152"/>
      <c r="S1018" s="148">
        <v>19605</v>
      </c>
      <c r="T1018" s="148">
        <v>694</v>
      </c>
      <c r="U1018" s="184">
        <v>42111</v>
      </c>
      <c r="V1018" s="97" t="s">
        <v>363</v>
      </c>
      <c r="W1018" s="97" t="s">
        <v>364</v>
      </c>
      <c r="X1018" s="109"/>
      <c r="Y1018" s="109"/>
      <c r="Z1018" s="111"/>
      <c r="AA1018" s="109"/>
      <c r="AB1018" s="112"/>
      <c r="AC1018" s="109"/>
      <c r="AD1018" s="113"/>
      <c r="AE1018" s="114"/>
      <c r="AF1018" s="114"/>
      <c r="AG1018" s="115"/>
      <c r="AH1018" s="114"/>
      <c r="AI1018" s="116"/>
      <c r="AJ1018" s="116"/>
      <c r="AK1018" s="116"/>
      <c r="AL1018" s="117"/>
      <c r="AM1018" s="116"/>
      <c r="AN1018" s="118"/>
      <c r="AO1018" s="118"/>
      <c r="AP1018" s="118"/>
      <c r="AQ1018" s="119"/>
      <c r="AR1018" s="118"/>
      <c r="AS1018" s="120"/>
      <c r="AT1018" s="120"/>
      <c r="AU1018" s="120"/>
      <c r="AV1018" s="121"/>
      <c r="AW1018" s="120"/>
      <c r="AX1018" s="150"/>
    </row>
    <row r="1019" spans="1:50" ht="12.75" customHeight="1" x14ac:dyDescent="0.25">
      <c r="A1019" s="1"/>
      <c r="B1019" s="182" t="s">
        <v>3902</v>
      </c>
      <c r="C1019" s="182" t="s">
        <v>485</v>
      </c>
      <c r="D1019" s="97" t="s">
        <v>356</v>
      </c>
      <c r="E1019" s="183" t="s">
        <v>41</v>
      </c>
      <c r="F1019" s="148">
        <v>1991</v>
      </c>
      <c r="G1019" s="154">
        <v>6.6159999999999997</v>
      </c>
      <c r="H1019" s="182" t="s">
        <v>66</v>
      </c>
      <c r="I1019" s="157" t="s">
        <v>121</v>
      </c>
      <c r="J1019" s="157"/>
      <c r="K1019" s="154">
        <v>7</v>
      </c>
      <c r="L1019" s="182" t="s">
        <v>375</v>
      </c>
      <c r="M1019" s="182" t="s">
        <v>3903</v>
      </c>
      <c r="N1019" s="182" t="s">
        <v>3904</v>
      </c>
      <c r="O1019" s="182"/>
      <c r="P1019" s="154">
        <v>4.29</v>
      </c>
      <c r="Q1019" s="152"/>
      <c r="R1019" s="152"/>
      <c r="S1019" s="148">
        <v>485</v>
      </c>
      <c r="T1019" s="148">
        <v>22</v>
      </c>
      <c r="U1019" s="184">
        <v>42899</v>
      </c>
      <c r="V1019" s="97" t="s">
        <v>363</v>
      </c>
      <c r="W1019" s="97" t="s">
        <v>364</v>
      </c>
      <c r="X1019" s="109"/>
      <c r="Y1019" s="109"/>
      <c r="Z1019" s="111"/>
      <c r="AA1019" s="109"/>
      <c r="AB1019" s="112"/>
      <c r="AC1019" s="109"/>
      <c r="AD1019" s="113"/>
      <c r="AE1019" s="114"/>
      <c r="AF1019" s="114"/>
      <c r="AG1019" s="115"/>
      <c r="AH1019" s="114"/>
      <c r="AI1019" s="116"/>
      <c r="AJ1019" s="116"/>
      <c r="AK1019" s="116"/>
      <c r="AL1019" s="117"/>
      <c r="AM1019" s="116"/>
      <c r="AN1019" s="118"/>
      <c r="AO1019" s="118"/>
      <c r="AP1019" s="118"/>
      <c r="AQ1019" s="119"/>
      <c r="AR1019" s="118"/>
      <c r="AS1019" s="120"/>
      <c r="AT1019" s="120"/>
      <c r="AU1019" s="120"/>
      <c r="AV1019" s="121"/>
      <c r="AW1019" s="120"/>
      <c r="AX1019" s="150"/>
    </row>
    <row r="1020" spans="1:50" ht="12.75" customHeight="1" x14ac:dyDescent="0.25">
      <c r="A1020" s="1"/>
      <c r="B1020" s="182" t="s">
        <v>3905</v>
      </c>
      <c r="C1020" s="182" t="s">
        <v>485</v>
      </c>
      <c r="D1020" s="97" t="s">
        <v>356</v>
      </c>
      <c r="E1020" s="183" t="s">
        <v>41</v>
      </c>
      <c r="F1020" s="148">
        <v>1979</v>
      </c>
      <c r="G1020" s="154">
        <v>8.1069999999999993</v>
      </c>
      <c r="H1020" s="182" t="s">
        <v>253</v>
      </c>
      <c r="I1020" s="157" t="s">
        <v>248</v>
      </c>
      <c r="J1020" s="157"/>
      <c r="K1020" s="154">
        <v>7.3</v>
      </c>
      <c r="L1020" s="182" t="s">
        <v>375</v>
      </c>
      <c r="M1020" s="182" t="s">
        <v>3906</v>
      </c>
      <c r="N1020" s="182" t="s">
        <v>3907</v>
      </c>
      <c r="O1020" s="182" t="s">
        <v>538</v>
      </c>
      <c r="P1020" s="154">
        <v>3.99</v>
      </c>
      <c r="Q1020" s="152"/>
      <c r="R1020" s="152"/>
      <c r="S1020" s="148">
        <v>7761</v>
      </c>
      <c r="T1020" s="148">
        <v>279</v>
      </c>
      <c r="U1020" s="184">
        <v>42899</v>
      </c>
      <c r="V1020" s="97" t="s">
        <v>363</v>
      </c>
      <c r="W1020" s="97" t="s">
        <v>364</v>
      </c>
      <c r="X1020" s="109"/>
      <c r="Y1020" s="109"/>
      <c r="Z1020" s="111"/>
      <c r="AA1020" s="109"/>
      <c r="AB1020" s="112"/>
      <c r="AC1020" s="109"/>
      <c r="AD1020" s="113"/>
      <c r="AE1020" s="114"/>
      <c r="AF1020" s="114"/>
      <c r="AG1020" s="115"/>
      <c r="AH1020" s="114"/>
      <c r="AI1020" s="116"/>
      <c r="AJ1020" s="116"/>
      <c r="AK1020" s="116"/>
      <c r="AL1020" s="117"/>
      <c r="AM1020" s="116"/>
      <c r="AN1020" s="118"/>
      <c r="AO1020" s="118"/>
      <c r="AP1020" s="118"/>
      <c r="AQ1020" s="119"/>
      <c r="AR1020" s="118"/>
      <c r="AS1020" s="120"/>
      <c r="AT1020" s="120"/>
      <c r="AU1020" s="120"/>
      <c r="AV1020" s="121"/>
      <c r="AW1020" s="120"/>
      <c r="AX1020" s="150"/>
    </row>
    <row r="1021" spans="1:50" ht="12.75" customHeight="1" x14ac:dyDescent="0.25">
      <c r="A1021" s="1"/>
      <c r="B1021" s="150" t="s">
        <v>3908</v>
      </c>
      <c r="C1021" s="182" t="s">
        <v>485</v>
      </c>
      <c r="D1021" s="97" t="s">
        <v>356</v>
      </c>
      <c r="E1021" s="183" t="s">
        <v>41</v>
      </c>
      <c r="F1021" s="135">
        <v>1983</v>
      </c>
      <c r="G1021" s="156">
        <v>6.7919999999999998</v>
      </c>
      <c r="H1021" s="182" t="s">
        <v>240</v>
      </c>
      <c r="I1021" s="157" t="s">
        <v>43</v>
      </c>
      <c r="J1021" s="157"/>
      <c r="K1021" s="156">
        <v>7.5</v>
      </c>
      <c r="L1021" s="155" t="s">
        <v>375</v>
      </c>
      <c r="M1021" s="155" t="s">
        <v>3909</v>
      </c>
      <c r="N1021" s="155" t="s">
        <v>3910</v>
      </c>
      <c r="O1021" s="155" t="s">
        <v>493</v>
      </c>
      <c r="P1021" s="156">
        <v>4.09</v>
      </c>
      <c r="Q1021" s="152"/>
      <c r="R1021" s="152"/>
      <c r="S1021" s="148">
        <v>591</v>
      </c>
      <c r="T1021" s="148">
        <v>52</v>
      </c>
      <c r="U1021" s="184">
        <v>42111</v>
      </c>
      <c r="V1021" s="97" t="s">
        <v>363</v>
      </c>
      <c r="W1021" s="97" t="s">
        <v>364</v>
      </c>
      <c r="X1021" s="109"/>
      <c r="Y1021" s="109"/>
      <c r="Z1021" s="111"/>
      <c r="AA1021" s="109"/>
      <c r="AB1021" s="112"/>
      <c r="AC1021" s="109"/>
      <c r="AD1021" s="113"/>
      <c r="AE1021" s="114"/>
      <c r="AF1021" s="114"/>
      <c r="AG1021" s="115"/>
      <c r="AH1021" s="114"/>
      <c r="AI1021" s="116"/>
      <c r="AJ1021" s="116"/>
      <c r="AK1021" s="116"/>
      <c r="AL1021" s="117"/>
      <c r="AM1021" s="116"/>
      <c r="AN1021" s="118"/>
      <c r="AO1021" s="118"/>
      <c r="AP1021" s="118"/>
      <c r="AQ1021" s="119"/>
      <c r="AR1021" s="118"/>
      <c r="AS1021" s="120"/>
      <c r="AT1021" s="120"/>
      <c r="AU1021" s="120"/>
      <c r="AV1021" s="121"/>
      <c r="AW1021" s="120"/>
      <c r="AX1021" s="150"/>
    </row>
    <row r="1022" spans="1:50" ht="12.75" customHeight="1" x14ac:dyDescent="0.25">
      <c r="A1022" s="1"/>
      <c r="B1022" s="182" t="s">
        <v>6428</v>
      </c>
      <c r="C1022" s="182" t="s">
        <v>480</v>
      </c>
      <c r="D1022" s="97" t="s">
        <v>356</v>
      </c>
      <c r="E1022" s="183" t="s">
        <v>41</v>
      </c>
      <c r="F1022" s="148">
        <v>1962</v>
      </c>
      <c r="G1022" s="154">
        <v>7.9470000000000001</v>
      </c>
      <c r="H1022" s="182" t="s">
        <v>95</v>
      </c>
      <c r="I1022" s="157" t="s">
        <v>67</v>
      </c>
      <c r="J1022" s="157"/>
      <c r="K1022" s="154">
        <v>7.4</v>
      </c>
      <c r="L1022" s="182" t="s">
        <v>375</v>
      </c>
      <c r="M1022" s="182" t="s">
        <v>3133</v>
      </c>
      <c r="N1022" s="182" t="s">
        <v>6429</v>
      </c>
      <c r="O1022" s="182" t="s">
        <v>525</v>
      </c>
      <c r="P1022" s="154">
        <v>4.18</v>
      </c>
      <c r="Q1022" s="152"/>
      <c r="R1022" s="152"/>
      <c r="S1022" s="148">
        <v>3088</v>
      </c>
      <c r="T1022" s="148">
        <v>109</v>
      </c>
      <c r="U1022" s="184">
        <v>42899</v>
      </c>
      <c r="V1022" s="97" t="s">
        <v>363</v>
      </c>
      <c r="W1022" s="97" t="s">
        <v>364</v>
      </c>
      <c r="X1022" s="109"/>
      <c r="Y1022" s="109"/>
      <c r="Z1022" s="111"/>
      <c r="AA1022" s="109"/>
      <c r="AB1022" s="112"/>
      <c r="AC1022" s="109"/>
      <c r="AD1022" s="113"/>
      <c r="AE1022" s="114"/>
      <c r="AF1022" s="114"/>
      <c r="AG1022" s="115"/>
      <c r="AH1022" s="114"/>
      <c r="AI1022" s="116"/>
      <c r="AJ1022" s="116"/>
      <c r="AK1022" s="116"/>
      <c r="AL1022" s="117"/>
      <c r="AM1022" s="116"/>
      <c r="AN1022" s="118"/>
      <c r="AO1022" s="118"/>
      <c r="AP1022" s="118"/>
      <c r="AQ1022" s="119"/>
      <c r="AR1022" s="118"/>
      <c r="AS1022" s="120"/>
      <c r="AT1022" s="120"/>
      <c r="AU1022" s="120"/>
      <c r="AV1022" s="121"/>
      <c r="AW1022" s="120"/>
      <c r="AX1022" s="150"/>
    </row>
    <row r="1023" spans="1:50" ht="12.75" customHeight="1" x14ac:dyDescent="0.25">
      <c r="A1023" s="1"/>
      <c r="B1023" s="182" t="s">
        <v>1481</v>
      </c>
      <c r="C1023" s="182" t="s">
        <v>600</v>
      </c>
      <c r="D1023" s="97" t="s">
        <v>356</v>
      </c>
      <c r="E1023" s="183" t="s">
        <v>41</v>
      </c>
      <c r="F1023" s="148">
        <v>1982</v>
      </c>
      <c r="G1023" s="154">
        <v>8.0079999999999991</v>
      </c>
      <c r="H1023" s="182" t="s">
        <v>1482</v>
      </c>
      <c r="I1023" s="157" t="s">
        <v>121</v>
      </c>
      <c r="J1023" s="157"/>
      <c r="K1023" s="154">
        <v>7.8</v>
      </c>
      <c r="L1023" s="182" t="s">
        <v>375</v>
      </c>
      <c r="M1023" s="182" t="s">
        <v>762</v>
      </c>
      <c r="N1023" s="182" t="s">
        <v>1483</v>
      </c>
      <c r="O1023" s="182" t="s">
        <v>538</v>
      </c>
      <c r="P1023" s="154">
        <v>3.24</v>
      </c>
      <c r="Q1023" s="152"/>
      <c r="R1023" s="152"/>
      <c r="S1023" s="148">
        <v>1120</v>
      </c>
      <c r="T1023" s="148">
        <v>34</v>
      </c>
      <c r="U1023" s="184">
        <v>42715</v>
      </c>
      <c r="V1023" s="97" t="s">
        <v>363</v>
      </c>
      <c r="W1023" s="97" t="s">
        <v>364</v>
      </c>
      <c r="X1023" s="109"/>
      <c r="Y1023" s="109"/>
      <c r="Z1023" s="111"/>
      <c r="AA1023" s="109"/>
      <c r="AB1023" s="112"/>
      <c r="AC1023" s="109"/>
      <c r="AD1023" s="113"/>
      <c r="AE1023" s="114"/>
      <c r="AF1023" s="114"/>
      <c r="AG1023" s="115"/>
      <c r="AH1023" s="114"/>
      <c r="AI1023" s="116"/>
      <c r="AJ1023" s="116"/>
      <c r="AK1023" s="116"/>
      <c r="AL1023" s="117"/>
      <c r="AM1023" s="116"/>
      <c r="AN1023" s="118"/>
      <c r="AO1023" s="118"/>
      <c r="AP1023" s="118"/>
      <c r="AQ1023" s="119"/>
      <c r="AR1023" s="118"/>
      <c r="AS1023" s="120"/>
      <c r="AT1023" s="120"/>
      <c r="AU1023" s="120"/>
      <c r="AV1023" s="121"/>
      <c r="AW1023" s="120"/>
      <c r="AX1023" s="150"/>
    </row>
    <row r="1024" spans="1:50" ht="12.75" customHeight="1" x14ac:dyDescent="0.25">
      <c r="A1024" s="1"/>
      <c r="B1024" s="182" t="s">
        <v>3911</v>
      </c>
      <c r="C1024" s="182" t="s">
        <v>485</v>
      </c>
      <c r="D1024" s="97" t="s">
        <v>356</v>
      </c>
      <c r="E1024" s="183" t="s">
        <v>41</v>
      </c>
      <c r="F1024" s="148">
        <v>1978</v>
      </c>
      <c r="G1024" s="154">
        <v>6.1459999999999999</v>
      </c>
      <c r="H1024" s="182" t="s">
        <v>95</v>
      </c>
      <c r="I1024" s="157" t="s">
        <v>121</v>
      </c>
      <c r="J1024" s="157"/>
      <c r="K1024" s="154">
        <v>6.9</v>
      </c>
      <c r="L1024" s="182" t="s">
        <v>375</v>
      </c>
      <c r="M1024" s="182" t="s">
        <v>3912</v>
      </c>
      <c r="N1024" s="182" t="s">
        <v>3913</v>
      </c>
      <c r="O1024" s="182" t="s">
        <v>538</v>
      </c>
      <c r="P1024" s="154">
        <v>4.09</v>
      </c>
      <c r="Q1024" s="152"/>
      <c r="R1024" s="152"/>
      <c r="S1024" s="148">
        <v>225</v>
      </c>
      <c r="T1024" s="148">
        <v>19</v>
      </c>
      <c r="U1024" s="184">
        <v>42111</v>
      </c>
      <c r="V1024" s="97" t="s">
        <v>363</v>
      </c>
      <c r="W1024" s="97" t="s">
        <v>364</v>
      </c>
      <c r="X1024" s="109"/>
      <c r="Y1024" s="109"/>
      <c r="Z1024" s="111"/>
      <c r="AA1024" s="109"/>
      <c r="AB1024" s="112"/>
      <c r="AC1024" s="109"/>
      <c r="AD1024" s="113"/>
      <c r="AE1024" s="114"/>
      <c r="AF1024" s="114"/>
      <c r="AG1024" s="115"/>
      <c r="AH1024" s="114"/>
      <c r="AI1024" s="116"/>
      <c r="AJ1024" s="116"/>
      <c r="AK1024" s="116"/>
      <c r="AL1024" s="117"/>
      <c r="AM1024" s="116"/>
      <c r="AN1024" s="118"/>
      <c r="AO1024" s="118"/>
      <c r="AP1024" s="118"/>
      <c r="AQ1024" s="119"/>
      <c r="AR1024" s="118"/>
      <c r="AS1024" s="120"/>
      <c r="AT1024" s="120"/>
      <c r="AU1024" s="120"/>
      <c r="AV1024" s="121"/>
      <c r="AW1024" s="120"/>
      <c r="AX1024" s="150"/>
    </row>
    <row r="1025" spans="1:50" ht="12.75" customHeight="1" x14ac:dyDescent="0.25">
      <c r="A1025" s="1"/>
      <c r="B1025" s="182" t="s">
        <v>1484</v>
      </c>
      <c r="C1025" s="182" t="s">
        <v>600</v>
      </c>
      <c r="D1025" s="97" t="s">
        <v>356</v>
      </c>
      <c r="E1025" s="183" t="s">
        <v>41</v>
      </c>
      <c r="F1025" s="148">
        <v>1978</v>
      </c>
      <c r="G1025" s="154">
        <v>6.8460000000000001</v>
      </c>
      <c r="H1025" s="182" t="s">
        <v>1485</v>
      </c>
      <c r="I1025" s="157" t="s">
        <v>121</v>
      </c>
      <c r="J1025" s="157"/>
      <c r="K1025" s="154">
        <v>6.6</v>
      </c>
      <c r="L1025" s="182" t="s">
        <v>375</v>
      </c>
      <c r="M1025" s="182" t="s">
        <v>1486</v>
      </c>
      <c r="N1025" s="182" t="s">
        <v>1487</v>
      </c>
      <c r="O1025" s="182" t="s">
        <v>538</v>
      </c>
      <c r="P1025" s="154">
        <v>3.81</v>
      </c>
      <c r="Q1025" s="152"/>
      <c r="R1025" s="152"/>
      <c r="S1025" s="148">
        <v>660</v>
      </c>
      <c r="T1025" s="148">
        <v>36</v>
      </c>
      <c r="U1025" s="184">
        <v>42715</v>
      </c>
      <c r="V1025" s="97" t="s">
        <v>363</v>
      </c>
      <c r="W1025" s="97" t="s">
        <v>364</v>
      </c>
      <c r="X1025" s="109"/>
      <c r="Y1025" s="109"/>
      <c r="Z1025" s="111"/>
      <c r="AA1025" s="109"/>
      <c r="AB1025" s="112"/>
      <c r="AC1025" s="109"/>
      <c r="AD1025" s="113"/>
      <c r="AE1025" s="114"/>
      <c r="AF1025" s="114"/>
      <c r="AG1025" s="115"/>
      <c r="AH1025" s="114"/>
      <c r="AI1025" s="116"/>
      <c r="AJ1025" s="116"/>
      <c r="AK1025" s="116"/>
      <c r="AL1025" s="117"/>
      <c r="AM1025" s="116"/>
      <c r="AN1025" s="118"/>
      <c r="AO1025" s="118"/>
      <c r="AP1025" s="118"/>
      <c r="AQ1025" s="119"/>
      <c r="AR1025" s="118"/>
      <c r="AS1025" s="120"/>
      <c r="AT1025" s="120"/>
      <c r="AU1025" s="120"/>
      <c r="AV1025" s="121"/>
      <c r="AW1025" s="120"/>
      <c r="AX1025" s="150"/>
    </row>
    <row r="1026" spans="1:50" ht="12.75" customHeight="1" x14ac:dyDescent="0.25">
      <c r="A1026" s="1"/>
      <c r="B1026" s="182" t="s">
        <v>3914</v>
      </c>
      <c r="C1026" s="182" t="s">
        <v>485</v>
      </c>
      <c r="D1026" s="97" t="s">
        <v>356</v>
      </c>
      <c r="E1026" s="183" t="s">
        <v>41</v>
      </c>
      <c r="F1026" s="148">
        <v>1982</v>
      </c>
      <c r="G1026" s="154">
        <v>6.06</v>
      </c>
      <c r="H1026" s="182" t="s">
        <v>1243</v>
      </c>
      <c r="I1026" s="157" t="s">
        <v>248</v>
      </c>
      <c r="J1026" s="157"/>
      <c r="K1026" s="154">
        <v>5.5</v>
      </c>
      <c r="L1026" s="182" t="s">
        <v>375</v>
      </c>
      <c r="M1026" s="182" t="s">
        <v>3915</v>
      </c>
      <c r="N1026" s="182" t="s">
        <v>3916</v>
      </c>
      <c r="O1026" s="182" t="s">
        <v>525</v>
      </c>
      <c r="P1026" s="154">
        <v>4.21</v>
      </c>
      <c r="Q1026" s="152"/>
      <c r="R1026" s="152"/>
      <c r="S1026" s="148">
        <v>724</v>
      </c>
      <c r="T1026" s="148">
        <v>40</v>
      </c>
      <c r="U1026" s="184">
        <v>42899</v>
      </c>
      <c r="V1026" s="97" t="s">
        <v>363</v>
      </c>
      <c r="W1026" s="97" t="s">
        <v>364</v>
      </c>
      <c r="X1026" s="109"/>
      <c r="Y1026" s="109"/>
      <c r="Z1026" s="111"/>
      <c r="AA1026" s="109"/>
      <c r="AB1026" s="112"/>
      <c r="AC1026" s="109"/>
      <c r="AD1026" s="113"/>
      <c r="AE1026" s="114"/>
      <c r="AF1026" s="114"/>
      <c r="AG1026" s="115"/>
      <c r="AH1026" s="114"/>
      <c r="AI1026" s="116"/>
      <c r="AJ1026" s="116"/>
      <c r="AK1026" s="116"/>
      <c r="AL1026" s="117"/>
      <c r="AM1026" s="116"/>
      <c r="AN1026" s="118"/>
      <c r="AO1026" s="118"/>
      <c r="AP1026" s="118"/>
      <c r="AQ1026" s="119"/>
      <c r="AR1026" s="118"/>
      <c r="AS1026" s="120"/>
      <c r="AT1026" s="120"/>
      <c r="AU1026" s="120"/>
      <c r="AV1026" s="121"/>
      <c r="AW1026" s="120"/>
      <c r="AX1026" s="150"/>
    </row>
    <row r="1027" spans="1:50" ht="12.75" customHeight="1" x14ac:dyDescent="0.25">
      <c r="A1027" s="1"/>
      <c r="B1027" s="182" t="s">
        <v>3917</v>
      </c>
      <c r="C1027" s="182" t="s">
        <v>485</v>
      </c>
      <c r="D1027" s="97" t="s">
        <v>356</v>
      </c>
      <c r="E1027" s="183" t="s">
        <v>41</v>
      </c>
      <c r="F1027" s="148">
        <v>1987</v>
      </c>
      <c r="G1027" s="154">
        <v>7.117</v>
      </c>
      <c r="H1027" s="182" t="s">
        <v>95</v>
      </c>
      <c r="I1027" s="157" t="s">
        <v>43</v>
      </c>
      <c r="J1027" s="157"/>
      <c r="K1027" s="154">
        <v>6</v>
      </c>
      <c r="L1027" s="182" t="s">
        <v>375</v>
      </c>
      <c r="M1027" s="182" t="s">
        <v>3403</v>
      </c>
      <c r="N1027" s="182" t="s">
        <v>3918</v>
      </c>
      <c r="O1027" s="182" t="s">
        <v>688</v>
      </c>
      <c r="P1027" s="154">
        <v>3.77</v>
      </c>
      <c r="Q1027" s="152"/>
      <c r="R1027" s="152" t="s">
        <v>3919</v>
      </c>
      <c r="S1027" s="148">
        <v>1230</v>
      </c>
      <c r="T1027" s="148">
        <v>44</v>
      </c>
      <c r="U1027" s="184">
        <v>42899</v>
      </c>
      <c r="V1027" s="97" t="s">
        <v>363</v>
      </c>
      <c r="W1027" s="97" t="s">
        <v>364</v>
      </c>
      <c r="X1027" s="109"/>
      <c r="Y1027" s="109"/>
      <c r="Z1027" s="111"/>
      <c r="AA1027" s="109"/>
      <c r="AB1027" s="112"/>
      <c r="AC1027" s="109"/>
      <c r="AD1027" s="113"/>
      <c r="AE1027" s="114"/>
      <c r="AF1027" s="114"/>
      <c r="AG1027" s="115"/>
      <c r="AH1027" s="114"/>
      <c r="AI1027" s="116"/>
      <c r="AJ1027" s="116"/>
      <c r="AK1027" s="116"/>
      <c r="AL1027" s="117"/>
      <c r="AM1027" s="116"/>
      <c r="AN1027" s="118"/>
      <c r="AO1027" s="118"/>
      <c r="AP1027" s="118"/>
      <c r="AQ1027" s="119"/>
      <c r="AR1027" s="118"/>
      <c r="AS1027" s="120"/>
      <c r="AT1027" s="120"/>
      <c r="AU1027" s="120"/>
      <c r="AV1027" s="121"/>
      <c r="AW1027" s="120"/>
      <c r="AX1027" s="150"/>
    </row>
    <row r="1028" spans="1:50" ht="12.75" customHeight="1" x14ac:dyDescent="0.25">
      <c r="A1028" s="1"/>
      <c r="B1028" s="182" t="s">
        <v>3920</v>
      </c>
      <c r="C1028" s="182" t="s">
        <v>485</v>
      </c>
      <c r="D1028" s="97" t="s">
        <v>356</v>
      </c>
      <c r="E1028" s="183" t="s">
        <v>41</v>
      </c>
      <c r="F1028" s="148">
        <v>1954</v>
      </c>
      <c r="G1028" s="154">
        <v>5.9470000000000001</v>
      </c>
      <c r="H1028" s="182" t="s">
        <v>95</v>
      </c>
      <c r="I1028" s="157" t="s">
        <v>121</v>
      </c>
      <c r="J1028" s="157"/>
      <c r="K1028" s="154">
        <v>7.1</v>
      </c>
      <c r="L1028" s="182" t="s">
        <v>375</v>
      </c>
      <c r="M1028" s="182" t="s">
        <v>1509</v>
      </c>
      <c r="N1028" s="182" t="s">
        <v>3921</v>
      </c>
      <c r="O1028" s="182" t="s">
        <v>521</v>
      </c>
      <c r="P1028" s="154">
        <v>3.12</v>
      </c>
      <c r="Q1028" s="152"/>
      <c r="R1028" s="152"/>
      <c r="S1028" s="148">
        <v>426</v>
      </c>
      <c r="T1028" s="148">
        <v>82</v>
      </c>
      <c r="U1028" s="184">
        <v>42111</v>
      </c>
      <c r="V1028" s="97" t="s">
        <v>363</v>
      </c>
      <c r="W1028" s="97" t="s">
        <v>364</v>
      </c>
      <c r="X1028" s="109"/>
      <c r="Y1028" s="109"/>
      <c r="Z1028" s="111"/>
      <c r="AA1028" s="109"/>
      <c r="AB1028" s="112"/>
      <c r="AC1028" s="109"/>
      <c r="AD1028" s="113"/>
      <c r="AE1028" s="114"/>
      <c r="AF1028" s="114"/>
      <c r="AG1028" s="115"/>
      <c r="AH1028" s="114"/>
      <c r="AI1028" s="116"/>
      <c r="AJ1028" s="116"/>
      <c r="AK1028" s="116"/>
      <c r="AL1028" s="117"/>
      <c r="AM1028" s="116"/>
      <c r="AN1028" s="118"/>
      <c r="AO1028" s="118"/>
      <c r="AP1028" s="118"/>
      <c r="AQ1028" s="119"/>
      <c r="AR1028" s="118"/>
      <c r="AS1028" s="120"/>
      <c r="AT1028" s="120"/>
      <c r="AU1028" s="120"/>
      <c r="AV1028" s="121"/>
      <c r="AW1028" s="120"/>
      <c r="AX1028" s="150"/>
    </row>
    <row r="1029" spans="1:50" ht="12.75" customHeight="1" x14ac:dyDescent="0.25">
      <c r="A1029" s="1"/>
      <c r="B1029" s="182" t="s">
        <v>3922</v>
      </c>
      <c r="C1029" s="182" t="s">
        <v>485</v>
      </c>
      <c r="D1029" s="97" t="s">
        <v>356</v>
      </c>
      <c r="E1029" s="183" t="s">
        <v>41</v>
      </c>
      <c r="F1029" s="148">
        <v>1973</v>
      </c>
      <c r="G1029" s="154">
        <v>7.6520000000000001</v>
      </c>
      <c r="H1029" s="182" t="s">
        <v>2676</v>
      </c>
      <c r="I1029" s="157" t="s">
        <v>248</v>
      </c>
      <c r="J1029" s="157"/>
      <c r="K1029" s="154">
        <v>6.6</v>
      </c>
      <c r="L1029" s="182" t="s">
        <v>375</v>
      </c>
      <c r="M1029" s="182" t="s">
        <v>3923</v>
      </c>
      <c r="N1029" s="182" t="s">
        <v>3924</v>
      </c>
      <c r="O1029" s="182" t="s">
        <v>525</v>
      </c>
      <c r="P1029" s="154">
        <v>3.97</v>
      </c>
      <c r="Q1029" s="152"/>
      <c r="R1029" s="152" t="s">
        <v>3925</v>
      </c>
      <c r="S1029" s="148">
        <v>6103</v>
      </c>
      <c r="T1029" s="148">
        <v>116</v>
      </c>
      <c r="U1029" s="184">
        <v>42899</v>
      </c>
      <c r="V1029" s="97" t="s">
        <v>363</v>
      </c>
      <c r="W1029" s="97" t="s">
        <v>364</v>
      </c>
      <c r="X1029" s="109"/>
      <c r="Y1029" s="109"/>
      <c r="Z1029" s="111"/>
      <c r="AA1029" s="109"/>
      <c r="AB1029" s="112"/>
      <c r="AC1029" s="109"/>
      <c r="AD1029" s="113"/>
      <c r="AE1029" s="114"/>
      <c r="AF1029" s="114"/>
      <c r="AG1029" s="115"/>
      <c r="AH1029" s="114"/>
      <c r="AI1029" s="116"/>
      <c r="AJ1029" s="116"/>
      <c r="AK1029" s="116"/>
      <c r="AL1029" s="117"/>
      <c r="AM1029" s="116"/>
      <c r="AN1029" s="118"/>
      <c r="AO1029" s="118"/>
      <c r="AP1029" s="118"/>
      <c r="AQ1029" s="119"/>
      <c r="AR1029" s="118"/>
      <c r="AS1029" s="120"/>
      <c r="AT1029" s="120"/>
      <c r="AU1029" s="120"/>
      <c r="AV1029" s="121"/>
      <c r="AW1029" s="120"/>
      <c r="AX1029" s="150"/>
    </row>
    <row r="1030" spans="1:50" ht="12.75" customHeight="1" x14ac:dyDescent="0.25">
      <c r="A1030" s="1"/>
      <c r="B1030" s="182" t="s">
        <v>6430</v>
      </c>
      <c r="C1030" s="182" t="s">
        <v>480</v>
      </c>
      <c r="D1030" s="97" t="s">
        <v>356</v>
      </c>
      <c r="E1030" s="183" t="s">
        <v>41</v>
      </c>
      <c r="F1030" s="148">
        <v>1962</v>
      </c>
      <c r="G1030" s="154">
        <v>6.9039999999999999</v>
      </c>
      <c r="H1030" s="182" t="s">
        <v>95</v>
      </c>
      <c r="I1030" s="157" t="s">
        <v>67</v>
      </c>
      <c r="J1030" s="157"/>
      <c r="K1030" s="154">
        <v>6.8</v>
      </c>
      <c r="L1030" s="182" t="s">
        <v>375</v>
      </c>
      <c r="M1030" s="182" t="s">
        <v>2245</v>
      </c>
      <c r="N1030" s="182" t="s">
        <v>6431</v>
      </c>
      <c r="O1030" s="182" t="s">
        <v>538</v>
      </c>
      <c r="P1030" s="154">
        <v>4.08</v>
      </c>
      <c r="Q1030" s="152"/>
      <c r="R1030" s="152"/>
      <c r="S1030" s="148">
        <v>409</v>
      </c>
      <c r="T1030" s="148">
        <v>24</v>
      </c>
      <c r="U1030" s="184">
        <v>42899</v>
      </c>
      <c r="V1030" s="97" t="s">
        <v>363</v>
      </c>
      <c r="W1030" s="97" t="s">
        <v>364</v>
      </c>
      <c r="X1030" s="109"/>
      <c r="Y1030" s="109"/>
      <c r="Z1030" s="111"/>
      <c r="AA1030" s="109"/>
      <c r="AB1030" s="112"/>
      <c r="AC1030" s="109"/>
      <c r="AD1030" s="113"/>
      <c r="AE1030" s="114"/>
      <c r="AF1030" s="114"/>
      <c r="AG1030" s="115"/>
      <c r="AH1030" s="114"/>
      <c r="AI1030" s="116"/>
      <c r="AJ1030" s="116"/>
      <c r="AK1030" s="116"/>
      <c r="AL1030" s="117"/>
      <c r="AM1030" s="116"/>
      <c r="AN1030" s="118"/>
      <c r="AO1030" s="118"/>
      <c r="AP1030" s="118"/>
      <c r="AQ1030" s="119"/>
      <c r="AR1030" s="118"/>
      <c r="AS1030" s="120"/>
      <c r="AT1030" s="120"/>
      <c r="AU1030" s="120"/>
      <c r="AV1030" s="121"/>
      <c r="AW1030" s="120"/>
      <c r="AX1030" s="150"/>
    </row>
    <row r="1031" spans="1:50" ht="12.75" customHeight="1" x14ac:dyDescent="0.25">
      <c r="A1031" s="1"/>
      <c r="B1031" s="182" t="s">
        <v>3926</v>
      </c>
      <c r="C1031" s="182" t="s">
        <v>485</v>
      </c>
      <c r="D1031" s="97" t="s">
        <v>356</v>
      </c>
      <c r="E1031" s="183" t="s">
        <v>41</v>
      </c>
      <c r="F1031" s="148">
        <v>1980</v>
      </c>
      <c r="G1031" s="154">
        <v>5.66</v>
      </c>
      <c r="H1031" s="182" t="s">
        <v>240</v>
      </c>
      <c r="I1031" s="157" t="s">
        <v>67</v>
      </c>
      <c r="J1031" s="157"/>
      <c r="K1031" s="154">
        <v>5.5</v>
      </c>
      <c r="L1031" s="182" t="s">
        <v>375</v>
      </c>
      <c r="M1031" s="182" t="s">
        <v>3927</v>
      </c>
      <c r="N1031" s="182" t="s">
        <v>3928</v>
      </c>
      <c r="O1031" s="182" t="s">
        <v>525</v>
      </c>
      <c r="P1031" s="154">
        <v>4.24</v>
      </c>
      <c r="Q1031" s="152"/>
      <c r="R1031" s="152"/>
      <c r="S1031" s="148">
        <v>1011</v>
      </c>
      <c r="T1031" s="148">
        <v>47</v>
      </c>
      <c r="U1031" s="184">
        <v>42899</v>
      </c>
      <c r="V1031" s="97" t="s">
        <v>363</v>
      </c>
      <c r="W1031" s="97" t="s">
        <v>364</v>
      </c>
      <c r="X1031" s="109"/>
      <c r="Y1031" s="109"/>
      <c r="Z1031" s="111"/>
      <c r="AA1031" s="109"/>
      <c r="AB1031" s="112"/>
      <c r="AC1031" s="109"/>
      <c r="AD1031" s="113"/>
      <c r="AE1031" s="114"/>
      <c r="AF1031" s="114"/>
      <c r="AG1031" s="115"/>
      <c r="AH1031" s="114"/>
      <c r="AI1031" s="116"/>
      <c r="AJ1031" s="116"/>
      <c r="AK1031" s="116"/>
      <c r="AL1031" s="117"/>
      <c r="AM1031" s="116"/>
      <c r="AN1031" s="118"/>
      <c r="AO1031" s="118"/>
      <c r="AP1031" s="118"/>
      <c r="AQ1031" s="119"/>
      <c r="AR1031" s="118"/>
      <c r="AS1031" s="120"/>
      <c r="AT1031" s="120"/>
      <c r="AU1031" s="120"/>
      <c r="AV1031" s="121"/>
      <c r="AW1031" s="120"/>
      <c r="AX1031" s="150"/>
    </row>
    <row r="1032" spans="1:50" ht="12.75" customHeight="1" x14ac:dyDescent="0.25">
      <c r="A1032" s="1"/>
      <c r="B1032" s="182" t="s">
        <v>2207</v>
      </c>
      <c r="C1032" s="182" t="s">
        <v>580</v>
      </c>
      <c r="D1032" s="97" t="s">
        <v>356</v>
      </c>
      <c r="E1032" s="183" t="s">
        <v>41</v>
      </c>
      <c r="F1032" s="148">
        <v>1978</v>
      </c>
      <c r="G1032" s="154">
        <v>7.1760000000000002</v>
      </c>
      <c r="H1032" s="182" t="s">
        <v>240</v>
      </c>
      <c r="I1032" s="157" t="s">
        <v>248</v>
      </c>
      <c r="J1032" s="157"/>
      <c r="K1032" s="154">
        <v>7.1</v>
      </c>
      <c r="L1032" s="182" t="s">
        <v>375</v>
      </c>
      <c r="M1032" s="182" t="s">
        <v>1644</v>
      </c>
      <c r="N1032" s="182" t="s">
        <v>2208</v>
      </c>
      <c r="O1032" s="182" t="s">
        <v>378</v>
      </c>
      <c r="P1032" s="154">
        <v>7.09</v>
      </c>
      <c r="Q1032" s="152"/>
      <c r="R1032" s="152"/>
      <c r="S1032" s="148">
        <v>442</v>
      </c>
      <c r="T1032" s="148">
        <v>33</v>
      </c>
      <c r="U1032" s="184">
        <v>42715</v>
      </c>
      <c r="V1032" s="97" t="s">
        <v>412</v>
      </c>
      <c r="W1032" s="97" t="s">
        <v>364</v>
      </c>
      <c r="X1032" s="109"/>
      <c r="Y1032" s="109"/>
      <c r="Z1032" s="111"/>
      <c r="AA1032" s="109"/>
      <c r="AB1032" s="112"/>
      <c r="AC1032" s="109"/>
      <c r="AD1032" s="113"/>
      <c r="AE1032" s="114"/>
      <c r="AF1032" s="114"/>
      <c r="AG1032" s="115"/>
      <c r="AH1032" s="114"/>
      <c r="AI1032" s="116"/>
      <c r="AJ1032" s="116"/>
      <c r="AK1032" s="116"/>
      <c r="AL1032" s="117"/>
      <c r="AM1032" s="116"/>
      <c r="AN1032" s="118"/>
      <c r="AO1032" s="118"/>
      <c r="AP1032" s="118"/>
      <c r="AQ1032" s="119"/>
      <c r="AR1032" s="118"/>
      <c r="AS1032" s="120"/>
      <c r="AT1032" s="120"/>
      <c r="AU1032" s="120"/>
      <c r="AV1032" s="121"/>
      <c r="AW1032" s="120"/>
      <c r="AX1032" s="150"/>
    </row>
    <row r="1033" spans="1:50" ht="12.75" customHeight="1" x14ac:dyDescent="0.25">
      <c r="A1033" s="1"/>
      <c r="B1033" s="182" t="s">
        <v>6432</v>
      </c>
      <c r="C1033" s="182" t="s">
        <v>480</v>
      </c>
      <c r="D1033" s="97" t="s">
        <v>356</v>
      </c>
      <c r="E1033" s="183" t="s">
        <v>41</v>
      </c>
      <c r="F1033" s="148">
        <v>1939</v>
      </c>
      <c r="G1033" s="154">
        <v>6.2539999999999996</v>
      </c>
      <c r="H1033" s="182" t="s">
        <v>1243</v>
      </c>
      <c r="I1033" s="157" t="s">
        <v>121</v>
      </c>
      <c r="J1033" s="157"/>
      <c r="K1033" s="97"/>
      <c r="L1033" s="182" t="s">
        <v>375</v>
      </c>
      <c r="M1033" s="182" t="s">
        <v>3818</v>
      </c>
      <c r="N1033" s="182" t="s">
        <v>6433</v>
      </c>
      <c r="O1033" s="182" t="s">
        <v>823</v>
      </c>
      <c r="P1033" s="154">
        <v>1.98</v>
      </c>
      <c r="Q1033" s="152"/>
      <c r="R1033" s="152"/>
      <c r="S1033" s="148">
        <v>181</v>
      </c>
      <c r="T1033" s="154"/>
      <c r="U1033" s="184">
        <v>42899</v>
      </c>
      <c r="V1033" s="97" t="s">
        <v>363</v>
      </c>
      <c r="W1033" s="97" t="s">
        <v>364</v>
      </c>
      <c r="X1033" s="109"/>
      <c r="Y1033" s="109"/>
      <c r="Z1033" s="111"/>
      <c r="AA1033" s="109"/>
      <c r="AB1033" s="112"/>
      <c r="AC1033" s="109"/>
      <c r="AD1033" s="113"/>
      <c r="AE1033" s="114"/>
      <c r="AF1033" s="114"/>
      <c r="AG1033" s="115"/>
      <c r="AH1033" s="114"/>
      <c r="AI1033" s="116"/>
      <c r="AJ1033" s="116"/>
      <c r="AK1033" s="116"/>
      <c r="AL1033" s="117"/>
      <c r="AM1033" s="116"/>
      <c r="AN1033" s="118"/>
      <c r="AO1033" s="118"/>
      <c r="AP1033" s="118"/>
      <c r="AQ1033" s="119"/>
      <c r="AR1033" s="118"/>
      <c r="AS1033" s="120"/>
      <c r="AT1033" s="120"/>
      <c r="AU1033" s="120"/>
      <c r="AV1033" s="121"/>
      <c r="AW1033" s="120"/>
      <c r="AX1033" s="150"/>
    </row>
    <row r="1034" spans="1:50" ht="12.75" customHeight="1" x14ac:dyDescent="0.25">
      <c r="A1034" s="1"/>
      <c r="B1034" s="182" t="s">
        <v>3929</v>
      </c>
      <c r="C1034" s="182" t="s">
        <v>485</v>
      </c>
      <c r="D1034" s="97" t="s">
        <v>356</v>
      </c>
      <c r="E1034" s="183" t="s">
        <v>41</v>
      </c>
      <c r="F1034" s="148">
        <v>1984</v>
      </c>
      <c r="G1034" s="154">
        <v>4.7969999999999997</v>
      </c>
      <c r="H1034" s="182" t="s">
        <v>2308</v>
      </c>
      <c r="I1034" s="157" t="s">
        <v>121</v>
      </c>
      <c r="J1034" s="157"/>
      <c r="K1034" s="154">
        <v>4.9000000000000004</v>
      </c>
      <c r="L1034" s="182" t="s">
        <v>375</v>
      </c>
      <c r="M1034" s="182" t="s">
        <v>1550</v>
      </c>
      <c r="N1034" s="182" t="s">
        <v>3930</v>
      </c>
      <c r="O1034" s="182" t="s">
        <v>538</v>
      </c>
      <c r="P1034" s="154">
        <v>4.2300000000000004</v>
      </c>
      <c r="Q1034" s="152"/>
      <c r="R1034" s="152"/>
      <c r="S1034" s="148">
        <v>215</v>
      </c>
      <c r="T1034" s="148">
        <v>31</v>
      </c>
      <c r="U1034" s="184">
        <v>42715</v>
      </c>
      <c r="V1034" s="97" t="s">
        <v>363</v>
      </c>
      <c r="W1034" s="97" t="s">
        <v>364</v>
      </c>
      <c r="X1034" s="109"/>
      <c r="Y1034" s="109"/>
      <c r="Z1034" s="111"/>
      <c r="AA1034" s="109"/>
      <c r="AB1034" s="112"/>
      <c r="AC1034" s="109"/>
      <c r="AD1034" s="113"/>
      <c r="AE1034" s="114"/>
      <c r="AF1034" s="114"/>
      <c r="AG1034" s="115"/>
      <c r="AH1034" s="114"/>
      <c r="AI1034" s="116"/>
      <c r="AJ1034" s="116"/>
      <c r="AK1034" s="116"/>
      <c r="AL1034" s="117"/>
      <c r="AM1034" s="116"/>
      <c r="AN1034" s="118"/>
      <c r="AO1034" s="118"/>
      <c r="AP1034" s="118"/>
      <c r="AQ1034" s="119"/>
      <c r="AR1034" s="118"/>
      <c r="AS1034" s="120"/>
      <c r="AT1034" s="120"/>
      <c r="AU1034" s="120"/>
      <c r="AV1034" s="121"/>
      <c r="AW1034" s="120"/>
      <c r="AX1034" s="150"/>
    </row>
    <row r="1035" spans="1:50" ht="12.75" customHeight="1" x14ac:dyDescent="0.25">
      <c r="A1035" s="1"/>
      <c r="B1035" s="182" t="s">
        <v>6434</v>
      </c>
      <c r="C1035" s="182" t="s">
        <v>480</v>
      </c>
      <c r="D1035" s="97" t="s">
        <v>356</v>
      </c>
      <c r="E1035" s="183" t="s">
        <v>41</v>
      </c>
      <c r="F1035" s="148">
        <v>1967</v>
      </c>
      <c r="G1035" s="154">
        <v>7.859</v>
      </c>
      <c r="H1035" s="182" t="s">
        <v>142</v>
      </c>
      <c r="I1035" s="157" t="s">
        <v>248</v>
      </c>
      <c r="J1035" s="157"/>
      <c r="K1035" s="154">
        <v>7.5</v>
      </c>
      <c r="L1035" s="182" t="s">
        <v>375</v>
      </c>
      <c r="M1035" s="182" t="s">
        <v>6435</v>
      </c>
      <c r="N1035" s="182" t="s">
        <v>6436</v>
      </c>
      <c r="O1035" s="182" t="s">
        <v>5747</v>
      </c>
      <c r="P1035" s="154">
        <v>4.34</v>
      </c>
      <c r="Q1035" s="152"/>
      <c r="R1035" s="152"/>
      <c r="S1035" s="148">
        <v>4455</v>
      </c>
      <c r="T1035" s="148">
        <v>1531</v>
      </c>
      <c r="U1035" s="184">
        <v>42715</v>
      </c>
      <c r="V1035" s="97" t="s">
        <v>363</v>
      </c>
      <c r="W1035" s="97" t="s">
        <v>364</v>
      </c>
      <c r="X1035" s="109"/>
      <c r="Y1035" s="109"/>
      <c r="Z1035" s="111"/>
      <c r="AA1035" s="109"/>
      <c r="AB1035" s="112"/>
      <c r="AC1035" s="109"/>
      <c r="AD1035" s="113"/>
      <c r="AE1035" s="114"/>
      <c r="AF1035" s="114"/>
      <c r="AG1035" s="115"/>
      <c r="AH1035" s="114"/>
      <c r="AI1035" s="116"/>
      <c r="AJ1035" s="116"/>
      <c r="AK1035" s="116"/>
      <c r="AL1035" s="117"/>
      <c r="AM1035" s="116"/>
      <c r="AN1035" s="118"/>
      <c r="AO1035" s="118"/>
      <c r="AP1035" s="118"/>
      <c r="AQ1035" s="119"/>
      <c r="AR1035" s="118"/>
      <c r="AS1035" s="120"/>
      <c r="AT1035" s="120"/>
      <c r="AU1035" s="120"/>
      <c r="AV1035" s="121"/>
      <c r="AW1035" s="120"/>
      <c r="AX1035" s="150"/>
    </row>
    <row r="1036" spans="1:50" ht="12.75" customHeight="1" x14ac:dyDescent="0.25">
      <c r="A1036" s="1"/>
      <c r="B1036" s="182" t="s">
        <v>5845</v>
      </c>
      <c r="C1036" s="182" t="s">
        <v>5830</v>
      </c>
      <c r="D1036" s="97" t="s">
        <v>356</v>
      </c>
      <c r="E1036" s="183" t="s">
        <v>41</v>
      </c>
      <c r="F1036" s="148">
        <v>1969</v>
      </c>
      <c r="G1036" s="154">
        <v>6.3689999999999998</v>
      </c>
      <c r="H1036" s="182" t="s">
        <v>142</v>
      </c>
      <c r="I1036" s="157"/>
      <c r="J1036" s="157"/>
      <c r="K1036" s="154">
        <v>6.7</v>
      </c>
      <c r="L1036" s="182" t="s">
        <v>375</v>
      </c>
      <c r="M1036" s="182" t="s">
        <v>2438</v>
      </c>
      <c r="N1036" s="182" t="s">
        <v>5846</v>
      </c>
      <c r="O1036" s="182" t="s">
        <v>521</v>
      </c>
      <c r="P1036" s="154">
        <v>5.03</v>
      </c>
      <c r="Q1036" s="152"/>
      <c r="R1036" s="152" t="s">
        <v>5847</v>
      </c>
      <c r="S1036" s="148">
        <v>220</v>
      </c>
      <c r="T1036" s="148">
        <v>26</v>
      </c>
      <c r="U1036" s="184">
        <v>42111</v>
      </c>
      <c r="V1036" s="97" t="s">
        <v>412</v>
      </c>
      <c r="W1036" s="97" t="s">
        <v>364</v>
      </c>
      <c r="X1036" s="109"/>
      <c r="Y1036" s="109"/>
      <c r="Z1036" s="111"/>
      <c r="AA1036" s="109"/>
      <c r="AB1036" s="112"/>
      <c r="AC1036" s="109"/>
      <c r="AD1036" s="113"/>
      <c r="AE1036" s="114"/>
      <c r="AF1036" s="114"/>
      <c r="AG1036" s="115"/>
      <c r="AH1036" s="114"/>
      <c r="AI1036" s="116"/>
      <c r="AJ1036" s="116"/>
      <c r="AK1036" s="116"/>
      <c r="AL1036" s="117"/>
      <c r="AM1036" s="116"/>
      <c r="AN1036" s="118"/>
      <c r="AO1036" s="118"/>
      <c r="AP1036" s="118"/>
      <c r="AQ1036" s="119"/>
      <c r="AR1036" s="118"/>
      <c r="AS1036" s="120"/>
      <c r="AT1036" s="120"/>
      <c r="AU1036" s="120"/>
      <c r="AV1036" s="121"/>
      <c r="AW1036" s="120"/>
      <c r="AX1036" s="150"/>
    </row>
    <row r="1037" spans="1:50" ht="12.75" customHeight="1" x14ac:dyDescent="0.25">
      <c r="A1037" s="1"/>
      <c r="B1037" s="182" t="s">
        <v>3931</v>
      </c>
      <c r="C1037" s="182" t="s">
        <v>485</v>
      </c>
      <c r="D1037" s="97" t="s">
        <v>356</v>
      </c>
      <c r="E1037" s="183" t="s">
        <v>41</v>
      </c>
      <c r="F1037" s="148">
        <v>1979</v>
      </c>
      <c r="G1037" s="154">
        <v>6.4580000000000002</v>
      </c>
      <c r="H1037" s="182" t="s">
        <v>95</v>
      </c>
      <c r="I1037" s="157" t="s">
        <v>67</v>
      </c>
      <c r="J1037" s="157"/>
      <c r="K1037" s="154">
        <v>5.9</v>
      </c>
      <c r="L1037" s="182" t="s">
        <v>375</v>
      </c>
      <c r="M1037" s="182" t="s">
        <v>1356</v>
      </c>
      <c r="N1037" s="182" t="s">
        <v>3932</v>
      </c>
      <c r="O1037" s="182" t="s">
        <v>378</v>
      </c>
      <c r="P1037" s="154">
        <v>3.44</v>
      </c>
      <c r="Q1037" s="152"/>
      <c r="R1037" s="152"/>
      <c r="S1037" s="148">
        <v>332</v>
      </c>
      <c r="T1037" s="148">
        <v>32</v>
      </c>
      <c r="U1037" s="184">
        <v>42111</v>
      </c>
      <c r="V1037" s="97" t="s">
        <v>620</v>
      </c>
      <c r="W1037" s="97" t="s">
        <v>1041</v>
      </c>
      <c r="X1037" s="109"/>
      <c r="Y1037" s="109"/>
      <c r="Z1037" s="111"/>
      <c r="AA1037" s="109"/>
      <c r="AB1037" s="112"/>
      <c r="AC1037" s="109"/>
      <c r="AD1037" s="113"/>
      <c r="AE1037" s="114"/>
      <c r="AF1037" s="114"/>
      <c r="AG1037" s="115"/>
      <c r="AH1037" s="114"/>
      <c r="AI1037" s="116"/>
      <c r="AJ1037" s="116"/>
      <c r="AK1037" s="116"/>
      <c r="AL1037" s="117"/>
      <c r="AM1037" s="116"/>
      <c r="AN1037" s="118"/>
      <c r="AO1037" s="118"/>
      <c r="AP1037" s="118"/>
      <c r="AQ1037" s="119"/>
      <c r="AR1037" s="118"/>
      <c r="AS1037" s="120"/>
      <c r="AT1037" s="120"/>
      <c r="AU1037" s="120"/>
      <c r="AV1037" s="121"/>
      <c r="AW1037" s="120"/>
      <c r="AX1037" s="150"/>
    </row>
    <row r="1038" spans="1:50" ht="12.75" customHeight="1" x14ac:dyDescent="0.25">
      <c r="A1038" s="1"/>
      <c r="B1038" s="182" t="s">
        <v>3933</v>
      </c>
      <c r="C1038" s="182" t="s">
        <v>485</v>
      </c>
      <c r="D1038" s="97" t="s">
        <v>356</v>
      </c>
      <c r="E1038" s="183" t="s">
        <v>41</v>
      </c>
      <c r="F1038" s="148">
        <v>1984</v>
      </c>
      <c r="G1038" s="154">
        <v>5.9539999999999997</v>
      </c>
      <c r="H1038" s="182" t="s">
        <v>240</v>
      </c>
      <c r="I1038" s="157" t="s">
        <v>43</v>
      </c>
      <c r="J1038" s="157"/>
      <c r="K1038" s="154">
        <v>7.4</v>
      </c>
      <c r="L1038" s="182" t="s">
        <v>375</v>
      </c>
      <c r="M1038" s="182" t="s">
        <v>1222</v>
      </c>
      <c r="N1038" s="182" t="s">
        <v>3934</v>
      </c>
      <c r="O1038" s="182" t="s">
        <v>493</v>
      </c>
      <c r="P1038" s="154">
        <v>3.94</v>
      </c>
      <c r="Q1038" s="152"/>
      <c r="R1038" s="152"/>
      <c r="S1038" s="148">
        <v>265</v>
      </c>
      <c r="T1038" s="148">
        <v>45</v>
      </c>
      <c r="U1038" s="184">
        <v>42899</v>
      </c>
      <c r="V1038" s="97" t="s">
        <v>363</v>
      </c>
      <c r="W1038" s="97" t="s">
        <v>364</v>
      </c>
      <c r="X1038" s="109"/>
      <c r="Y1038" s="109"/>
      <c r="Z1038" s="111"/>
      <c r="AA1038" s="109"/>
      <c r="AB1038" s="112"/>
      <c r="AC1038" s="109"/>
      <c r="AD1038" s="113"/>
      <c r="AE1038" s="114"/>
      <c r="AF1038" s="114"/>
      <c r="AG1038" s="115"/>
      <c r="AH1038" s="114"/>
      <c r="AI1038" s="116"/>
      <c r="AJ1038" s="116"/>
      <c r="AK1038" s="116"/>
      <c r="AL1038" s="117"/>
      <c r="AM1038" s="116"/>
      <c r="AN1038" s="118"/>
      <c r="AO1038" s="118"/>
      <c r="AP1038" s="118"/>
      <c r="AQ1038" s="119"/>
      <c r="AR1038" s="118"/>
      <c r="AS1038" s="120"/>
      <c r="AT1038" s="120"/>
      <c r="AU1038" s="120"/>
      <c r="AV1038" s="121"/>
      <c r="AW1038" s="120"/>
      <c r="AX1038" s="150"/>
    </row>
    <row r="1039" spans="1:50" ht="12.75" customHeight="1" x14ac:dyDescent="0.25">
      <c r="A1039" s="1"/>
      <c r="B1039" s="182" t="s">
        <v>3935</v>
      </c>
      <c r="C1039" s="182" t="s">
        <v>485</v>
      </c>
      <c r="D1039" s="97" t="s">
        <v>356</v>
      </c>
      <c r="E1039" s="183" t="s">
        <v>41</v>
      </c>
      <c r="F1039" s="148">
        <v>1958</v>
      </c>
      <c r="G1039" s="154">
        <v>7.88</v>
      </c>
      <c r="H1039" s="182" t="s">
        <v>95</v>
      </c>
      <c r="I1039" s="157" t="s">
        <v>121</v>
      </c>
      <c r="J1039" s="157"/>
      <c r="K1039" s="154">
        <v>7.1</v>
      </c>
      <c r="L1039" s="182" t="s">
        <v>375</v>
      </c>
      <c r="M1039" s="182" t="s">
        <v>3130</v>
      </c>
      <c r="N1039" s="182" t="s">
        <v>3936</v>
      </c>
      <c r="O1039" s="182" t="s">
        <v>525</v>
      </c>
      <c r="P1039" s="154">
        <v>4.28</v>
      </c>
      <c r="Q1039" s="152"/>
      <c r="R1039" s="152"/>
      <c r="S1039" s="148">
        <v>3777</v>
      </c>
      <c r="T1039" s="148">
        <v>288</v>
      </c>
      <c r="U1039" s="184">
        <v>42899</v>
      </c>
      <c r="V1039" s="97" t="s">
        <v>363</v>
      </c>
      <c r="W1039" s="97" t="s">
        <v>364</v>
      </c>
      <c r="X1039" s="109"/>
      <c r="Y1039" s="109"/>
      <c r="Z1039" s="111"/>
      <c r="AA1039" s="109"/>
      <c r="AB1039" s="112"/>
      <c r="AC1039" s="109"/>
      <c r="AD1039" s="113"/>
      <c r="AE1039" s="114"/>
      <c r="AF1039" s="114"/>
      <c r="AG1039" s="115"/>
      <c r="AH1039" s="114"/>
      <c r="AI1039" s="116"/>
      <c r="AJ1039" s="116"/>
      <c r="AK1039" s="116"/>
      <c r="AL1039" s="117"/>
      <c r="AM1039" s="116"/>
      <c r="AN1039" s="118"/>
      <c r="AO1039" s="118"/>
      <c r="AP1039" s="118"/>
      <c r="AQ1039" s="119"/>
      <c r="AR1039" s="118"/>
      <c r="AS1039" s="120"/>
      <c r="AT1039" s="120"/>
      <c r="AU1039" s="120"/>
      <c r="AV1039" s="121"/>
      <c r="AW1039" s="120"/>
      <c r="AX1039" s="150"/>
    </row>
    <row r="1040" spans="1:50" ht="12.75" customHeight="1" x14ac:dyDescent="0.25">
      <c r="A1040" s="1"/>
      <c r="B1040" s="182" t="s">
        <v>3937</v>
      </c>
      <c r="C1040" s="182" t="s">
        <v>485</v>
      </c>
      <c r="D1040" s="97" t="s">
        <v>356</v>
      </c>
      <c r="E1040" s="183" t="s">
        <v>41</v>
      </c>
      <c r="F1040" s="148">
        <v>1952</v>
      </c>
      <c r="G1040" s="154">
        <v>6.31</v>
      </c>
      <c r="H1040" s="182" t="s">
        <v>106</v>
      </c>
      <c r="I1040" s="157" t="s">
        <v>67</v>
      </c>
      <c r="J1040" s="157"/>
      <c r="K1040" s="154">
        <v>6.5</v>
      </c>
      <c r="L1040" s="182" t="s">
        <v>375</v>
      </c>
      <c r="M1040" s="182" t="s">
        <v>2088</v>
      </c>
      <c r="N1040" s="182" t="s">
        <v>3938</v>
      </c>
      <c r="O1040" s="182" t="s">
        <v>525</v>
      </c>
      <c r="P1040" s="154">
        <v>3.5</v>
      </c>
      <c r="Q1040" s="152"/>
      <c r="R1040" s="152"/>
      <c r="S1040" s="148">
        <v>397</v>
      </c>
      <c r="T1040" s="148">
        <v>58</v>
      </c>
      <c r="U1040" s="184">
        <v>42715</v>
      </c>
      <c r="V1040" s="97" t="s">
        <v>363</v>
      </c>
      <c r="W1040" s="97" t="s">
        <v>364</v>
      </c>
      <c r="X1040" s="109"/>
      <c r="Y1040" s="109"/>
      <c r="Z1040" s="111"/>
      <c r="AA1040" s="109"/>
      <c r="AB1040" s="112"/>
      <c r="AC1040" s="109"/>
      <c r="AD1040" s="113"/>
      <c r="AE1040" s="114"/>
      <c r="AF1040" s="114"/>
      <c r="AG1040" s="115"/>
      <c r="AH1040" s="114"/>
      <c r="AI1040" s="116"/>
      <c r="AJ1040" s="116"/>
      <c r="AK1040" s="116"/>
      <c r="AL1040" s="117"/>
      <c r="AM1040" s="116"/>
      <c r="AN1040" s="118"/>
      <c r="AO1040" s="118"/>
      <c r="AP1040" s="118"/>
      <c r="AQ1040" s="119"/>
      <c r="AR1040" s="118"/>
      <c r="AS1040" s="120"/>
      <c r="AT1040" s="120"/>
      <c r="AU1040" s="120"/>
      <c r="AV1040" s="121"/>
      <c r="AW1040" s="120"/>
      <c r="AX1040" s="150"/>
    </row>
    <row r="1041" spans="1:50" ht="12.75" customHeight="1" x14ac:dyDescent="0.25">
      <c r="A1041" s="1"/>
      <c r="B1041" s="182" t="s">
        <v>6437</v>
      </c>
      <c r="C1041" s="182" t="s">
        <v>480</v>
      </c>
      <c r="D1041" s="97" t="s">
        <v>356</v>
      </c>
      <c r="E1041" s="183" t="s">
        <v>41</v>
      </c>
      <c r="F1041" s="148">
        <v>1938</v>
      </c>
      <c r="G1041" s="154">
        <v>6.3390000000000004</v>
      </c>
      <c r="H1041" s="182" t="s">
        <v>95</v>
      </c>
      <c r="I1041" s="157" t="s">
        <v>67</v>
      </c>
      <c r="J1041" s="157"/>
      <c r="K1041" s="154">
        <v>6.8</v>
      </c>
      <c r="L1041" s="182" t="s">
        <v>375</v>
      </c>
      <c r="M1041" s="182" t="s">
        <v>668</v>
      </c>
      <c r="N1041" s="182" t="s">
        <v>6438</v>
      </c>
      <c r="O1041" s="182" t="s">
        <v>378</v>
      </c>
      <c r="P1041" s="154">
        <v>3.3</v>
      </c>
      <c r="Q1041" s="152"/>
      <c r="R1041" s="152"/>
      <c r="S1041" s="148">
        <v>355</v>
      </c>
      <c r="T1041" s="148">
        <v>37</v>
      </c>
      <c r="U1041" s="184">
        <v>42715</v>
      </c>
      <c r="V1041" s="97" t="s">
        <v>363</v>
      </c>
      <c r="W1041" s="97" t="s">
        <v>364</v>
      </c>
      <c r="X1041" s="109"/>
      <c r="Y1041" s="109"/>
      <c r="Z1041" s="111"/>
      <c r="AA1041" s="109"/>
      <c r="AB1041" s="112"/>
      <c r="AC1041" s="109"/>
      <c r="AD1041" s="113"/>
      <c r="AE1041" s="114"/>
      <c r="AF1041" s="114"/>
      <c r="AG1041" s="115"/>
      <c r="AH1041" s="114"/>
      <c r="AI1041" s="116"/>
      <c r="AJ1041" s="116"/>
      <c r="AK1041" s="116"/>
      <c r="AL1041" s="117"/>
      <c r="AM1041" s="116"/>
      <c r="AN1041" s="118"/>
      <c r="AO1041" s="118"/>
      <c r="AP1041" s="118"/>
      <c r="AQ1041" s="119"/>
      <c r="AR1041" s="118"/>
      <c r="AS1041" s="120"/>
      <c r="AT1041" s="120"/>
      <c r="AU1041" s="120"/>
      <c r="AV1041" s="121"/>
      <c r="AW1041" s="120"/>
      <c r="AX1041" s="150"/>
    </row>
    <row r="1042" spans="1:50" ht="12.75" customHeight="1" x14ac:dyDescent="0.25">
      <c r="A1042" s="1"/>
      <c r="B1042" s="182" t="s">
        <v>1488</v>
      </c>
      <c r="C1042" s="182" t="s">
        <v>600</v>
      </c>
      <c r="D1042" s="97" t="s">
        <v>356</v>
      </c>
      <c r="E1042" s="183" t="s">
        <v>41</v>
      </c>
      <c r="F1042" s="97">
        <v>1941</v>
      </c>
      <c r="G1042" s="196">
        <v>7.4050000000000002</v>
      </c>
      <c r="H1042" s="197" t="s">
        <v>1214</v>
      </c>
      <c r="I1042" s="189" t="s">
        <v>248</v>
      </c>
      <c r="J1042" s="189"/>
      <c r="K1042" s="196">
        <v>7.1</v>
      </c>
      <c r="L1042" s="198" t="s">
        <v>375</v>
      </c>
      <c r="M1042" s="198" t="s">
        <v>1270</v>
      </c>
      <c r="N1042" s="198" t="s">
        <v>1489</v>
      </c>
      <c r="O1042" s="198" t="s">
        <v>823</v>
      </c>
      <c r="P1042" s="154">
        <v>3.65</v>
      </c>
      <c r="Q1042" s="152"/>
      <c r="R1042" s="152"/>
      <c r="S1042" s="148">
        <v>4248</v>
      </c>
      <c r="T1042" s="148">
        <v>191</v>
      </c>
      <c r="U1042" s="184">
        <v>42111</v>
      </c>
      <c r="V1042" s="97" t="s">
        <v>363</v>
      </c>
      <c r="W1042" s="97" t="s">
        <v>364</v>
      </c>
      <c r="X1042" s="109"/>
      <c r="Y1042" s="109"/>
      <c r="Z1042" s="111"/>
      <c r="AA1042" s="109"/>
      <c r="AB1042" s="112"/>
      <c r="AC1042" s="109"/>
      <c r="AD1042" s="113"/>
      <c r="AE1042" s="114"/>
      <c r="AF1042" s="114"/>
      <c r="AG1042" s="115"/>
      <c r="AH1042" s="114"/>
      <c r="AI1042" s="116"/>
      <c r="AJ1042" s="116"/>
      <c r="AK1042" s="116"/>
      <c r="AL1042" s="117"/>
      <c r="AM1042" s="116"/>
      <c r="AN1042" s="118"/>
      <c r="AO1042" s="118"/>
      <c r="AP1042" s="118"/>
      <c r="AQ1042" s="119"/>
      <c r="AR1042" s="118"/>
      <c r="AS1042" s="120"/>
      <c r="AT1042" s="120"/>
      <c r="AU1042" s="120"/>
      <c r="AV1042" s="121"/>
      <c r="AW1042" s="120"/>
      <c r="AX1042" s="150"/>
    </row>
    <row r="1043" spans="1:50" ht="12.75" customHeight="1" x14ac:dyDescent="0.25">
      <c r="A1043" s="1"/>
      <c r="B1043" s="182" t="s">
        <v>3939</v>
      </c>
      <c r="C1043" s="182" t="s">
        <v>485</v>
      </c>
      <c r="D1043" s="97" t="s">
        <v>356</v>
      </c>
      <c r="E1043" s="183" t="s">
        <v>41</v>
      </c>
      <c r="F1043" s="148">
        <v>1970</v>
      </c>
      <c r="G1043" s="154">
        <v>6.5880000000000001</v>
      </c>
      <c r="H1043" s="182" t="s">
        <v>95</v>
      </c>
      <c r="I1043" s="157" t="s">
        <v>43</v>
      </c>
      <c r="J1043" s="157"/>
      <c r="K1043" s="154">
        <v>7.1</v>
      </c>
      <c r="L1043" s="182" t="s">
        <v>375</v>
      </c>
      <c r="M1043" s="182" t="s">
        <v>3940</v>
      </c>
      <c r="N1043" s="182" t="s">
        <v>3941</v>
      </c>
      <c r="O1043" s="182" t="s">
        <v>676</v>
      </c>
      <c r="P1043" s="154">
        <v>4.18</v>
      </c>
      <c r="Q1043" s="152"/>
      <c r="R1043" s="152"/>
      <c r="S1043" s="148">
        <v>553</v>
      </c>
      <c r="T1043" s="148">
        <v>71</v>
      </c>
      <c r="U1043" s="184">
        <v>42111</v>
      </c>
      <c r="V1043" s="97" t="s">
        <v>363</v>
      </c>
      <c r="W1043" s="97" t="s">
        <v>364</v>
      </c>
      <c r="X1043" s="109"/>
      <c r="Y1043" s="109"/>
      <c r="Z1043" s="111"/>
      <c r="AA1043" s="109"/>
      <c r="AB1043" s="112"/>
      <c r="AC1043" s="109"/>
      <c r="AD1043" s="113"/>
      <c r="AE1043" s="114"/>
      <c r="AF1043" s="114"/>
      <c r="AG1043" s="115"/>
      <c r="AH1043" s="114"/>
      <c r="AI1043" s="116"/>
      <c r="AJ1043" s="116"/>
      <c r="AK1043" s="116"/>
      <c r="AL1043" s="117"/>
      <c r="AM1043" s="116"/>
      <c r="AN1043" s="118"/>
      <c r="AO1043" s="118"/>
      <c r="AP1043" s="118"/>
      <c r="AQ1043" s="119"/>
      <c r="AR1043" s="118"/>
      <c r="AS1043" s="120"/>
      <c r="AT1043" s="120"/>
      <c r="AU1043" s="120"/>
      <c r="AV1043" s="121"/>
      <c r="AW1043" s="120"/>
      <c r="AX1043" s="150"/>
    </row>
    <row r="1044" spans="1:50" ht="12.75" customHeight="1" x14ac:dyDescent="0.25">
      <c r="A1044" s="1"/>
      <c r="B1044" s="182" t="s">
        <v>3942</v>
      </c>
      <c r="C1044" s="182" t="s">
        <v>485</v>
      </c>
      <c r="D1044" s="97" t="s">
        <v>356</v>
      </c>
      <c r="E1044" s="183" t="s">
        <v>41</v>
      </c>
      <c r="F1044" s="148">
        <v>1978</v>
      </c>
      <c r="G1044" s="154">
        <v>6.7210000000000001</v>
      </c>
      <c r="H1044" s="182" t="s">
        <v>3943</v>
      </c>
      <c r="I1044" s="157" t="s">
        <v>67</v>
      </c>
      <c r="J1044" s="157"/>
      <c r="K1044" s="154">
        <v>6</v>
      </c>
      <c r="L1044" s="182" t="s">
        <v>375</v>
      </c>
      <c r="M1044" s="182" t="s">
        <v>3944</v>
      </c>
      <c r="N1044" s="182" t="s">
        <v>3945</v>
      </c>
      <c r="O1044" s="182" t="s">
        <v>538</v>
      </c>
      <c r="P1044" s="154">
        <v>4.3600000000000003</v>
      </c>
      <c r="Q1044" s="152"/>
      <c r="R1044" s="152"/>
      <c r="S1044" s="148">
        <v>2288</v>
      </c>
      <c r="T1044" s="148">
        <v>47</v>
      </c>
      <c r="U1044" s="184">
        <v>42899</v>
      </c>
      <c r="V1044" s="97" t="s">
        <v>363</v>
      </c>
      <c r="W1044" s="97" t="s">
        <v>364</v>
      </c>
      <c r="X1044" s="109"/>
      <c r="Y1044" s="109"/>
      <c r="Z1044" s="111"/>
      <c r="AA1044" s="109"/>
      <c r="AB1044" s="112"/>
      <c r="AC1044" s="109"/>
      <c r="AD1044" s="113"/>
      <c r="AE1044" s="114"/>
      <c r="AF1044" s="114"/>
      <c r="AG1044" s="115"/>
      <c r="AH1044" s="114"/>
      <c r="AI1044" s="116"/>
      <c r="AJ1044" s="116"/>
      <c r="AK1044" s="116"/>
      <c r="AL1044" s="117"/>
      <c r="AM1044" s="116"/>
      <c r="AN1044" s="118"/>
      <c r="AO1044" s="118"/>
      <c r="AP1044" s="118"/>
      <c r="AQ1044" s="119"/>
      <c r="AR1044" s="118"/>
      <c r="AS1044" s="120"/>
      <c r="AT1044" s="120"/>
      <c r="AU1044" s="120"/>
      <c r="AV1044" s="121"/>
      <c r="AW1044" s="120"/>
      <c r="AX1044" s="150"/>
    </row>
    <row r="1045" spans="1:50" ht="12.75" customHeight="1" x14ac:dyDescent="0.25">
      <c r="A1045" s="1"/>
      <c r="B1045" s="182" t="s">
        <v>644</v>
      </c>
      <c r="C1045" s="182" t="s">
        <v>548</v>
      </c>
      <c r="D1045" s="110" t="s">
        <v>356</v>
      </c>
      <c r="E1045" s="183" t="s">
        <v>41</v>
      </c>
      <c r="F1045" s="148">
        <v>1927</v>
      </c>
      <c r="G1045" s="154">
        <v>7.1280000000000001</v>
      </c>
      <c r="H1045" s="182" t="s">
        <v>499</v>
      </c>
      <c r="I1045" s="157" t="s">
        <v>67</v>
      </c>
      <c r="J1045" s="157"/>
      <c r="K1045" s="154">
        <v>7.3</v>
      </c>
      <c r="L1045" s="182" t="s">
        <v>375</v>
      </c>
      <c r="M1045" s="182" t="s">
        <v>645</v>
      </c>
      <c r="N1045" s="182" t="s">
        <v>646</v>
      </c>
      <c r="O1045" s="182" t="s">
        <v>647</v>
      </c>
      <c r="P1045" s="154">
        <v>3.54</v>
      </c>
      <c r="Q1045" s="152"/>
      <c r="R1045" s="152"/>
      <c r="S1045" s="148">
        <v>734</v>
      </c>
      <c r="T1045" s="148">
        <v>1686</v>
      </c>
      <c r="U1045" s="184">
        <v>43212</v>
      </c>
      <c r="V1045" s="97" t="s">
        <v>363</v>
      </c>
      <c r="W1045" s="97" t="s">
        <v>364</v>
      </c>
      <c r="X1045" s="109"/>
      <c r="Y1045" s="109"/>
      <c r="Z1045" s="111"/>
      <c r="AA1045" s="109"/>
      <c r="AB1045" s="112"/>
      <c r="AC1045" s="109"/>
      <c r="AD1045" s="113"/>
      <c r="AE1045" s="114"/>
      <c r="AF1045" s="114"/>
      <c r="AG1045" s="115"/>
      <c r="AH1045" s="114"/>
      <c r="AI1045" s="116"/>
      <c r="AJ1045" s="116"/>
      <c r="AK1045" s="116"/>
      <c r="AL1045" s="117"/>
      <c r="AM1045" s="116"/>
      <c r="AN1045" s="118"/>
      <c r="AO1045" s="118"/>
      <c r="AP1045" s="118"/>
      <c r="AQ1045" s="119"/>
      <c r="AR1045" s="118"/>
      <c r="AS1045" s="120"/>
      <c r="AT1045" s="120"/>
      <c r="AU1045" s="120"/>
      <c r="AV1045" s="121"/>
      <c r="AW1045" s="120"/>
      <c r="AX1045" s="150"/>
    </row>
    <row r="1046" spans="1:50" ht="12.75" customHeight="1" x14ac:dyDescent="0.25">
      <c r="A1046" s="1"/>
      <c r="B1046" s="182" t="s">
        <v>3946</v>
      </c>
      <c r="C1046" s="182" t="s">
        <v>485</v>
      </c>
      <c r="D1046" s="97" t="s">
        <v>356</v>
      </c>
      <c r="E1046" s="183" t="s">
        <v>41</v>
      </c>
      <c r="F1046" s="97">
        <v>1986</v>
      </c>
      <c r="G1046" s="187">
        <v>5.9690000000000003</v>
      </c>
      <c r="H1046" s="188" t="s">
        <v>95</v>
      </c>
      <c r="I1046" s="189"/>
      <c r="J1046" s="189"/>
      <c r="K1046" s="187">
        <v>5.9</v>
      </c>
      <c r="L1046" s="190" t="s">
        <v>375</v>
      </c>
      <c r="M1046" s="190" t="s">
        <v>2203</v>
      </c>
      <c r="N1046" s="190" t="s">
        <v>3947</v>
      </c>
      <c r="O1046" s="190" t="s">
        <v>538</v>
      </c>
      <c r="P1046" s="154">
        <v>2.11</v>
      </c>
      <c r="Q1046" s="152"/>
      <c r="R1046" s="152"/>
      <c r="S1046" s="148">
        <v>201</v>
      </c>
      <c r="T1046" s="148">
        <v>13</v>
      </c>
      <c r="U1046" s="184">
        <v>42111</v>
      </c>
      <c r="V1046" s="97" t="s">
        <v>1040</v>
      </c>
      <c r="W1046" s="97" t="s">
        <v>1359</v>
      </c>
      <c r="X1046" s="109"/>
      <c r="Y1046" s="109"/>
      <c r="Z1046" s="111"/>
      <c r="AA1046" s="109"/>
      <c r="AB1046" s="112"/>
      <c r="AC1046" s="109"/>
      <c r="AD1046" s="113"/>
      <c r="AE1046" s="114"/>
      <c r="AF1046" s="114"/>
      <c r="AG1046" s="115"/>
      <c r="AH1046" s="114"/>
      <c r="AI1046" s="116"/>
      <c r="AJ1046" s="116"/>
      <c r="AK1046" s="116"/>
      <c r="AL1046" s="117"/>
      <c r="AM1046" s="116"/>
      <c r="AN1046" s="118"/>
      <c r="AO1046" s="118"/>
      <c r="AP1046" s="118"/>
      <c r="AQ1046" s="119"/>
      <c r="AR1046" s="118"/>
      <c r="AS1046" s="120"/>
      <c r="AT1046" s="120"/>
      <c r="AU1046" s="120"/>
      <c r="AV1046" s="121"/>
      <c r="AW1046" s="120"/>
      <c r="AX1046" s="150"/>
    </row>
    <row r="1047" spans="1:50" ht="12.75" customHeight="1" x14ac:dyDescent="0.25">
      <c r="A1047" s="1"/>
      <c r="B1047" s="182" t="s">
        <v>3948</v>
      </c>
      <c r="C1047" s="182" t="s">
        <v>485</v>
      </c>
      <c r="D1047" s="97" t="s">
        <v>356</v>
      </c>
      <c r="E1047" s="183" t="s">
        <v>41</v>
      </c>
      <c r="F1047" s="97">
        <v>1974</v>
      </c>
      <c r="G1047" s="187">
        <v>5.4189999999999996</v>
      </c>
      <c r="H1047" s="188" t="s">
        <v>3949</v>
      </c>
      <c r="I1047" s="189" t="s">
        <v>121</v>
      </c>
      <c r="J1047" s="189"/>
      <c r="K1047" s="187">
        <v>5.7</v>
      </c>
      <c r="L1047" s="190" t="s">
        <v>375</v>
      </c>
      <c r="M1047" s="190" t="s">
        <v>1310</v>
      </c>
      <c r="N1047" s="190" t="s">
        <v>3950</v>
      </c>
      <c r="O1047" s="190" t="s">
        <v>643</v>
      </c>
      <c r="P1047" s="154">
        <v>4.07</v>
      </c>
      <c r="Q1047" s="152"/>
      <c r="R1047" s="152"/>
      <c r="S1047" s="148">
        <v>670</v>
      </c>
      <c r="T1047" s="148">
        <v>44</v>
      </c>
      <c r="U1047" s="184">
        <v>42111</v>
      </c>
      <c r="V1047" s="97" t="s">
        <v>363</v>
      </c>
      <c r="W1047" s="97" t="s">
        <v>364</v>
      </c>
      <c r="X1047" s="109"/>
      <c r="Y1047" s="109"/>
      <c r="Z1047" s="111"/>
      <c r="AA1047" s="109"/>
      <c r="AB1047" s="112"/>
      <c r="AC1047" s="109"/>
      <c r="AD1047" s="113"/>
      <c r="AE1047" s="114"/>
      <c r="AF1047" s="114"/>
      <c r="AG1047" s="115"/>
      <c r="AH1047" s="114"/>
      <c r="AI1047" s="116"/>
      <c r="AJ1047" s="116"/>
      <c r="AK1047" s="116"/>
      <c r="AL1047" s="117"/>
      <c r="AM1047" s="116"/>
      <c r="AN1047" s="118"/>
      <c r="AO1047" s="118"/>
      <c r="AP1047" s="118"/>
      <c r="AQ1047" s="119"/>
      <c r="AR1047" s="118"/>
      <c r="AS1047" s="120"/>
      <c r="AT1047" s="120"/>
      <c r="AU1047" s="120"/>
      <c r="AV1047" s="121"/>
      <c r="AW1047" s="120"/>
      <c r="AX1047" s="150"/>
    </row>
    <row r="1048" spans="1:50" ht="12.75" customHeight="1" x14ac:dyDescent="0.25">
      <c r="A1048" s="1"/>
      <c r="B1048" s="182" t="s">
        <v>3951</v>
      </c>
      <c r="C1048" s="182" t="s">
        <v>485</v>
      </c>
      <c r="D1048" s="97" t="s">
        <v>356</v>
      </c>
      <c r="E1048" s="183" t="s">
        <v>41</v>
      </c>
      <c r="F1048" s="148">
        <v>1985</v>
      </c>
      <c r="G1048" s="154">
        <v>7.25</v>
      </c>
      <c r="H1048" s="182" t="s">
        <v>555</v>
      </c>
      <c r="I1048" s="157" t="s">
        <v>121</v>
      </c>
      <c r="J1048" s="157"/>
      <c r="K1048" s="154">
        <v>7.1</v>
      </c>
      <c r="L1048" s="182" t="s">
        <v>375</v>
      </c>
      <c r="M1048" s="182" t="s">
        <v>3952</v>
      </c>
      <c r="N1048" s="182" t="s">
        <v>3953</v>
      </c>
      <c r="O1048" s="182" t="s">
        <v>521</v>
      </c>
      <c r="P1048" s="154">
        <v>4.3600000000000003</v>
      </c>
      <c r="Q1048" s="152"/>
      <c r="R1048" s="152"/>
      <c r="S1048" s="148">
        <v>2580</v>
      </c>
      <c r="T1048" s="148">
        <v>39</v>
      </c>
      <c r="U1048" s="184">
        <v>42899</v>
      </c>
      <c r="V1048" s="97" t="s">
        <v>363</v>
      </c>
      <c r="W1048" s="97" t="s">
        <v>364</v>
      </c>
      <c r="X1048" s="109"/>
      <c r="Y1048" s="109"/>
      <c r="Z1048" s="111"/>
      <c r="AA1048" s="109"/>
      <c r="AB1048" s="112"/>
      <c r="AC1048" s="109"/>
      <c r="AD1048" s="113"/>
      <c r="AE1048" s="114"/>
      <c r="AF1048" s="114"/>
      <c r="AG1048" s="115"/>
      <c r="AH1048" s="114"/>
      <c r="AI1048" s="116"/>
      <c r="AJ1048" s="116"/>
      <c r="AK1048" s="116"/>
      <c r="AL1048" s="117"/>
      <c r="AM1048" s="116"/>
      <c r="AN1048" s="118"/>
      <c r="AO1048" s="118"/>
      <c r="AP1048" s="118"/>
      <c r="AQ1048" s="119"/>
      <c r="AR1048" s="118"/>
      <c r="AS1048" s="120"/>
      <c r="AT1048" s="120"/>
      <c r="AU1048" s="120"/>
      <c r="AV1048" s="121"/>
      <c r="AW1048" s="120"/>
      <c r="AX1048" s="150"/>
    </row>
    <row r="1049" spans="1:50" ht="12.75" customHeight="1" x14ac:dyDescent="0.25">
      <c r="A1049" s="1"/>
      <c r="B1049" s="182" t="s">
        <v>6439</v>
      </c>
      <c r="C1049" s="182" t="s">
        <v>480</v>
      </c>
      <c r="D1049" s="97" t="s">
        <v>356</v>
      </c>
      <c r="E1049" s="183" t="s">
        <v>41</v>
      </c>
      <c r="F1049" s="148">
        <v>1942</v>
      </c>
      <c r="G1049" s="154">
        <v>7.694</v>
      </c>
      <c r="H1049" s="182" t="s">
        <v>316</v>
      </c>
      <c r="I1049" s="97" t="s">
        <v>67</v>
      </c>
      <c r="J1049" s="97"/>
      <c r="K1049" s="156">
        <v>6.7</v>
      </c>
      <c r="L1049" s="150" t="s">
        <v>375</v>
      </c>
      <c r="M1049" s="150" t="s">
        <v>6440</v>
      </c>
      <c r="N1049" s="150" t="s">
        <v>6441</v>
      </c>
      <c r="O1049" s="150"/>
      <c r="P1049" s="156">
        <v>1.86</v>
      </c>
      <c r="Q1049" s="150"/>
      <c r="R1049" s="150"/>
      <c r="S1049" s="135">
        <v>139</v>
      </c>
      <c r="T1049" s="135">
        <v>12</v>
      </c>
      <c r="U1049" s="184">
        <v>42899</v>
      </c>
      <c r="V1049" s="97" t="s">
        <v>363</v>
      </c>
      <c r="W1049" s="97" t="s">
        <v>364</v>
      </c>
      <c r="X1049" s="109"/>
      <c r="Y1049" s="109"/>
      <c r="Z1049" s="111"/>
      <c r="AA1049" s="109"/>
      <c r="AB1049" s="112"/>
      <c r="AC1049" s="109"/>
      <c r="AD1049" s="113"/>
      <c r="AE1049" s="114"/>
      <c r="AF1049" s="114"/>
      <c r="AG1049" s="115"/>
      <c r="AH1049" s="114"/>
      <c r="AI1049" s="116"/>
      <c r="AJ1049" s="116"/>
      <c r="AK1049" s="116"/>
      <c r="AL1049" s="117"/>
      <c r="AM1049" s="116"/>
      <c r="AN1049" s="118"/>
      <c r="AO1049" s="118"/>
      <c r="AP1049" s="118"/>
      <c r="AQ1049" s="119"/>
      <c r="AR1049" s="118"/>
      <c r="AS1049" s="120"/>
      <c r="AT1049" s="120"/>
      <c r="AU1049" s="120"/>
      <c r="AV1049" s="121"/>
      <c r="AW1049" s="120"/>
      <c r="AX1049" s="150"/>
    </row>
    <row r="1050" spans="1:50" ht="12.75" customHeight="1" x14ac:dyDescent="0.25">
      <c r="A1050" s="1"/>
      <c r="B1050" s="182" t="s">
        <v>6442</v>
      </c>
      <c r="C1050" s="182" t="s">
        <v>480</v>
      </c>
      <c r="D1050" s="97" t="s">
        <v>356</v>
      </c>
      <c r="E1050" s="183" t="s">
        <v>41</v>
      </c>
      <c r="F1050" s="148">
        <v>1957</v>
      </c>
      <c r="G1050" s="154">
        <v>6.28</v>
      </c>
      <c r="H1050" s="182" t="s">
        <v>555</v>
      </c>
      <c r="I1050" s="157" t="s">
        <v>121</v>
      </c>
      <c r="J1050" s="157"/>
      <c r="K1050" s="154">
        <v>6.8</v>
      </c>
      <c r="L1050" s="182" t="s">
        <v>375</v>
      </c>
      <c r="M1050" s="182" t="s">
        <v>6443</v>
      </c>
      <c r="N1050" s="182" t="s">
        <v>6444</v>
      </c>
      <c r="O1050" s="182" t="s">
        <v>643</v>
      </c>
      <c r="P1050" s="154">
        <v>3.71</v>
      </c>
      <c r="Q1050" s="152"/>
      <c r="R1050" s="152"/>
      <c r="S1050" s="148">
        <v>100</v>
      </c>
      <c r="T1050" s="154"/>
      <c r="U1050" s="184">
        <v>42715</v>
      </c>
      <c r="V1050" s="97" t="s">
        <v>363</v>
      </c>
      <c r="W1050" s="97" t="s">
        <v>364</v>
      </c>
      <c r="X1050" s="109"/>
      <c r="Y1050" s="109"/>
      <c r="Z1050" s="111"/>
      <c r="AA1050" s="109"/>
      <c r="AB1050" s="112"/>
      <c r="AC1050" s="109"/>
      <c r="AD1050" s="113"/>
      <c r="AE1050" s="114"/>
      <c r="AF1050" s="114"/>
      <c r="AG1050" s="115"/>
      <c r="AH1050" s="114"/>
      <c r="AI1050" s="116"/>
      <c r="AJ1050" s="116"/>
      <c r="AK1050" s="116"/>
      <c r="AL1050" s="117"/>
      <c r="AM1050" s="116"/>
      <c r="AN1050" s="118"/>
      <c r="AO1050" s="118"/>
      <c r="AP1050" s="118"/>
      <c r="AQ1050" s="119"/>
      <c r="AR1050" s="118"/>
      <c r="AS1050" s="120"/>
      <c r="AT1050" s="120"/>
      <c r="AU1050" s="120"/>
      <c r="AV1050" s="121"/>
      <c r="AW1050" s="120"/>
      <c r="AX1050" s="150"/>
    </row>
    <row r="1051" spans="1:50" ht="12.75" customHeight="1" x14ac:dyDescent="0.25">
      <c r="A1051" s="1"/>
      <c r="B1051" s="182" t="s">
        <v>3954</v>
      </c>
      <c r="C1051" s="182" t="s">
        <v>485</v>
      </c>
      <c r="D1051" s="97" t="s">
        <v>356</v>
      </c>
      <c r="E1051" s="183" t="s">
        <v>41</v>
      </c>
      <c r="F1051" s="148">
        <v>1985</v>
      </c>
      <c r="G1051" s="154">
        <v>5.19</v>
      </c>
      <c r="H1051" s="182" t="s">
        <v>142</v>
      </c>
      <c r="I1051" s="157" t="s">
        <v>43</v>
      </c>
      <c r="J1051" s="157"/>
      <c r="K1051" s="154">
        <v>5.6</v>
      </c>
      <c r="L1051" s="182" t="s">
        <v>3955</v>
      </c>
      <c r="M1051" s="182" t="s">
        <v>3956</v>
      </c>
      <c r="N1051" s="182" t="s">
        <v>3957</v>
      </c>
      <c r="O1051" s="182" t="s">
        <v>3958</v>
      </c>
      <c r="P1051" s="154">
        <v>6.37</v>
      </c>
      <c r="Q1051" s="152"/>
      <c r="R1051" s="152"/>
      <c r="S1051" s="148">
        <v>726</v>
      </c>
      <c r="T1051" s="148">
        <v>46</v>
      </c>
      <c r="U1051" s="184">
        <v>42111</v>
      </c>
      <c r="V1051" s="97" t="s">
        <v>412</v>
      </c>
      <c r="W1051" s="97" t="s">
        <v>364</v>
      </c>
      <c r="X1051" s="109"/>
      <c r="Y1051" s="109"/>
      <c r="Z1051" s="111"/>
      <c r="AA1051" s="109"/>
      <c r="AB1051" s="112"/>
      <c r="AC1051" s="109"/>
      <c r="AD1051" s="113"/>
      <c r="AE1051" s="114"/>
      <c r="AF1051" s="114"/>
      <c r="AG1051" s="115"/>
      <c r="AH1051" s="114"/>
      <c r="AI1051" s="116"/>
      <c r="AJ1051" s="116"/>
      <c r="AK1051" s="116"/>
      <c r="AL1051" s="117"/>
      <c r="AM1051" s="116"/>
      <c r="AN1051" s="118"/>
      <c r="AO1051" s="118"/>
      <c r="AP1051" s="118"/>
      <c r="AQ1051" s="119"/>
      <c r="AR1051" s="118"/>
      <c r="AS1051" s="120"/>
      <c r="AT1051" s="120"/>
      <c r="AU1051" s="120"/>
      <c r="AV1051" s="121"/>
      <c r="AW1051" s="120"/>
      <c r="AX1051" s="150"/>
    </row>
    <row r="1052" spans="1:50" ht="12.75" customHeight="1" x14ac:dyDescent="0.25">
      <c r="A1052" s="1"/>
      <c r="B1052" s="182" t="s">
        <v>3959</v>
      </c>
      <c r="C1052" s="182" t="s">
        <v>485</v>
      </c>
      <c r="D1052" s="97" t="s">
        <v>356</v>
      </c>
      <c r="E1052" s="183" t="s">
        <v>41</v>
      </c>
      <c r="F1052" s="148">
        <v>1953</v>
      </c>
      <c r="G1052" s="154">
        <v>7.77</v>
      </c>
      <c r="H1052" s="182" t="s">
        <v>348</v>
      </c>
      <c r="I1052" s="157" t="s">
        <v>121</v>
      </c>
      <c r="J1052" s="157"/>
      <c r="K1052" s="154">
        <v>6.9</v>
      </c>
      <c r="L1052" s="182" t="s">
        <v>375</v>
      </c>
      <c r="M1052" s="182" t="s">
        <v>2330</v>
      </c>
      <c r="N1052" s="182" t="s">
        <v>3960</v>
      </c>
      <c r="O1052" s="182" t="s">
        <v>525</v>
      </c>
      <c r="P1052" s="154">
        <v>3.31</v>
      </c>
      <c r="Q1052" s="152"/>
      <c r="R1052" s="152"/>
      <c r="S1052" s="148">
        <v>1535</v>
      </c>
      <c r="T1052" s="148">
        <v>147</v>
      </c>
      <c r="U1052" s="184">
        <v>42899</v>
      </c>
      <c r="V1052" s="97" t="s">
        <v>363</v>
      </c>
      <c r="W1052" s="97" t="s">
        <v>364</v>
      </c>
      <c r="X1052" s="109"/>
      <c r="Y1052" s="109"/>
      <c r="Z1052" s="111"/>
      <c r="AA1052" s="109"/>
      <c r="AB1052" s="112"/>
      <c r="AC1052" s="109"/>
      <c r="AD1052" s="113"/>
      <c r="AE1052" s="114"/>
      <c r="AF1052" s="114"/>
      <c r="AG1052" s="115"/>
      <c r="AH1052" s="114"/>
      <c r="AI1052" s="116"/>
      <c r="AJ1052" s="116"/>
      <c r="AK1052" s="116"/>
      <c r="AL1052" s="117"/>
      <c r="AM1052" s="116"/>
      <c r="AN1052" s="118"/>
      <c r="AO1052" s="118"/>
      <c r="AP1052" s="118"/>
      <c r="AQ1052" s="119"/>
      <c r="AR1052" s="118"/>
      <c r="AS1052" s="120"/>
      <c r="AT1052" s="120"/>
      <c r="AU1052" s="120"/>
      <c r="AV1052" s="121"/>
      <c r="AW1052" s="120"/>
      <c r="AX1052" s="150"/>
    </row>
    <row r="1053" spans="1:50" ht="12.75" customHeight="1" x14ac:dyDescent="0.25">
      <c r="A1053" s="1"/>
      <c r="B1053" s="182" t="s">
        <v>3961</v>
      </c>
      <c r="C1053" s="182" t="s">
        <v>485</v>
      </c>
      <c r="D1053" s="97" t="s">
        <v>356</v>
      </c>
      <c r="E1053" s="183" t="s">
        <v>41</v>
      </c>
      <c r="F1053" s="148">
        <v>1986</v>
      </c>
      <c r="G1053" s="154">
        <v>5.9790000000000001</v>
      </c>
      <c r="H1053" s="182" t="s">
        <v>297</v>
      </c>
      <c r="I1053" s="157" t="s">
        <v>67</v>
      </c>
      <c r="J1053" s="157"/>
      <c r="K1053" s="154">
        <v>6.9</v>
      </c>
      <c r="L1053" s="182" t="s">
        <v>375</v>
      </c>
      <c r="M1053" s="182" t="s">
        <v>3522</v>
      </c>
      <c r="N1053" s="182" t="s">
        <v>3962</v>
      </c>
      <c r="O1053" s="182" t="s">
        <v>538</v>
      </c>
      <c r="P1053" s="154">
        <v>3.98</v>
      </c>
      <c r="Q1053" s="152"/>
      <c r="R1053" s="152"/>
      <c r="S1053" s="148">
        <v>313</v>
      </c>
      <c r="T1053" s="148">
        <v>23</v>
      </c>
      <c r="U1053" s="184">
        <v>42899</v>
      </c>
      <c r="V1053" s="97" t="s">
        <v>363</v>
      </c>
      <c r="W1053" s="97" t="s">
        <v>364</v>
      </c>
      <c r="X1053" s="109"/>
      <c r="Y1053" s="109"/>
      <c r="Z1053" s="111"/>
      <c r="AA1053" s="109"/>
      <c r="AB1053" s="112"/>
      <c r="AC1053" s="109"/>
      <c r="AD1053" s="113"/>
      <c r="AE1053" s="114"/>
      <c r="AF1053" s="114"/>
      <c r="AG1053" s="115"/>
      <c r="AH1053" s="114"/>
      <c r="AI1053" s="116"/>
      <c r="AJ1053" s="116"/>
      <c r="AK1053" s="116"/>
      <c r="AL1053" s="117"/>
      <c r="AM1053" s="116"/>
      <c r="AN1053" s="118"/>
      <c r="AO1053" s="118"/>
      <c r="AP1053" s="118"/>
      <c r="AQ1053" s="119"/>
      <c r="AR1053" s="118"/>
      <c r="AS1053" s="120"/>
      <c r="AT1053" s="120"/>
      <c r="AU1053" s="120"/>
      <c r="AV1053" s="121"/>
      <c r="AW1053" s="120"/>
      <c r="AX1053" s="150"/>
    </row>
    <row r="1054" spans="1:50" ht="12.75" customHeight="1" x14ac:dyDescent="0.25">
      <c r="A1054" s="1"/>
      <c r="B1054" s="182" t="s">
        <v>3963</v>
      </c>
      <c r="C1054" s="182" t="s">
        <v>485</v>
      </c>
      <c r="D1054" s="97" t="s">
        <v>356</v>
      </c>
      <c r="E1054" s="183" t="s">
        <v>41</v>
      </c>
      <c r="F1054" s="148">
        <v>1962</v>
      </c>
      <c r="G1054" s="187">
        <v>7.9690000000000003</v>
      </c>
      <c r="H1054" s="188" t="s">
        <v>573</v>
      </c>
      <c r="I1054" s="189" t="s">
        <v>248</v>
      </c>
      <c r="J1054" s="189"/>
      <c r="K1054" s="187">
        <v>7.3</v>
      </c>
      <c r="L1054" s="190" t="s">
        <v>375</v>
      </c>
      <c r="M1054" s="190" t="s">
        <v>3964</v>
      </c>
      <c r="N1054" s="190" t="s">
        <v>3965</v>
      </c>
      <c r="O1054" s="190" t="s">
        <v>612</v>
      </c>
      <c r="P1054" s="154">
        <v>4.29</v>
      </c>
      <c r="Q1054" s="152"/>
      <c r="R1054" s="152"/>
      <c r="S1054" s="148">
        <v>45378</v>
      </c>
      <c r="T1054" s="148">
        <v>1571</v>
      </c>
      <c r="U1054" s="184">
        <v>42111</v>
      </c>
      <c r="V1054" s="97" t="s">
        <v>363</v>
      </c>
      <c r="W1054" s="97" t="s">
        <v>364</v>
      </c>
      <c r="X1054" s="109"/>
      <c r="Y1054" s="109"/>
      <c r="Z1054" s="111"/>
      <c r="AA1054" s="109"/>
      <c r="AB1054" s="112"/>
      <c r="AC1054" s="109"/>
      <c r="AD1054" s="113"/>
      <c r="AE1054" s="114"/>
      <c r="AF1054" s="114"/>
      <c r="AG1054" s="115"/>
      <c r="AH1054" s="114"/>
      <c r="AI1054" s="116"/>
      <c r="AJ1054" s="116"/>
      <c r="AK1054" s="116"/>
      <c r="AL1054" s="117"/>
      <c r="AM1054" s="116"/>
      <c r="AN1054" s="118"/>
      <c r="AO1054" s="118"/>
      <c r="AP1054" s="118"/>
      <c r="AQ1054" s="119"/>
      <c r="AR1054" s="118"/>
      <c r="AS1054" s="120"/>
      <c r="AT1054" s="120"/>
      <c r="AU1054" s="120"/>
      <c r="AV1054" s="121"/>
      <c r="AW1054" s="120"/>
      <c r="AX1054" s="150"/>
    </row>
    <row r="1055" spans="1:50" ht="12.75" customHeight="1" x14ac:dyDescent="0.25">
      <c r="A1055" s="1"/>
      <c r="B1055" s="150" t="s">
        <v>3966</v>
      </c>
      <c r="C1055" s="182" t="s">
        <v>485</v>
      </c>
      <c r="D1055" s="97" t="s">
        <v>356</v>
      </c>
      <c r="E1055" s="183" t="s">
        <v>41</v>
      </c>
      <c r="F1055" s="148">
        <v>1966</v>
      </c>
      <c r="G1055" s="187">
        <v>7.0279999999999996</v>
      </c>
      <c r="H1055" s="188" t="s">
        <v>3644</v>
      </c>
      <c r="I1055" s="189" t="s">
        <v>121</v>
      </c>
      <c r="J1055" s="189"/>
      <c r="K1055" s="187">
        <v>7</v>
      </c>
      <c r="L1055" s="190" t="s">
        <v>375</v>
      </c>
      <c r="M1055" s="190" t="s">
        <v>3837</v>
      </c>
      <c r="N1055" s="190" t="s">
        <v>3967</v>
      </c>
      <c r="O1055" s="190" t="s">
        <v>525</v>
      </c>
      <c r="P1055" s="154">
        <v>4.0199999999999996</v>
      </c>
      <c r="Q1055" s="152"/>
      <c r="R1055" s="152"/>
      <c r="S1055" s="148">
        <v>716</v>
      </c>
      <c r="T1055" s="148">
        <v>47</v>
      </c>
      <c r="U1055" s="184">
        <v>42111</v>
      </c>
      <c r="V1055" s="97" t="s">
        <v>363</v>
      </c>
      <c r="W1055" s="97" t="s">
        <v>364</v>
      </c>
      <c r="X1055" s="109"/>
      <c r="Y1055" s="109"/>
      <c r="Z1055" s="111"/>
      <c r="AA1055" s="109"/>
      <c r="AB1055" s="112"/>
      <c r="AC1055" s="109"/>
      <c r="AD1055" s="113"/>
      <c r="AE1055" s="114"/>
      <c r="AF1055" s="114"/>
      <c r="AG1055" s="115"/>
      <c r="AH1055" s="114"/>
      <c r="AI1055" s="116"/>
      <c r="AJ1055" s="116"/>
      <c r="AK1055" s="116"/>
      <c r="AL1055" s="117"/>
      <c r="AM1055" s="116"/>
      <c r="AN1055" s="118"/>
      <c r="AO1055" s="118"/>
      <c r="AP1055" s="118"/>
      <c r="AQ1055" s="119"/>
      <c r="AR1055" s="118"/>
      <c r="AS1055" s="120"/>
      <c r="AT1055" s="120"/>
      <c r="AU1055" s="120"/>
      <c r="AV1055" s="121"/>
      <c r="AW1055" s="120"/>
      <c r="AX1055" s="150"/>
    </row>
    <row r="1056" spans="1:50" ht="12.75" customHeight="1" x14ac:dyDescent="0.25">
      <c r="A1056" s="1"/>
      <c r="B1056" s="182" t="s">
        <v>3968</v>
      </c>
      <c r="C1056" s="182" t="s">
        <v>485</v>
      </c>
      <c r="D1056" s="97" t="s">
        <v>356</v>
      </c>
      <c r="E1056" s="183" t="s">
        <v>41</v>
      </c>
      <c r="F1056" s="148">
        <v>1979</v>
      </c>
      <c r="G1056" s="154">
        <v>6.3470000000000004</v>
      </c>
      <c r="H1056" s="182" t="s">
        <v>240</v>
      </c>
      <c r="I1056" s="157" t="s">
        <v>121</v>
      </c>
      <c r="J1056" s="157"/>
      <c r="K1056" s="154">
        <v>6</v>
      </c>
      <c r="L1056" s="182" t="s">
        <v>375</v>
      </c>
      <c r="M1056" s="182" t="s">
        <v>3667</v>
      </c>
      <c r="N1056" s="182" t="s">
        <v>3969</v>
      </c>
      <c r="O1056" s="182" t="s">
        <v>521</v>
      </c>
      <c r="P1056" s="154">
        <v>7.21</v>
      </c>
      <c r="Q1056" s="152"/>
      <c r="R1056" s="152"/>
      <c r="S1056" s="148">
        <v>729</v>
      </c>
      <c r="T1056" s="148">
        <v>71</v>
      </c>
      <c r="U1056" s="184">
        <v>42899</v>
      </c>
      <c r="V1056" s="97" t="s">
        <v>412</v>
      </c>
      <c r="W1056" s="97" t="s">
        <v>364</v>
      </c>
      <c r="X1056" s="109"/>
      <c r="Y1056" s="109"/>
      <c r="Z1056" s="111"/>
      <c r="AA1056" s="109"/>
      <c r="AB1056" s="112"/>
      <c r="AC1056" s="109"/>
      <c r="AD1056" s="113"/>
      <c r="AE1056" s="114"/>
      <c r="AF1056" s="114"/>
      <c r="AG1056" s="115"/>
      <c r="AH1056" s="114"/>
      <c r="AI1056" s="116"/>
      <c r="AJ1056" s="116"/>
      <c r="AK1056" s="116"/>
      <c r="AL1056" s="117"/>
      <c r="AM1056" s="116"/>
      <c r="AN1056" s="118"/>
      <c r="AO1056" s="118"/>
      <c r="AP1056" s="118"/>
      <c r="AQ1056" s="119"/>
      <c r="AR1056" s="118"/>
      <c r="AS1056" s="120"/>
      <c r="AT1056" s="120"/>
      <c r="AU1056" s="120"/>
      <c r="AV1056" s="121"/>
      <c r="AW1056" s="120"/>
      <c r="AX1056" s="150"/>
    </row>
    <row r="1057" spans="1:50" ht="12.75" customHeight="1" x14ac:dyDescent="0.25">
      <c r="A1057" s="1"/>
      <c r="B1057" s="182" t="s">
        <v>5848</v>
      </c>
      <c r="C1057" s="182" t="s">
        <v>5830</v>
      </c>
      <c r="D1057" s="97" t="s">
        <v>356</v>
      </c>
      <c r="E1057" s="183" t="s">
        <v>41</v>
      </c>
      <c r="F1057" s="148">
        <v>1971</v>
      </c>
      <c r="G1057" s="154">
        <v>8.0990000000000002</v>
      </c>
      <c r="H1057" s="182" t="s">
        <v>95</v>
      </c>
      <c r="I1057" s="157" t="s">
        <v>248</v>
      </c>
      <c r="J1057" s="157" t="s">
        <v>150</v>
      </c>
      <c r="K1057" s="154">
        <v>8.1999999999999993</v>
      </c>
      <c r="L1057" s="182" t="s">
        <v>375</v>
      </c>
      <c r="M1057" s="182" t="s">
        <v>495</v>
      </c>
      <c r="N1057" s="182" t="s">
        <v>5849</v>
      </c>
      <c r="O1057" s="182" t="s">
        <v>378</v>
      </c>
      <c r="P1057" s="154">
        <v>6.73</v>
      </c>
      <c r="Q1057" s="152"/>
      <c r="R1057" s="152"/>
      <c r="S1057" s="148">
        <v>8153</v>
      </c>
      <c r="T1057" s="148">
        <v>1547</v>
      </c>
      <c r="U1057" s="184">
        <v>42111</v>
      </c>
      <c r="V1057" s="97" t="s">
        <v>412</v>
      </c>
      <c r="W1057" s="97" t="s">
        <v>364</v>
      </c>
      <c r="X1057" s="109"/>
      <c r="Y1057" s="109"/>
      <c r="Z1057" s="111"/>
      <c r="AA1057" s="109"/>
      <c r="AB1057" s="112"/>
      <c r="AC1057" s="109"/>
      <c r="AD1057" s="113"/>
      <c r="AE1057" s="114"/>
      <c r="AF1057" s="114"/>
      <c r="AG1057" s="115"/>
      <c r="AH1057" s="114"/>
      <c r="AI1057" s="116"/>
      <c r="AJ1057" s="116"/>
      <c r="AK1057" s="116"/>
      <c r="AL1057" s="117"/>
      <c r="AM1057" s="116"/>
      <c r="AN1057" s="118"/>
      <c r="AO1057" s="118"/>
      <c r="AP1057" s="118"/>
      <c r="AQ1057" s="119"/>
      <c r="AR1057" s="118"/>
      <c r="AS1057" s="120"/>
      <c r="AT1057" s="120"/>
      <c r="AU1057" s="120"/>
      <c r="AV1057" s="121"/>
      <c r="AW1057" s="120"/>
      <c r="AX1057" s="150"/>
    </row>
    <row r="1058" spans="1:50" ht="12.75" customHeight="1" x14ac:dyDescent="0.25">
      <c r="A1058" s="1"/>
      <c r="B1058" s="182" t="s">
        <v>1490</v>
      </c>
      <c r="C1058" s="182" t="s">
        <v>600</v>
      </c>
      <c r="D1058" s="97" t="s">
        <v>356</v>
      </c>
      <c r="E1058" s="183" t="s">
        <v>41</v>
      </c>
      <c r="F1058" s="148">
        <v>1970</v>
      </c>
      <c r="G1058" s="154">
        <v>7.5590000000000002</v>
      </c>
      <c r="H1058" s="182" t="s">
        <v>1491</v>
      </c>
      <c r="I1058" s="157" t="s">
        <v>248</v>
      </c>
      <c r="J1058" s="157"/>
      <c r="K1058" s="154">
        <v>6.7</v>
      </c>
      <c r="L1058" s="182" t="s">
        <v>375</v>
      </c>
      <c r="M1058" s="182" t="s">
        <v>1272</v>
      </c>
      <c r="N1058" s="182" t="s">
        <v>1492</v>
      </c>
      <c r="O1058" s="182" t="s">
        <v>538</v>
      </c>
      <c r="P1058" s="154">
        <v>3.38</v>
      </c>
      <c r="Q1058" s="152"/>
      <c r="R1058" s="152"/>
      <c r="S1058" s="148">
        <v>2792</v>
      </c>
      <c r="T1058" s="148">
        <v>135</v>
      </c>
      <c r="U1058" s="184">
        <v>42899</v>
      </c>
      <c r="V1058" s="97" t="s">
        <v>363</v>
      </c>
      <c r="W1058" s="97" t="s">
        <v>364</v>
      </c>
      <c r="X1058" s="109"/>
      <c r="Y1058" s="109"/>
      <c r="Z1058" s="111"/>
      <c r="AA1058" s="109"/>
      <c r="AB1058" s="112"/>
      <c r="AC1058" s="109"/>
      <c r="AD1058" s="113"/>
      <c r="AE1058" s="114"/>
      <c r="AF1058" s="114"/>
      <c r="AG1058" s="115"/>
      <c r="AH1058" s="114"/>
      <c r="AI1058" s="116"/>
      <c r="AJ1058" s="116"/>
      <c r="AK1058" s="116"/>
      <c r="AL1058" s="117"/>
      <c r="AM1058" s="116"/>
      <c r="AN1058" s="118"/>
      <c r="AO1058" s="118"/>
      <c r="AP1058" s="118"/>
      <c r="AQ1058" s="119"/>
      <c r="AR1058" s="118"/>
      <c r="AS1058" s="120"/>
      <c r="AT1058" s="120"/>
      <c r="AU1058" s="120"/>
      <c r="AV1058" s="121"/>
      <c r="AW1058" s="120"/>
      <c r="AX1058" s="150"/>
    </row>
    <row r="1059" spans="1:50" ht="12.75" customHeight="1" x14ac:dyDescent="0.25">
      <c r="A1059" s="1"/>
      <c r="B1059" s="182" t="s">
        <v>6445</v>
      </c>
      <c r="C1059" s="182" t="s">
        <v>480</v>
      </c>
      <c r="D1059" s="97" t="s">
        <v>356</v>
      </c>
      <c r="E1059" s="183" t="s">
        <v>41</v>
      </c>
      <c r="F1059" s="148">
        <v>1963</v>
      </c>
      <c r="G1059" s="154">
        <v>6.5880000000000001</v>
      </c>
      <c r="H1059" s="182" t="s">
        <v>66</v>
      </c>
      <c r="I1059" s="157" t="s">
        <v>248</v>
      </c>
      <c r="J1059" s="157"/>
      <c r="K1059" s="154">
        <v>7.6</v>
      </c>
      <c r="L1059" s="182" t="s">
        <v>375</v>
      </c>
      <c r="M1059" s="182" t="s">
        <v>2103</v>
      </c>
      <c r="N1059" s="182" t="s">
        <v>6446</v>
      </c>
      <c r="O1059" s="182" t="s">
        <v>6447</v>
      </c>
      <c r="P1059" s="154">
        <v>4.3099999999999996</v>
      </c>
      <c r="Q1059" s="152"/>
      <c r="R1059" s="152"/>
      <c r="S1059" s="148">
        <v>330</v>
      </c>
      <c r="T1059" s="148">
        <v>52</v>
      </c>
      <c r="U1059" s="184">
        <v>42715</v>
      </c>
      <c r="V1059" s="97" t="s">
        <v>363</v>
      </c>
      <c r="W1059" s="97" t="s">
        <v>364</v>
      </c>
      <c r="X1059" s="109"/>
      <c r="Y1059" s="109"/>
      <c r="Z1059" s="111"/>
      <c r="AA1059" s="109"/>
      <c r="AB1059" s="112"/>
      <c r="AC1059" s="109"/>
      <c r="AD1059" s="113"/>
      <c r="AE1059" s="114"/>
      <c r="AF1059" s="114"/>
      <c r="AG1059" s="115"/>
      <c r="AH1059" s="114"/>
      <c r="AI1059" s="116"/>
      <c r="AJ1059" s="116"/>
      <c r="AK1059" s="116"/>
      <c r="AL1059" s="117"/>
      <c r="AM1059" s="116"/>
      <c r="AN1059" s="118"/>
      <c r="AO1059" s="118"/>
      <c r="AP1059" s="118"/>
      <c r="AQ1059" s="119"/>
      <c r="AR1059" s="118"/>
      <c r="AS1059" s="120"/>
      <c r="AT1059" s="120"/>
      <c r="AU1059" s="120"/>
      <c r="AV1059" s="121"/>
      <c r="AW1059" s="120"/>
      <c r="AX1059" s="150"/>
    </row>
    <row r="1060" spans="1:50" ht="12.75" customHeight="1" x14ac:dyDescent="0.25">
      <c r="A1060" s="1"/>
      <c r="B1060" s="182" t="s">
        <v>6448</v>
      </c>
      <c r="C1060" s="182" t="s">
        <v>480</v>
      </c>
      <c r="D1060" s="97" t="s">
        <v>356</v>
      </c>
      <c r="E1060" s="183" t="s">
        <v>41</v>
      </c>
      <c r="F1060" s="148">
        <v>1981</v>
      </c>
      <c r="G1060" s="154">
        <v>6.6230000000000002</v>
      </c>
      <c r="H1060" s="182" t="s">
        <v>555</v>
      </c>
      <c r="I1060" s="157" t="s">
        <v>43</v>
      </c>
      <c r="J1060" s="157"/>
      <c r="K1060" s="154">
        <v>6.8</v>
      </c>
      <c r="L1060" s="182" t="s">
        <v>375</v>
      </c>
      <c r="M1060" s="182" t="s">
        <v>6449</v>
      </c>
      <c r="N1060" s="182" t="s">
        <v>6450</v>
      </c>
      <c r="O1060" s="182" t="s">
        <v>525</v>
      </c>
      <c r="P1060" s="154">
        <v>4.3</v>
      </c>
      <c r="Q1060" s="152"/>
      <c r="R1060" s="152"/>
      <c r="S1060" s="148">
        <v>1035</v>
      </c>
      <c r="T1060" s="148">
        <v>28</v>
      </c>
      <c r="U1060" s="184">
        <v>42715</v>
      </c>
      <c r="V1060" s="97" t="s">
        <v>363</v>
      </c>
      <c r="W1060" s="97" t="s">
        <v>364</v>
      </c>
      <c r="X1060" s="109"/>
      <c r="Y1060" s="109"/>
      <c r="Z1060" s="111"/>
      <c r="AA1060" s="109"/>
      <c r="AB1060" s="112"/>
      <c r="AC1060" s="109"/>
      <c r="AD1060" s="113"/>
      <c r="AE1060" s="114"/>
      <c r="AF1060" s="114"/>
      <c r="AG1060" s="115"/>
      <c r="AH1060" s="114"/>
      <c r="AI1060" s="116"/>
      <c r="AJ1060" s="116"/>
      <c r="AK1060" s="116"/>
      <c r="AL1060" s="117"/>
      <c r="AM1060" s="116"/>
      <c r="AN1060" s="118"/>
      <c r="AO1060" s="118"/>
      <c r="AP1060" s="118"/>
      <c r="AQ1060" s="119"/>
      <c r="AR1060" s="118"/>
      <c r="AS1060" s="120"/>
      <c r="AT1060" s="120"/>
      <c r="AU1060" s="120"/>
      <c r="AV1060" s="121"/>
      <c r="AW1060" s="120"/>
      <c r="AX1060" s="150"/>
    </row>
    <row r="1061" spans="1:50" ht="12.75" customHeight="1" x14ac:dyDescent="0.25">
      <c r="A1061" s="1"/>
      <c r="B1061" s="182" t="s">
        <v>6451</v>
      </c>
      <c r="C1061" s="182" t="s">
        <v>480</v>
      </c>
      <c r="D1061" s="97" t="s">
        <v>356</v>
      </c>
      <c r="E1061" s="183" t="s">
        <v>41</v>
      </c>
      <c r="F1061" s="148">
        <v>1942</v>
      </c>
      <c r="G1061" s="154">
        <v>6.95</v>
      </c>
      <c r="H1061" s="182" t="s">
        <v>5901</v>
      </c>
      <c r="I1061" s="157" t="s">
        <v>43</v>
      </c>
      <c r="J1061" s="157"/>
      <c r="K1061" s="154">
        <v>7</v>
      </c>
      <c r="L1061" s="182" t="s">
        <v>375</v>
      </c>
      <c r="M1061" s="182" t="s">
        <v>2802</v>
      </c>
      <c r="N1061" s="182" t="s">
        <v>6452</v>
      </c>
      <c r="O1061" s="182" t="s">
        <v>1842</v>
      </c>
      <c r="P1061" s="154">
        <v>3.6</v>
      </c>
      <c r="Q1061" s="152"/>
      <c r="R1061" s="152"/>
      <c r="S1061" s="148">
        <v>749</v>
      </c>
      <c r="T1061" s="148">
        <v>49</v>
      </c>
      <c r="U1061" s="184">
        <v>42111</v>
      </c>
      <c r="V1061" s="97" t="s">
        <v>363</v>
      </c>
      <c r="W1061" s="97" t="s">
        <v>364</v>
      </c>
      <c r="X1061" s="109"/>
      <c r="Y1061" s="109"/>
      <c r="Z1061" s="111"/>
      <c r="AA1061" s="109"/>
      <c r="AB1061" s="112"/>
      <c r="AC1061" s="109"/>
      <c r="AD1061" s="113"/>
      <c r="AE1061" s="114"/>
      <c r="AF1061" s="114"/>
      <c r="AG1061" s="115"/>
      <c r="AH1061" s="114"/>
      <c r="AI1061" s="116"/>
      <c r="AJ1061" s="116"/>
      <c r="AK1061" s="116"/>
      <c r="AL1061" s="117"/>
      <c r="AM1061" s="116"/>
      <c r="AN1061" s="118"/>
      <c r="AO1061" s="118"/>
      <c r="AP1061" s="118"/>
      <c r="AQ1061" s="119"/>
      <c r="AR1061" s="118"/>
      <c r="AS1061" s="120"/>
      <c r="AT1061" s="120"/>
      <c r="AU1061" s="120"/>
      <c r="AV1061" s="121"/>
      <c r="AW1061" s="120"/>
      <c r="AX1061" s="150"/>
    </row>
    <row r="1062" spans="1:50" ht="12.75" customHeight="1" x14ac:dyDescent="0.25">
      <c r="A1062" s="1"/>
      <c r="B1062" s="182" t="s">
        <v>6453</v>
      </c>
      <c r="C1062" s="182" t="s">
        <v>480</v>
      </c>
      <c r="D1062" s="97" t="s">
        <v>356</v>
      </c>
      <c r="E1062" s="183" t="s">
        <v>41</v>
      </c>
      <c r="F1062" s="148">
        <v>1958</v>
      </c>
      <c r="G1062" s="154">
        <v>6.5570000000000004</v>
      </c>
      <c r="H1062" s="182" t="s">
        <v>678</v>
      </c>
      <c r="I1062" s="157" t="s">
        <v>248</v>
      </c>
      <c r="J1062" s="157"/>
      <c r="K1062" s="154">
        <v>7</v>
      </c>
      <c r="L1062" s="182" t="s">
        <v>375</v>
      </c>
      <c r="M1062" s="182" t="s">
        <v>2398</v>
      </c>
      <c r="N1062" s="182" t="s">
        <v>6454</v>
      </c>
      <c r="O1062" s="182" t="s">
        <v>378</v>
      </c>
      <c r="P1062" s="154">
        <v>3.76</v>
      </c>
      <c r="Q1062" s="152"/>
      <c r="R1062" s="152"/>
      <c r="S1062" s="148">
        <v>410</v>
      </c>
      <c r="T1062" s="148">
        <v>35</v>
      </c>
      <c r="U1062" s="184">
        <v>42899</v>
      </c>
      <c r="V1062" s="97" t="s">
        <v>363</v>
      </c>
      <c r="W1062" s="97" t="s">
        <v>364</v>
      </c>
      <c r="X1062" s="109"/>
      <c r="Y1062" s="109"/>
      <c r="Z1062" s="111"/>
      <c r="AA1062" s="109"/>
      <c r="AB1062" s="112"/>
      <c r="AC1062" s="109"/>
      <c r="AD1062" s="113"/>
      <c r="AE1062" s="114"/>
      <c r="AF1062" s="114"/>
      <c r="AG1062" s="115"/>
      <c r="AH1062" s="114"/>
      <c r="AI1062" s="116"/>
      <c r="AJ1062" s="116"/>
      <c r="AK1062" s="116"/>
      <c r="AL1062" s="117"/>
      <c r="AM1062" s="116"/>
      <c r="AN1062" s="118"/>
      <c r="AO1062" s="118"/>
      <c r="AP1062" s="118"/>
      <c r="AQ1062" s="119"/>
      <c r="AR1062" s="118"/>
      <c r="AS1062" s="120"/>
      <c r="AT1062" s="120"/>
      <c r="AU1062" s="120"/>
      <c r="AV1062" s="121"/>
      <c r="AW1062" s="120"/>
      <c r="AX1062" s="150"/>
    </row>
    <row r="1063" spans="1:50" ht="12.75" customHeight="1" x14ac:dyDescent="0.25">
      <c r="A1063" s="1"/>
      <c r="B1063" s="182" t="s">
        <v>3970</v>
      </c>
      <c r="C1063" s="182" t="s">
        <v>485</v>
      </c>
      <c r="D1063" s="97" t="s">
        <v>356</v>
      </c>
      <c r="E1063" s="183" t="s">
        <v>41</v>
      </c>
      <c r="F1063" s="148">
        <v>1978</v>
      </c>
      <c r="G1063" s="154">
        <v>7.2649999999999997</v>
      </c>
      <c r="H1063" s="182" t="s">
        <v>499</v>
      </c>
      <c r="I1063" s="157" t="s">
        <v>121</v>
      </c>
      <c r="J1063" s="157"/>
      <c r="K1063" s="154">
        <v>6.6</v>
      </c>
      <c r="L1063" s="182" t="s">
        <v>375</v>
      </c>
      <c r="M1063" s="182" t="s">
        <v>1605</v>
      </c>
      <c r="N1063" s="182" t="s">
        <v>3971</v>
      </c>
      <c r="O1063" s="182" t="s">
        <v>493</v>
      </c>
      <c r="P1063" s="154">
        <v>7.42</v>
      </c>
      <c r="Q1063" s="152"/>
      <c r="R1063" s="152" t="s">
        <v>3972</v>
      </c>
      <c r="S1063" s="148">
        <v>1530</v>
      </c>
      <c r="T1063" s="148">
        <v>49</v>
      </c>
      <c r="U1063" s="184">
        <v>42111</v>
      </c>
      <c r="V1063" s="97" t="s">
        <v>412</v>
      </c>
      <c r="W1063" s="97" t="s">
        <v>364</v>
      </c>
      <c r="X1063" s="109"/>
      <c r="Y1063" s="109"/>
      <c r="Z1063" s="111"/>
      <c r="AA1063" s="109"/>
      <c r="AB1063" s="112"/>
      <c r="AC1063" s="109"/>
      <c r="AD1063" s="113"/>
      <c r="AE1063" s="114"/>
      <c r="AF1063" s="114"/>
      <c r="AG1063" s="115"/>
      <c r="AH1063" s="114"/>
      <c r="AI1063" s="116"/>
      <c r="AJ1063" s="116"/>
      <c r="AK1063" s="116"/>
      <c r="AL1063" s="117"/>
      <c r="AM1063" s="116"/>
      <c r="AN1063" s="118"/>
      <c r="AO1063" s="118"/>
      <c r="AP1063" s="118"/>
      <c r="AQ1063" s="119"/>
      <c r="AR1063" s="118"/>
      <c r="AS1063" s="120"/>
      <c r="AT1063" s="120"/>
      <c r="AU1063" s="120"/>
      <c r="AV1063" s="121"/>
      <c r="AW1063" s="120"/>
      <c r="AX1063" s="150"/>
    </row>
    <row r="1064" spans="1:50" ht="12.75" customHeight="1" x14ac:dyDescent="0.25">
      <c r="A1064" s="1"/>
      <c r="B1064" s="182" t="s">
        <v>3973</v>
      </c>
      <c r="C1064" s="182" t="s">
        <v>485</v>
      </c>
      <c r="D1064" s="97" t="s">
        <v>356</v>
      </c>
      <c r="E1064" s="183" t="s">
        <v>41</v>
      </c>
      <c r="F1064" s="148">
        <v>1982</v>
      </c>
      <c r="G1064" s="154">
        <v>5.8360000000000003</v>
      </c>
      <c r="H1064" s="182" t="s">
        <v>240</v>
      </c>
      <c r="I1064" s="157" t="s">
        <v>121</v>
      </c>
      <c r="J1064" s="157"/>
      <c r="K1064" s="154">
        <v>6.2</v>
      </c>
      <c r="L1064" s="182" t="s">
        <v>375</v>
      </c>
      <c r="M1064" s="182" t="s">
        <v>3974</v>
      </c>
      <c r="N1064" s="182" t="s">
        <v>3975</v>
      </c>
      <c r="O1064" s="182" t="s">
        <v>538</v>
      </c>
      <c r="P1064" s="154">
        <v>3.89</v>
      </c>
      <c r="Q1064" s="152"/>
      <c r="R1064" s="152"/>
      <c r="S1064" s="148">
        <v>416</v>
      </c>
      <c r="T1064" s="148">
        <v>16</v>
      </c>
      <c r="U1064" s="184">
        <v>42715</v>
      </c>
      <c r="V1064" s="97" t="s">
        <v>363</v>
      </c>
      <c r="W1064" s="97" t="s">
        <v>364</v>
      </c>
      <c r="X1064" s="109"/>
      <c r="Y1064" s="109"/>
      <c r="Z1064" s="111"/>
      <c r="AA1064" s="109"/>
      <c r="AB1064" s="112"/>
      <c r="AC1064" s="109"/>
      <c r="AD1064" s="113"/>
      <c r="AE1064" s="114"/>
      <c r="AF1064" s="114"/>
      <c r="AG1064" s="115"/>
      <c r="AH1064" s="114"/>
      <c r="AI1064" s="116"/>
      <c r="AJ1064" s="116"/>
      <c r="AK1064" s="116"/>
      <c r="AL1064" s="117"/>
      <c r="AM1064" s="116"/>
      <c r="AN1064" s="118"/>
      <c r="AO1064" s="118"/>
      <c r="AP1064" s="118"/>
      <c r="AQ1064" s="119"/>
      <c r="AR1064" s="118"/>
      <c r="AS1064" s="120"/>
      <c r="AT1064" s="120"/>
      <c r="AU1064" s="120"/>
      <c r="AV1064" s="121"/>
      <c r="AW1064" s="120"/>
      <c r="AX1064" s="150"/>
    </row>
    <row r="1065" spans="1:50" ht="12.75" customHeight="1" x14ac:dyDescent="0.25">
      <c r="A1065" s="1"/>
      <c r="B1065" s="182" t="s">
        <v>2209</v>
      </c>
      <c r="C1065" s="182" t="s">
        <v>580</v>
      </c>
      <c r="D1065" s="97" t="s">
        <v>356</v>
      </c>
      <c r="E1065" s="183" t="s">
        <v>41</v>
      </c>
      <c r="F1065" s="148">
        <v>1969</v>
      </c>
      <c r="G1065" s="154">
        <v>7.6859999999999999</v>
      </c>
      <c r="H1065" s="182" t="s">
        <v>266</v>
      </c>
      <c r="I1065" s="157" t="s">
        <v>121</v>
      </c>
      <c r="J1065" s="157" t="s">
        <v>68</v>
      </c>
      <c r="K1065" s="154">
        <v>7</v>
      </c>
      <c r="L1065" s="182" t="s">
        <v>2210</v>
      </c>
      <c r="M1065" s="182" t="s">
        <v>523</v>
      </c>
      <c r="N1065" s="182" t="s">
        <v>2211</v>
      </c>
      <c r="O1065" s="182" t="s">
        <v>2212</v>
      </c>
      <c r="P1065" s="154">
        <v>7.64</v>
      </c>
      <c r="Q1065" s="152"/>
      <c r="R1065" s="152"/>
      <c r="S1065" s="148">
        <v>3515</v>
      </c>
      <c r="T1065" s="148">
        <v>2033</v>
      </c>
      <c r="U1065" s="184">
        <v>42899</v>
      </c>
      <c r="V1065" s="97" t="s">
        <v>412</v>
      </c>
      <c r="W1065" s="97" t="s">
        <v>364</v>
      </c>
      <c r="X1065" s="109"/>
      <c r="Y1065" s="109"/>
      <c r="Z1065" s="111"/>
      <c r="AA1065" s="109"/>
      <c r="AB1065" s="112"/>
      <c r="AC1065" s="109"/>
      <c r="AD1065" s="113"/>
      <c r="AE1065" s="114"/>
      <c r="AF1065" s="114"/>
      <c r="AG1065" s="115"/>
      <c r="AH1065" s="114"/>
      <c r="AI1065" s="116"/>
      <c r="AJ1065" s="116"/>
      <c r="AK1065" s="116"/>
      <c r="AL1065" s="117"/>
      <c r="AM1065" s="116"/>
      <c r="AN1065" s="118"/>
      <c r="AO1065" s="118"/>
      <c r="AP1065" s="118"/>
      <c r="AQ1065" s="119"/>
      <c r="AR1065" s="118"/>
      <c r="AS1065" s="120"/>
      <c r="AT1065" s="120"/>
      <c r="AU1065" s="120"/>
      <c r="AV1065" s="121"/>
      <c r="AW1065" s="120"/>
      <c r="AX1065" s="150"/>
    </row>
    <row r="1066" spans="1:50" ht="12.75" customHeight="1" x14ac:dyDescent="0.25">
      <c r="A1066" s="1"/>
      <c r="B1066" s="182" t="s">
        <v>6455</v>
      </c>
      <c r="C1066" s="182" t="s">
        <v>480</v>
      </c>
      <c r="D1066" s="97" t="s">
        <v>356</v>
      </c>
      <c r="E1066" s="183" t="s">
        <v>41</v>
      </c>
      <c r="F1066" s="148">
        <v>1972</v>
      </c>
      <c r="G1066" s="154">
        <v>7.1669999999999998</v>
      </c>
      <c r="H1066" s="182" t="s">
        <v>1243</v>
      </c>
      <c r="I1066" s="157" t="s">
        <v>121</v>
      </c>
      <c r="J1066" s="157"/>
      <c r="K1066" s="97"/>
      <c r="L1066" s="182" t="s">
        <v>375</v>
      </c>
      <c r="M1066" s="182" t="s">
        <v>2910</v>
      </c>
      <c r="N1066" s="182" t="s">
        <v>6456</v>
      </c>
      <c r="O1066" s="182" t="s">
        <v>787</v>
      </c>
      <c r="P1066" s="154">
        <v>3.4</v>
      </c>
      <c r="Q1066" s="152"/>
      <c r="R1066" s="210" t="s">
        <v>6457</v>
      </c>
      <c r="S1066" s="211"/>
      <c r="T1066" s="211"/>
      <c r="U1066" s="184">
        <v>42111</v>
      </c>
      <c r="V1066" s="97" t="s">
        <v>363</v>
      </c>
      <c r="W1066" s="97" t="s">
        <v>364</v>
      </c>
      <c r="X1066" s="109"/>
      <c r="Y1066" s="109"/>
      <c r="Z1066" s="111"/>
      <c r="AA1066" s="109"/>
      <c r="AB1066" s="112"/>
      <c r="AC1066" s="109"/>
      <c r="AD1066" s="113"/>
      <c r="AE1066" s="114"/>
      <c r="AF1066" s="114"/>
      <c r="AG1066" s="115"/>
      <c r="AH1066" s="114"/>
      <c r="AI1066" s="116"/>
      <c r="AJ1066" s="116"/>
      <c r="AK1066" s="116"/>
      <c r="AL1066" s="117"/>
      <c r="AM1066" s="116"/>
      <c r="AN1066" s="118"/>
      <c r="AO1066" s="118"/>
      <c r="AP1066" s="118"/>
      <c r="AQ1066" s="119"/>
      <c r="AR1066" s="118"/>
      <c r="AS1066" s="120"/>
      <c r="AT1066" s="120"/>
      <c r="AU1066" s="120"/>
      <c r="AV1066" s="121"/>
      <c r="AW1066" s="120"/>
      <c r="AX1066" s="150"/>
    </row>
    <row r="1067" spans="1:50" ht="12.75" customHeight="1" x14ac:dyDescent="0.25">
      <c r="A1067" s="1"/>
      <c r="B1067" s="150" t="s">
        <v>2444</v>
      </c>
      <c r="C1067" s="182" t="s">
        <v>2390</v>
      </c>
      <c r="D1067" s="97" t="s">
        <v>356</v>
      </c>
      <c r="E1067" s="183" t="s">
        <v>41</v>
      </c>
      <c r="F1067" s="148">
        <v>1976</v>
      </c>
      <c r="G1067" s="154">
        <v>7.6689999999999996</v>
      </c>
      <c r="H1067" s="182" t="s">
        <v>95</v>
      </c>
      <c r="I1067" s="157" t="s">
        <v>43</v>
      </c>
      <c r="J1067" s="157"/>
      <c r="K1067" s="154">
        <v>7.3</v>
      </c>
      <c r="L1067" s="182" t="s">
        <v>375</v>
      </c>
      <c r="M1067" s="182" t="s">
        <v>668</v>
      </c>
      <c r="N1067" s="182" t="s">
        <v>2445</v>
      </c>
      <c r="O1067" s="182" t="s">
        <v>538</v>
      </c>
      <c r="P1067" s="154">
        <v>7.12</v>
      </c>
      <c r="Q1067" s="152"/>
      <c r="R1067" s="152"/>
      <c r="S1067" s="148">
        <v>1634</v>
      </c>
      <c r="T1067" s="148">
        <v>73</v>
      </c>
      <c r="U1067" s="184">
        <v>42111</v>
      </c>
      <c r="V1067" s="110" t="s">
        <v>412</v>
      </c>
      <c r="W1067" s="97" t="s">
        <v>364</v>
      </c>
      <c r="X1067" s="109"/>
      <c r="Y1067" s="109"/>
      <c r="Z1067" s="111"/>
      <c r="AA1067" s="109"/>
      <c r="AB1067" s="112"/>
      <c r="AC1067" s="109"/>
      <c r="AD1067" s="113"/>
      <c r="AE1067" s="114"/>
      <c r="AF1067" s="114"/>
      <c r="AG1067" s="115"/>
      <c r="AH1067" s="114"/>
      <c r="AI1067" s="116"/>
      <c r="AJ1067" s="116"/>
      <c r="AK1067" s="116"/>
      <c r="AL1067" s="117"/>
      <c r="AM1067" s="116"/>
      <c r="AN1067" s="118"/>
      <c r="AO1067" s="118"/>
      <c r="AP1067" s="118"/>
      <c r="AQ1067" s="119"/>
      <c r="AR1067" s="118"/>
      <c r="AS1067" s="120"/>
      <c r="AT1067" s="120"/>
      <c r="AU1067" s="120"/>
      <c r="AV1067" s="121"/>
      <c r="AW1067" s="120"/>
      <c r="AX1067" s="150"/>
    </row>
    <row r="1068" spans="1:50" ht="12.75" customHeight="1" x14ac:dyDescent="0.25">
      <c r="A1068" s="1"/>
      <c r="B1068" s="150" t="s">
        <v>2446</v>
      </c>
      <c r="C1068" s="182" t="s">
        <v>2390</v>
      </c>
      <c r="D1068" s="97" t="s">
        <v>356</v>
      </c>
      <c r="E1068" s="183" t="s">
        <v>41</v>
      </c>
      <c r="F1068" s="148">
        <v>1976</v>
      </c>
      <c r="G1068" s="154">
        <v>7.6689999999999996</v>
      </c>
      <c r="H1068" s="182" t="s">
        <v>95</v>
      </c>
      <c r="I1068" s="157" t="s">
        <v>43</v>
      </c>
      <c r="J1068" s="157"/>
      <c r="K1068" s="154">
        <v>7.3</v>
      </c>
      <c r="L1068" s="182" t="s">
        <v>375</v>
      </c>
      <c r="M1068" s="182" t="s">
        <v>668</v>
      </c>
      <c r="N1068" s="182" t="s">
        <v>2445</v>
      </c>
      <c r="O1068" s="182" t="s">
        <v>538</v>
      </c>
      <c r="P1068" s="154">
        <v>7.79</v>
      </c>
      <c r="Q1068" s="152"/>
      <c r="R1068" s="152"/>
      <c r="S1068" s="148">
        <v>1634</v>
      </c>
      <c r="T1068" s="148">
        <v>73</v>
      </c>
      <c r="U1068" s="184">
        <v>42111</v>
      </c>
      <c r="V1068" s="110" t="s">
        <v>412</v>
      </c>
      <c r="W1068" s="97" t="s">
        <v>364</v>
      </c>
      <c r="X1068" s="109"/>
      <c r="Y1068" s="109"/>
      <c r="Z1068" s="111"/>
      <c r="AA1068" s="109"/>
      <c r="AB1068" s="112"/>
      <c r="AC1068" s="109"/>
      <c r="AD1068" s="113"/>
      <c r="AE1068" s="114"/>
      <c r="AF1068" s="114"/>
      <c r="AG1068" s="115"/>
      <c r="AH1068" s="114"/>
      <c r="AI1068" s="116"/>
      <c r="AJ1068" s="116"/>
      <c r="AK1068" s="116"/>
      <c r="AL1068" s="117"/>
      <c r="AM1068" s="116"/>
      <c r="AN1068" s="118"/>
      <c r="AO1068" s="118"/>
      <c r="AP1068" s="118"/>
      <c r="AQ1068" s="119"/>
      <c r="AR1068" s="118"/>
      <c r="AS1068" s="120"/>
      <c r="AT1068" s="120"/>
      <c r="AU1068" s="120"/>
      <c r="AV1068" s="121"/>
      <c r="AW1068" s="120"/>
      <c r="AX1068" s="150"/>
    </row>
    <row r="1069" spans="1:50" ht="12.75" customHeight="1" x14ac:dyDescent="0.25">
      <c r="A1069" s="1"/>
      <c r="B1069" s="182" t="s">
        <v>3976</v>
      </c>
      <c r="C1069" s="182" t="s">
        <v>485</v>
      </c>
      <c r="D1069" s="97" t="s">
        <v>356</v>
      </c>
      <c r="E1069" s="183" t="s">
        <v>41</v>
      </c>
      <c r="F1069" s="148">
        <v>1967</v>
      </c>
      <c r="G1069" s="154">
        <v>5.9580000000000002</v>
      </c>
      <c r="H1069" s="182" t="s">
        <v>3977</v>
      </c>
      <c r="I1069" s="157" t="s">
        <v>67</v>
      </c>
      <c r="J1069" s="157"/>
      <c r="K1069" s="97"/>
      <c r="L1069" s="182" t="s">
        <v>375</v>
      </c>
      <c r="M1069" s="182" t="s">
        <v>2103</v>
      </c>
      <c r="N1069" s="182" t="s">
        <v>3978</v>
      </c>
      <c r="O1069" s="182" t="s">
        <v>525</v>
      </c>
      <c r="P1069" s="154">
        <v>4.37</v>
      </c>
      <c r="Q1069" s="152"/>
      <c r="R1069" s="182" t="s">
        <v>3979</v>
      </c>
      <c r="S1069" s="148">
        <v>176</v>
      </c>
      <c r="T1069" s="97"/>
      <c r="U1069" s="184">
        <v>42899</v>
      </c>
      <c r="V1069" s="97" t="s">
        <v>363</v>
      </c>
      <c r="W1069" s="97" t="s">
        <v>364</v>
      </c>
      <c r="X1069" s="109"/>
      <c r="Y1069" s="109"/>
      <c r="Z1069" s="111"/>
      <c r="AA1069" s="109"/>
      <c r="AB1069" s="112"/>
      <c r="AC1069" s="109"/>
      <c r="AD1069" s="113"/>
      <c r="AE1069" s="114"/>
      <c r="AF1069" s="114"/>
      <c r="AG1069" s="115"/>
      <c r="AH1069" s="114"/>
      <c r="AI1069" s="116"/>
      <c r="AJ1069" s="116"/>
      <c r="AK1069" s="116"/>
      <c r="AL1069" s="117"/>
      <c r="AM1069" s="116"/>
      <c r="AN1069" s="118"/>
      <c r="AO1069" s="118"/>
      <c r="AP1069" s="118"/>
      <c r="AQ1069" s="119"/>
      <c r="AR1069" s="118"/>
      <c r="AS1069" s="120"/>
      <c r="AT1069" s="120"/>
      <c r="AU1069" s="120"/>
      <c r="AV1069" s="121"/>
      <c r="AW1069" s="120"/>
      <c r="AX1069" s="150"/>
    </row>
    <row r="1070" spans="1:50" ht="12.75" customHeight="1" x14ac:dyDescent="0.25">
      <c r="A1070" s="1"/>
      <c r="B1070" s="182" t="s">
        <v>3980</v>
      </c>
      <c r="C1070" s="182" t="s">
        <v>485</v>
      </c>
      <c r="D1070" s="97" t="s">
        <v>356</v>
      </c>
      <c r="E1070" s="183" t="s">
        <v>41</v>
      </c>
      <c r="F1070" s="148">
        <v>1977</v>
      </c>
      <c r="G1070" s="154">
        <v>6.3949999999999996</v>
      </c>
      <c r="H1070" s="182" t="s">
        <v>2956</v>
      </c>
      <c r="I1070" s="157" t="s">
        <v>121</v>
      </c>
      <c r="J1070" s="157"/>
      <c r="K1070" s="154">
        <v>6.6</v>
      </c>
      <c r="L1070" s="182" t="s">
        <v>375</v>
      </c>
      <c r="M1070" s="182" t="s">
        <v>3282</v>
      </c>
      <c r="N1070" s="182" t="s">
        <v>3981</v>
      </c>
      <c r="O1070" s="182" t="s">
        <v>643</v>
      </c>
      <c r="P1070" s="154">
        <v>3.27</v>
      </c>
      <c r="Q1070" s="152"/>
      <c r="R1070" s="152"/>
      <c r="S1070" s="148">
        <v>459</v>
      </c>
      <c r="T1070" s="148">
        <v>36</v>
      </c>
      <c r="U1070" s="184">
        <v>42899</v>
      </c>
      <c r="V1070" s="97" t="s">
        <v>363</v>
      </c>
      <c r="W1070" s="97" t="s">
        <v>364</v>
      </c>
      <c r="X1070" s="109"/>
      <c r="Y1070" s="109"/>
      <c r="Z1070" s="111"/>
      <c r="AA1070" s="109"/>
      <c r="AB1070" s="112"/>
      <c r="AC1070" s="109"/>
      <c r="AD1070" s="113"/>
      <c r="AE1070" s="114"/>
      <c r="AF1070" s="114"/>
      <c r="AG1070" s="115"/>
      <c r="AH1070" s="114"/>
      <c r="AI1070" s="116"/>
      <c r="AJ1070" s="116"/>
      <c r="AK1070" s="116"/>
      <c r="AL1070" s="117"/>
      <c r="AM1070" s="116"/>
      <c r="AN1070" s="118"/>
      <c r="AO1070" s="118"/>
      <c r="AP1070" s="118"/>
      <c r="AQ1070" s="119"/>
      <c r="AR1070" s="118"/>
      <c r="AS1070" s="120"/>
      <c r="AT1070" s="120"/>
      <c r="AU1070" s="120"/>
      <c r="AV1070" s="121"/>
      <c r="AW1070" s="120"/>
      <c r="AX1070" s="150"/>
    </row>
    <row r="1071" spans="1:50" ht="12.75" customHeight="1" x14ac:dyDescent="0.25">
      <c r="A1071" s="1"/>
      <c r="B1071" s="182" t="s">
        <v>1861</v>
      </c>
      <c r="C1071" s="182" t="s">
        <v>567</v>
      </c>
      <c r="D1071" s="97" t="s">
        <v>356</v>
      </c>
      <c r="E1071" s="183" t="s">
        <v>41</v>
      </c>
      <c r="F1071" s="148">
        <v>1948</v>
      </c>
      <c r="G1071" s="154">
        <v>5.81</v>
      </c>
      <c r="H1071" s="182" t="s">
        <v>1220</v>
      </c>
      <c r="I1071" s="157" t="s">
        <v>67</v>
      </c>
      <c r="J1071" s="157"/>
      <c r="K1071" s="154">
        <v>6.1</v>
      </c>
      <c r="L1071" s="182" t="s">
        <v>375</v>
      </c>
      <c r="M1071" s="182" t="s">
        <v>1862</v>
      </c>
      <c r="N1071" s="182" t="s">
        <v>1863</v>
      </c>
      <c r="O1071" s="182" t="s">
        <v>823</v>
      </c>
      <c r="P1071" s="154">
        <v>2.08</v>
      </c>
      <c r="Q1071" s="152"/>
      <c r="R1071" s="152"/>
      <c r="S1071" s="148">
        <v>200</v>
      </c>
      <c r="T1071" s="148">
        <v>19</v>
      </c>
      <c r="U1071" s="184">
        <v>42899</v>
      </c>
      <c r="V1071" s="97" t="s">
        <v>363</v>
      </c>
      <c r="W1071" s="97" t="s">
        <v>364</v>
      </c>
      <c r="X1071" s="109"/>
      <c r="Y1071" s="109"/>
      <c r="Z1071" s="111"/>
      <c r="AA1071" s="109"/>
      <c r="AB1071" s="112"/>
      <c r="AC1071" s="109"/>
      <c r="AD1071" s="113"/>
      <c r="AE1071" s="114"/>
      <c r="AF1071" s="114"/>
      <c r="AG1071" s="115"/>
      <c r="AH1071" s="114"/>
      <c r="AI1071" s="116"/>
      <c r="AJ1071" s="116"/>
      <c r="AK1071" s="116"/>
      <c r="AL1071" s="117"/>
      <c r="AM1071" s="116"/>
      <c r="AN1071" s="118"/>
      <c r="AO1071" s="118"/>
      <c r="AP1071" s="118"/>
      <c r="AQ1071" s="119"/>
      <c r="AR1071" s="118"/>
      <c r="AS1071" s="120"/>
      <c r="AT1071" s="120"/>
      <c r="AU1071" s="120"/>
      <c r="AV1071" s="121"/>
      <c r="AW1071" s="120"/>
      <c r="AX1071" s="150"/>
    </row>
    <row r="1072" spans="1:50" ht="12.75" customHeight="1" x14ac:dyDescent="0.25">
      <c r="A1072" s="1"/>
      <c r="B1072" s="150" t="s">
        <v>2368</v>
      </c>
      <c r="C1072" s="150" t="s">
        <v>2369</v>
      </c>
      <c r="D1072" s="97" t="s">
        <v>356</v>
      </c>
      <c r="E1072" s="183" t="s">
        <v>41</v>
      </c>
      <c r="F1072" s="97">
        <v>1973</v>
      </c>
      <c r="G1072" s="187">
        <v>7.1879999999999997</v>
      </c>
      <c r="H1072" s="188" t="s">
        <v>592</v>
      </c>
      <c r="I1072" s="189" t="s">
        <v>67</v>
      </c>
      <c r="J1072" s="189"/>
      <c r="K1072" s="187">
        <v>6.7</v>
      </c>
      <c r="L1072" s="190" t="s">
        <v>375</v>
      </c>
      <c r="M1072" s="190" t="s">
        <v>1554</v>
      </c>
      <c r="N1072" s="190" t="s">
        <v>2370</v>
      </c>
      <c r="O1072" s="190" t="s">
        <v>378</v>
      </c>
      <c r="P1072" s="154">
        <v>7.74</v>
      </c>
      <c r="Q1072" s="152"/>
      <c r="R1072" s="152"/>
      <c r="S1072" s="148">
        <v>2357</v>
      </c>
      <c r="T1072" s="148">
        <v>162</v>
      </c>
      <c r="U1072" s="184">
        <v>42111</v>
      </c>
      <c r="V1072" s="97" t="s">
        <v>412</v>
      </c>
      <c r="W1072" s="97" t="s">
        <v>364</v>
      </c>
      <c r="X1072" s="109"/>
      <c r="Y1072" s="109"/>
      <c r="Z1072" s="111"/>
      <c r="AA1072" s="109"/>
      <c r="AB1072" s="112"/>
      <c r="AC1072" s="109"/>
      <c r="AD1072" s="113"/>
      <c r="AE1072" s="114"/>
      <c r="AF1072" s="114"/>
      <c r="AG1072" s="115"/>
      <c r="AH1072" s="114"/>
      <c r="AI1072" s="116"/>
      <c r="AJ1072" s="116"/>
      <c r="AK1072" s="116"/>
      <c r="AL1072" s="117"/>
      <c r="AM1072" s="116"/>
      <c r="AN1072" s="118"/>
      <c r="AO1072" s="118"/>
      <c r="AP1072" s="118"/>
      <c r="AQ1072" s="119"/>
      <c r="AR1072" s="118"/>
      <c r="AS1072" s="120"/>
      <c r="AT1072" s="120"/>
      <c r="AU1072" s="120"/>
      <c r="AV1072" s="121"/>
      <c r="AW1072" s="120"/>
      <c r="AX1072" s="150"/>
    </row>
    <row r="1073" spans="1:50" ht="12.75" customHeight="1" x14ac:dyDescent="0.25">
      <c r="A1073" s="1"/>
      <c r="B1073" s="150" t="s">
        <v>2371</v>
      </c>
      <c r="C1073" s="150" t="s">
        <v>2369</v>
      </c>
      <c r="D1073" s="97" t="s">
        <v>356</v>
      </c>
      <c r="E1073" s="183" t="s">
        <v>41</v>
      </c>
      <c r="F1073" s="97">
        <v>1973</v>
      </c>
      <c r="G1073" s="187">
        <v>7.1879999999999997</v>
      </c>
      <c r="H1073" s="188" t="s">
        <v>592</v>
      </c>
      <c r="I1073" s="189" t="s">
        <v>67</v>
      </c>
      <c r="J1073" s="189"/>
      <c r="K1073" s="187">
        <v>6.7</v>
      </c>
      <c r="L1073" s="190" t="s">
        <v>375</v>
      </c>
      <c r="M1073" s="190" t="s">
        <v>1554</v>
      </c>
      <c r="N1073" s="190" t="s">
        <v>2370</v>
      </c>
      <c r="O1073" s="190" t="s">
        <v>378</v>
      </c>
      <c r="P1073" s="154">
        <v>7.57</v>
      </c>
      <c r="Q1073" s="152"/>
      <c r="R1073" s="152"/>
      <c r="S1073" s="148">
        <v>2357</v>
      </c>
      <c r="T1073" s="148">
        <v>162</v>
      </c>
      <c r="U1073" s="184">
        <v>42111</v>
      </c>
      <c r="V1073" s="97" t="s">
        <v>412</v>
      </c>
      <c r="W1073" s="97" t="s">
        <v>364</v>
      </c>
      <c r="X1073" s="109"/>
      <c r="Y1073" s="109"/>
      <c r="Z1073" s="111"/>
      <c r="AA1073" s="109"/>
      <c r="AB1073" s="112"/>
      <c r="AC1073" s="109"/>
      <c r="AD1073" s="113"/>
      <c r="AE1073" s="114"/>
      <c r="AF1073" s="114"/>
      <c r="AG1073" s="115"/>
      <c r="AH1073" s="114"/>
      <c r="AI1073" s="116"/>
      <c r="AJ1073" s="116"/>
      <c r="AK1073" s="116"/>
      <c r="AL1073" s="117"/>
      <c r="AM1073" s="116"/>
      <c r="AN1073" s="118"/>
      <c r="AO1073" s="118"/>
      <c r="AP1073" s="118"/>
      <c r="AQ1073" s="119"/>
      <c r="AR1073" s="118"/>
      <c r="AS1073" s="120"/>
      <c r="AT1073" s="120"/>
      <c r="AU1073" s="120"/>
      <c r="AV1073" s="121"/>
      <c r="AW1073" s="120"/>
      <c r="AX1073" s="150"/>
    </row>
    <row r="1074" spans="1:50" ht="12.75" customHeight="1" x14ac:dyDescent="0.25">
      <c r="A1074" s="1"/>
      <c r="B1074" s="182" t="s">
        <v>6458</v>
      </c>
      <c r="C1074" s="182" t="s">
        <v>480</v>
      </c>
      <c r="D1074" s="97" t="s">
        <v>356</v>
      </c>
      <c r="E1074" s="183" t="s">
        <v>41</v>
      </c>
      <c r="F1074" s="148">
        <v>1947</v>
      </c>
      <c r="G1074" s="154">
        <v>7.7789999999999999</v>
      </c>
      <c r="H1074" s="182" t="s">
        <v>142</v>
      </c>
      <c r="I1074" s="157" t="s">
        <v>67</v>
      </c>
      <c r="J1074" s="157"/>
      <c r="K1074" s="154">
        <v>7.6</v>
      </c>
      <c r="L1074" s="182" t="s">
        <v>375</v>
      </c>
      <c r="M1074" s="182" t="s">
        <v>1436</v>
      </c>
      <c r="N1074" s="182" t="s">
        <v>6459</v>
      </c>
      <c r="O1074" s="182" t="s">
        <v>823</v>
      </c>
      <c r="P1074" s="154">
        <v>4.13</v>
      </c>
      <c r="Q1074" s="152"/>
      <c r="R1074" s="152" t="s">
        <v>6460</v>
      </c>
      <c r="S1074" s="148">
        <v>1413</v>
      </c>
      <c r="T1074" s="148">
        <v>62</v>
      </c>
      <c r="U1074" s="184">
        <v>42899</v>
      </c>
      <c r="V1074" s="97" t="s">
        <v>363</v>
      </c>
      <c r="W1074" s="97" t="s">
        <v>364</v>
      </c>
      <c r="X1074" s="109"/>
      <c r="Y1074" s="109"/>
      <c r="Z1074" s="111"/>
      <c r="AA1074" s="109"/>
      <c r="AB1074" s="112"/>
      <c r="AC1074" s="109"/>
      <c r="AD1074" s="113"/>
      <c r="AE1074" s="114"/>
      <c r="AF1074" s="114"/>
      <c r="AG1074" s="115"/>
      <c r="AH1074" s="114"/>
      <c r="AI1074" s="116"/>
      <c r="AJ1074" s="116"/>
      <c r="AK1074" s="116"/>
      <c r="AL1074" s="117"/>
      <c r="AM1074" s="116"/>
      <c r="AN1074" s="118"/>
      <c r="AO1074" s="118"/>
      <c r="AP1074" s="118"/>
      <c r="AQ1074" s="119"/>
      <c r="AR1074" s="118"/>
      <c r="AS1074" s="120"/>
      <c r="AT1074" s="120"/>
      <c r="AU1074" s="120"/>
      <c r="AV1074" s="121"/>
      <c r="AW1074" s="120"/>
      <c r="AX1074" s="150"/>
    </row>
    <row r="1075" spans="1:50" ht="12.75" customHeight="1" x14ac:dyDescent="0.25">
      <c r="A1075" s="1"/>
      <c r="B1075" s="182" t="s">
        <v>3982</v>
      </c>
      <c r="C1075" s="182" t="s">
        <v>485</v>
      </c>
      <c r="D1075" s="97" t="s">
        <v>356</v>
      </c>
      <c r="E1075" s="183" t="s">
        <v>41</v>
      </c>
      <c r="F1075" s="148">
        <v>1988</v>
      </c>
      <c r="G1075" s="154">
        <v>7.98</v>
      </c>
      <c r="H1075" s="182" t="s">
        <v>254</v>
      </c>
      <c r="I1075" s="157" t="s">
        <v>43</v>
      </c>
      <c r="J1075" s="157"/>
      <c r="K1075" s="154">
        <v>7.2</v>
      </c>
      <c r="L1075" s="182" t="s">
        <v>375</v>
      </c>
      <c r="M1075" s="182" t="s">
        <v>3829</v>
      </c>
      <c r="N1075" s="182" t="s">
        <v>3983</v>
      </c>
      <c r="O1075" s="182" t="s">
        <v>525</v>
      </c>
      <c r="P1075" s="97">
        <v>7.66</v>
      </c>
      <c r="Q1075" s="152"/>
      <c r="R1075" s="152"/>
      <c r="S1075" s="148">
        <v>3140</v>
      </c>
      <c r="T1075" s="148">
        <v>250</v>
      </c>
      <c r="U1075" s="184">
        <v>42899</v>
      </c>
      <c r="V1075" s="97" t="s">
        <v>412</v>
      </c>
      <c r="W1075" s="97" t="s">
        <v>364</v>
      </c>
      <c r="X1075" s="109"/>
      <c r="Y1075" s="109"/>
      <c r="Z1075" s="111"/>
      <c r="AA1075" s="109"/>
      <c r="AB1075" s="112"/>
      <c r="AC1075" s="109"/>
      <c r="AD1075" s="113"/>
      <c r="AE1075" s="114"/>
      <c r="AF1075" s="114"/>
      <c r="AG1075" s="115"/>
      <c r="AH1075" s="114"/>
      <c r="AI1075" s="116"/>
      <c r="AJ1075" s="116"/>
      <c r="AK1075" s="116"/>
      <c r="AL1075" s="117"/>
      <c r="AM1075" s="116"/>
      <c r="AN1075" s="118"/>
      <c r="AO1075" s="118"/>
      <c r="AP1075" s="118"/>
      <c r="AQ1075" s="119"/>
      <c r="AR1075" s="118"/>
      <c r="AS1075" s="120"/>
      <c r="AT1075" s="120"/>
      <c r="AU1075" s="120"/>
      <c r="AV1075" s="121"/>
      <c r="AW1075" s="120"/>
      <c r="AX1075" s="150"/>
    </row>
    <row r="1076" spans="1:50" ht="12.75" customHeight="1" x14ac:dyDescent="0.25">
      <c r="A1076" s="1"/>
      <c r="B1076" s="182" t="s">
        <v>3984</v>
      </c>
      <c r="C1076" s="182" t="s">
        <v>485</v>
      </c>
      <c r="D1076" s="97" t="s">
        <v>356</v>
      </c>
      <c r="E1076" s="183" t="s">
        <v>41</v>
      </c>
      <c r="F1076" s="148">
        <v>1970</v>
      </c>
      <c r="G1076" s="154">
        <v>6.3780000000000001</v>
      </c>
      <c r="H1076" s="182" t="s">
        <v>499</v>
      </c>
      <c r="I1076" s="157"/>
      <c r="J1076" s="157"/>
      <c r="K1076" s="154">
        <v>6.5</v>
      </c>
      <c r="L1076" s="182" t="s">
        <v>375</v>
      </c>
      <c r="M1076" s="182" t="s">
        <v>2917</v>
      </c>
      <c r="N1076" s="182" t="s">
        <v>3985</v>
      </c>
      <c r="O1076" s="182" t="s">
        <v>525</v>
      </c>
      <c r="P1076" s="154">
        <v>3.76</v>
      </c>
      <c r="Q1076" s="152"/>
      <c r="R1076" s="152"/>
      <c r="S1076" s="148">
        <v>189</v>
      </c>
      <c r="T1076" s="148">
        <v>15</v>
      </c>
      <c r="U1076" s="184">
        <v>42111</v>
      </c>
      <c r="V1076" s="97" t="s">
        <v>363</v>
      </c>
      <c r="W1076" s="97" t="s">
        <v>364</v>
      </c>
      <c r="X1076" s="109"/>
      <c r="Y1076" s="109"/>
      <c r="Z1076" s="111"/>
      <c r="AA1076" s="109"/>
      <c r="AB1076" s="112"/>
      <c r="AC1076" s="109"/>
      <c r="AD1076" s="113"/>
      <c r="AE1076" s="114"/>
      <c r="AF1076" s="114"/>
      <c r="AG1076" s="115"/>
      <c r="AH1076" s="114"/>
      <c r="AI1076" s="116"/>
      <c r="AJ1076" s="116"/>
      <c r="AK1076" s="116"/>
      <c r="AL1076" s="117"/>
      <c r="AM1076" s="116"/>
      <c r="AN1076" s="118"/>
      <c r="AO1076" s="118"/>
      <c r="AP1076" s="118"/>
      <c r="AQ1076" s="119"/>
      <c r="AR1076" s="118"/>
      <c r="AS1076" s="120"/>
      <c r="AT1076" s="120"/>
      <c r="AU1076" s="120"/>
      <c r="AV1076" s="121"/>
      <c r="AW1076" s="120"/>
      <c r="AX1076" s="150"/>
    </row>
    <row r="1077" spans="1:50" ht="12.75" customHeight="1" x14ac:dyDescent="0.25">
      <c r="A1077" s="1"/>
      <c r="B1077" s="182" t="s">
        <v>3986</v>
      </c>
      <c r="C1077" s="182" t="s">
        <v>485</v>
      </c>
      <c r="D1077" s="97" t="s">
        <v>356</v>
      </c>
      <c r="E1077" s="183" t="s">
        <v>41</v>
      </c>
      <c r="F1077" s="148">
        <v>1991</v>
      </c>
      <c r="G1077" s="154">
        <v>5.0289999999999999</v>
      </c>
      <c r="H1077" s="182" t="s">
        <v>499</v>
      </c>
      <c r="I1077" s="157" t="s">
        <v>121</v>
      </c>
      <c r="J1077" s="157"/>
      <c r="K1077" s="97"/>
      <c r="L1077" s="182" t="s">
        <v>375</v>
      </c>
      <c r="M1077" s="182" t="s">
        <v>3987</v>
      </c>
      <c r="N1077" s="182" t="s">
        <v>3988</v>
      </c>
      <c r="O1077" s="182" t="s">
        <v>525</v>
      </c>
      <c r="P1077" s="97">
        <v>4.2699999999999996</v>
      </c>
      <c r="Q1077" s="152"/>
      <c r="R1077" s="182" t="s">
        <v>3989</v>
      </c>
      <c r="S1077" s="148">
        <v>149</v>
      </c>
      <c r="T1077" s="97"/>
      <c r="U1077" s="184">
        <v>42899</v>
      </c>
      <c r="V1077" s="97" t="s">
        <v>363</v>
      </c>
      <c r="W1077" s="97" t="s">
        <v>364</v>
      </c>
      <c r="X1077" s="109"/>
      <c r="Y1077" s="109"/>
      <c r="Z1077" s="111"/>
      <c r="AA1077" s="109"/>
      <c r="AB1077" s="112"/>
      <c r="AC1077" s="109"/>
      <c r="AD1077" s="113"/>
      <c r="AE1077" s="114"/>
      <c r="AF1077" s="114"/>
      <c r="AG1077" s="115"/>
      <c r="AH1077" s="114"/>
      <c r="AI1077" s="116"/>
      <c r="AJ1077" s="116"/>
      <c r="AK1077" s="116"/>
      <c r="AL1077" s="117"/>
      <c r="AM1077" s="116"/>
      <c r="AN1077" s="118"/>
      <c r="AO1077" s="118"/>
      <c r="AP1077" s="118"/>
      <c r="AQ1077" s="119"/>
      <c r="AR1077" s="118"/>
      <c r="AS1077" s="120"/>
      <c r="AT1077" s="120"/>
      <c r="AU1077" s="120"/>
      <c r="AV1077" s="121"/>
      <c r="AW1077" s="120"/>
      <c r="AX1077" s="150"/>
    </row>
    <row r="1078" spans="1:50" ht="12.75" customHeight="1" x14ac:dyDescent="0.25">
      <c r="A1078" s="1"/>
      <c r="B1078" s="182" t="s">
        <v>3990</v>
      </c>
      <c r="C1078" s="182" t="s">
        <v>485</v>
      </c>
      <c r="D1078" s="97" t="s">
        <v>356</v>
      </c>
      <c r="E1078" s="183" t="s">
        <v>41</v>
      </c>
      <c r="F1078" s="148">
        <v>1991</v>
      </c>
      <c r="G1078" s="154">
        <v>6.6059999999999999</v>
      </c>
      <c r="H1078" s="182" t="s">
        <v>265</v>
      </c>
      <c r="I1078" s="157" t="s">
        <v>67</v>
      </c>
      <c r="J1078" s="157"/>
      <c r="K1078" s="154"/>
      <c r="L1078" s="182" t="s">
        <v>375</v>
      </c>
      <c r="M1078" s="182" t="s">
        <v>3991</v>
      </c>
      <c r="N1078" s="182" t="s">
        <v>3992</v>
      </c>
      <c r="O1078" s="182" t="s">
        <v>3272</v>
      </c>
      <c r="P1078" s="154">
        <v>3.29</v>
      </c>
      <c r="Q1078" s="152"/>
      <c r="R1078" s="152"/>
      <c r="S1078" s="148">
        <v>248</v>
      </c>
      <c r="T1078" s="154"/>
      <c r="U1078" s="184">
        <v>42715</v>
      </c>
      <c r="V1078" s="97" t="s">
        <v>363</v>
      </c>
      <c r="W1078" s="97" t="s">
        <v>364</v>
      </c>
      <c r="X1078" s="109"/>
      <c r="Y1078" s="109"/>
      <c r="Z1078" s="111"/>
      <c r="AA1078" s="109"/>
      <c r="AB1078" s="112"/>
      <c r="AC1078" s="109"/>
      <c r="AD1078" s="113"/>
      <c r="AE1078" s="114"/>
      <c r="AF1078" s="114"/>
      <c r="AG1078" s="115"/>
      <c r="AH1078" s="114"/>
      <c r="AI1078" s="116"/>
      <c r="AJ1078" s="116"/>
      <c r="AK1078" s="116"/>
      <c r="AL1078" s="117"/>
      <c r="AM1078" s="116"/>
      <c r="AN1078" s="118"/>
      <c r="AO1078" s="118"/>
      <c r="AP1078" s="118"/>
      <c r="AQ1078" s="119"/>
      <c r="AR1078" s="118"/>
      <c r="AS1078" s="120"/>
      <c r="AT1078" s="120"/>
      <c r="AU1078" s="120"/>
      <c r="AV1078" s="121"/>
      <c r="AW1078" s="120"/>
      <c r="AX1078" s="150"/>
    </row>
    <row r="1079" spans="1:50" ht="12.75" customHeight="1" x14ac:dyDescent="0.25">
      <c r="A1079" s="1"/>
      <c r="B1079" s="182" t="s">
        <v>247</v>
      </c>
      <c r="C1079" s="182" t="s">
        <v>485</v>
      </c>
      <c r="D1079" s="97" t="s">
        <v>356</v>
      </c>
      <c r="E1079" s="183" t="s">
        <v>41</v>
      </c>
      <c r="F1079" s="148">
        <v>1968</v>
      </c>
      <c r="G1079" s="154">
        <v>7.6550000000000002</v>
      </c>
      <c r="H1079" s="182" t="s">
        <v>190</v>
      </c>
      <c r="I1079" s="157" t="s">
        <v>67</v>
      </c>
      <c r="J1079" s="157"/>
      <c r="K1079" s="154">
        <v>6.3</v>
      </c>
      <c r="L1079" s="182" t="s">
        <v>375</v>
      </c>
      <c r="M1079" s="182" t="s">
        <v>3993</v>
      </c>
      <c r="N1079" s="182" t="s">
        <v>3994</v>
      </c>
      <c r="O1079" s="182" t="s">
        <v>525</v>
      </c>
      <c r="P1079" s="154">
        <v>4.1500000000000004</v>
      </c>
      <c r="Q1079" s="152"/>
      <c r="R1079" s="152"/>
      <c r="S1079" s="148">
        <v>7847</v>
      </c>
      <c r="T1079" s="148">
        <v>191</v>
      </c>
      <c r="U1079" s="184">
        <v>42899</v>
      </c>
      <c r="V1079" s="97" t="s">
        <v>363</v>
      </c>
      <c r="W1079" s="97" t="s">
        <v>364</v>
      </c>
      <c r="X1079" s="109"/>
      <c r="Y1079" s="109"/>
      <c r="Z1079" s="111"/>
      <c r="AA1079" s="109"/>
      <c r="AB1079" s="112"/>
      <c r="AC1079" s="109"/>
      <c r="AD1079" s="113"/>
      <c r="AE1079" s="114"/>
      <c r="AF1079" s="114"/>
      <c r="AG1079" s="115"/>
      <c r="AH1079" s="114"/>
      <c r="AI1079" s="116"/>
      <c r="AJ1079" s="116"/>
      <c r="AK1079" s="116"/>
      <c r="AL1079" s="117"/>
      <c r="AM1079" s="116"/>
      <c r="AN1079" s="118"/>
      <c r="AO1079" s="118"/>
      <c r="AP1079" s="118"/>
      <c r="AQ1079" s="119"/>
      <c r="AR1079" s="118"/>
      <c r="AS1079" s="120"/>
      <c r="AT1079" s="120"/>
      <c r="AU1079" s="120"/>
      <c r="AV1079" s="121"/>
      <c r="AW1079" s="120"/>
      <c r="AX1079" s="150"/>
    </row>
    <row r="1080" spans="1:50" ht="12.75" customHeight="1" x14ac:dyDescent="0.25">
      <c r="A1080" s="1"/>
      <c r="B1080" s="182" t="s">
        <v>3995</v>
      </c>
      <c r="C1080" s="182" t="s">
        <v>485</v>
      </c>
      <c r="D1080" s="97" t="s">
        <v>356</v>
      </c>
      <c r="E1080" s="183" t="s">
        <v>41</v>
      </c>
      <c r="F1080" s="148">
        <v>1963</v>
      </c>
      <c r="G1080" s="154">
        <v>6.5590000000000002</v>
      </c>
      <c r="H1080" s="182" t="s">
        <v>2719</v>
      </c>
      <c r="I1080" s="157" t="s">
        <v>121</v>
      </c>
      <c r="J1080" s="157"/>
      <c r="K1080" s="154">
        <v>6.6</v>
      </c>
      <c r="L1080" s="182" t="s">
        <v>375</v>
      </c>
      <c r="M1080" s="182" t="s">
        <v>3900</v>
      </c>
      <c r="N1080" s="182" t="s">
        <v>3996</v>
      </c>
      <c r="O1080" s="182" t="s">
        <v>378</v>
      </c>
      <c r="P1080" s="154">
        <v>3.61</v>
      </c>
      <c r="Q1080" s="152"/>
      <c r="R1080" s="152"/>
      <c r="S1080" s="148">
        <v>864</v>
      </c>
      <c r="T1080" s="148">
        <v>50</v>
      </c>
      <c r="U1080" s="184">
        <v>42715</v>
      </c>
      <c r="V1080" s="97" t="s">
        <v>363</v>
      </c>
      <c r="W1080" s="97" t="s">
        <v>364</v>
      </c>
      <c r="X1080" s="109"/>
      <c r="Y1080" s="109"/>
      <c r="Z1080" s="111"/>
      <c r="AA1080" s="109"/>
      <c r="AB1080" s="112"/>
      <c r="AC1080" s="109"/>
      <c r="AD1080" s="113"/>
      <c r="AE1080" s="114"/>
      <c r="AF1080" s="114"/>
      <c r="AG1080" s="115"/>
      <c r="AH1080" s="114"/>
      <c r="AI1080" s="116"/>
      <c r="AJ1080" s="116"/>
      <c r="AK1080" s="116"/>
      <c r="AL1080" s="117"/>
      <c r="AM1080" s="116"/>
      <c r="AN1080" s="118"/>
      <c r="AO1080" s="118"/>
      <c r="AP1080" s="118"/>
      <c r="AQ1080" s="119"/>
      <c r="AR1080" s="118"/>
      <c r="AS1080" s="120"/>
      <c r="AT1080" s="120"/>
      <c r="AU1080" s="120"/>
      <c r="AV1080" s="121"/>
      <c r="AW1080" s="120"/>
      <c r="AX1080" s="150"/>
    </row>
    <row r="1081" spans="1:50" ht="12.75" customHeight="1" x14ac:dyDescent="0.25">
      <c r="A1081" s="1"/>
      <c r="B1081" s="182" t="s">
        <v>3997</v>
      </c>
      <c r="C1081" s="182" t="s">
        <v>485</v>
      </c>
      <c r="D1081" s="97" t="s">
        <v>356</v>
      </c>
      <c r="E1081" s="183" t="s">
        <v>41</v>
      </c>
      <c r="F1081" s="148">
        <v>1978</v>
      </c>
      <c r="G1081" s="154">
        <v>5.7519999999999998</v>
      </c>
      <c r="H1081" s="182" t="s">
        <v>301</v>
      </c>
      <c r="I1081" s="157" t="s">
        <v>121</v>
      </c>
      <c r="J1081" s="157"/>
      <c r="K1081" s="154">
        <v>5.6</v>
      </c>
      <c r="L1081" s="182" t="s">
        <v>375</v>
      </c>
      <c r="M1081" s="182" t="s">
        <v>2910</v>
      </c>
      <c r="N1081" s="182" t="s">
        <v>3998</v>
      </c>
      <c r="O1081" s="182" t="s">
        <v>3999</v>
      </c>
      <c r="P1081" s="154">
        <v>4.2699999999999996</v>
      </c>
      <c r="Q1081" s="152"/>
      <c r="R1081" s="152"/>
      <c r="S1081" s="148">
        <v>187</v>
      </c>
      <c r="T1081" s="148">
        <v>19</v>
      </c>
      <c r="U1081" s="184">
        <v>42111</v>
      </c>
      <c r="V1081" s="97" t="s">
        <v>363</v>
      </c>
      <c r="W1081" s="97" t="s">
        <v>364</v>
      </c>
      <c r="X1081" s="109"/>
      <c r="Y1081" s="109"/>
      <c r="Z1081" s="111"/>
      <c r="AA1081" s="109"/>
      <c r="AB1081" s="112"/>
      <c r="AC1081" s="109"/>
      <c r="AD1081" s="113"/>
      <c r="AE1081" s="114"/>
      <c r="AF1081" s="114"/>
      <c r="AG1081" s="115"/>
      <c r="AH1081" s="114"/>
      <c r="AI1081" s="116"/>
      <c r="AJ1081" s="116"/>
      <c r="AK1081" s="116"/>
      <c r="AL1081" s="117"/>
      <c r="AM1081" s="116"/>
      <c r="AN1081" s="118"/>
      <c r="AO1081" s="118"/>
      <c r="AP1081" s="118"/>
      <c r="AQ1081" s="119"/>
      <c r="AR1081" s="118"/>
      <c r="AS1081" s="120"/>
      <c r="AT1081" s="120"/>
      <c r="AU1081" s="120"/>
      <c r="AV1081" s="121"/>
      <c r="AW1081" s="120"/>
      <c r="AX1081" s="150"/>
    </row>
    <row r="1082" spans="1:50" ht="12.75" customHeight="1" x14ac:dyDescent="0.25">
      <c r="A1082" s="1"/>
      <c r="B1082" s="182" t="s">
        <v>6461</v>
      </c>
      <c r="C1082" s="182" t="s">
        <v>480</v>
      </c>
      <c r="D1082" s="97" t="s">
        <v>356</v>
      </c>
      <c r="E1082" s="183" t="s">
        <v>41</v>
      </c>
      <c r="F1082" s="148">
        <v>1961</v>
      </c>
      <c r="G1082" s="154">
        <v>6.5090000000000003</v>
      </c>
      <c r="H1082" s="182" t="s">
        <v>555</v>
      </c>
      <c r="I1082" s="157" t="s">
        <v>67</v>
      </c>
      <c r="J1082" s="157"/>
      <c r="K1082" s="97"/>
      <c r="L1082" s="182" t="s">
        <v>375</v>
      </c>
      <c r="M1082" s="182" t="s">
        <v>6117</v>
      </c>
      <c r="N1082" s="182" t="s">
        <v>6462</v>
      </c>
      <c r="O1082" s="182" t="s">
        <v>521</v>
      </c>
      <c r="P1082" s="154">
        <v>4.37</v>
      </c>
      <c r="Q1082" s="152"/>
      <c r="R1082" s="182" t="s">
        <v>6463</v>
      </c>
      <c r="S1082" s="148">
        <v>1168</v>
      </c>
      <c r="T1082" s="97"/>
      <c r="U1082" s="184">
        <v>42899</v>
      </c>
      <c r="V1082" s="97" t="s">
        <v>363</v>
      </c>
      <c r="W1082" s="97" t="s">
        <v>364</v>
      </c>
      <c r="X1082" s="109"/>
      <c r="Y1082" s="109"/>
      <c r="Z1082" s="111"/>
      <c r="AA1082" s="109"/>
      <c r="AB1082" s="112"/>
      <c r="AC1082" s="109"/>
      <c r="AD1082" s="113"/>
      <c r="AE1082" s="114"/>
      <c r="AF1082" s="114"/>
      <c r="AG1082" s="115"/>
      <c r="AH1082" s="114"/>
      <c r="AI1082" s="116"/>
      <c r="AJ1082" s="116"/>
      <c r="AK1082" s="116"/>
      <c r="AL1082" s="117"/>
      <c r="AM1082" s="116"/>
      <c r="AN1082" s="118"/>
      <c r="AO1082" s="118"/>
      <c r="AP1082" s="118"/>
      <c r="AQ1082" s="119"/>
      <c r="AR1082" s="118"/>
      <c r="AS1082" s="120"/>
      <c r="AT1082" s="120"/>
      <c r="AU1082" s="120"/>
      <c r="AV1082" s="121"/>
      <c r="AW1082" s="120"/>
      <c r="AX1082" s="150"/>
    </row>
    <row r="1083" spans="1:50" ht="12.75" customHeight="1" x14ac:dyDescent="0.25">
      <c r="A1083" s="1"/>
      <c r="B1083" s="182" t="s">
        <v>4000</v>
      </c>
      <c r="C1083" s="182" t="s">
        <v>485</v>
      </c>
      <c r="D1083" s="97" t="s">
        <v>356</v>
      </c>
      <c r="E1083" s="183" t="s">
        <v>41</v>
      </c>
      <c r="F1083" s="148">
        <v>1986</v>
      </c>
      <c r="G1083" s="154">
        <v>5.3490000000000002</v>
      </c>
      <c r="H1083" s="182" t="s">
        <v>231</v>
      </c>
      <c r="I1083" s="157" t="s">
        <v>121</v>
      </c>
      <c r="J1083" s="157"/>
      <c r="K1083" s="154">
        <v>5.0999999999999996</v>
      </c>
      <c r="L1083" s="182" t="s">
        <v>375</v>
      </c>
      <c r="M1083" s="182" t="s">
        <v>556</v>
      </c>
      <c r="N1083" s="182" t="s">
        <v>4001</v>
      </c>
      <c r="O1083" s="182" t="s">
        <v>525</v>
      </c>
      <c r="P1083" s="154">
        <v>1.25</v>
      </c>
      <c r="Q1083" s="152"/>
      <c r="R1083" s="152"/>
      <c r="S1083" s="148">
        <v>332</v>
      </c>
      <c r="T1083" s="148">
        <v>54</v>
      </c>
      <c r="U1083" s="184">
        <v>42111</v>
      </c>
      <c r="V1083" s="97"/>
      <c r="W1083" s="97" t="s">
        <v>1041</v>
      </c>
      <c r="X1083" s="109"/>
      <c r="Y1083" s="109"/>
      <c r="Z1083" s="111"/>
      <c r="AA1083" s="109"/>
      <c r="AB1083" s="112"/>
      <c r="AC1083" s="109"/>
      <c r="AD1083" s="113"/>
      <c r="AE1083" s="114"/>
      <c r="AF1083" s="114"/>
      <c r="AG1083" s="115"/>
      <c r="AH1083" s="114"/>
      <c r="AI1083" s="116"/>
      <c r="AJ1083" s="116"/>
      <c r="AK1083" s="116"/>
      <c r="AL1083" s="117"/>
      <c r="AM1083" s="116"/>
      <c r="AN1083" s="118"/>
      <c r="AO1083" s="118"/>
      <c r="AP1083" s="118"/>
      <c r="AQ1083" s="119"/>
      <c r="AR1083" s="118"/>
      <c r="AS1083" s="120"/>
      <c r="AT1083" s="120"/>
      <c r="AU1083" s="120"/>
      <c r="AV1083" s="121"/>
      <c r="AW1083" s="120"/>
      <c r="AX1083" s="150"/>
    </row>
    <row r="1084" spans="1:50" ht="12.75" customHeight="1" x14ac:dyDescent="0.25">
      <c r="A1084" s="1"/>
      <c r="B1084" s="182" t="s">
        <v>2213</v>
      </c>
      <c r="C1084" s="150" t="s">
        <v>580</v>
      </c>
      <c r="D1084" s="97" t="s">
        <v>356</v>
      </c>
      <c r="E1084" s="183" t="s">
        <v>41</v>
      </c>
      <c r="F1084" s="148">
        <v>1989</v>
      </c>
      <c r="G1084" s="154">
        <v>7.4089999999999998</v>
      </c>
      <c r="H1084" s="182" t="s">
        <v>341</v>
      </c>
      <c r="I1084" s="157" t="s">
        <v>121</v>
      </c>
      <c r="J1084" s="157"/>
      <c r="K1084" s="154">
        <v>6.5</v>
      </c>
      <c r="L1084" s="182" t="s">
        <v>375</v>
      </c>
      <c r="M1084" s="182" t="s">
        <v>2214</v>
      </c>
      <c r="N1084" s="182" t="s">
        <v>2215</v>
      </c>
      <c r="O1084" s="182" t="s">
        <v>525</v>
      </c>
      <c r="P1084" s="154">
        <v>5.34</v>
      </c>
      <c r="Q1084" s="152"/>
      <c r="R1084" s="152"/>
      <c r="S1084" s="148">
        <v>4657</v>
      </c>
      <c r="T1084" s="148">
        <v>156</v>
      </c>
      <c r="U1084" s="184">
        <v>42111</v>
      </c>
      <c r="V1084" s="97" t="s">
        <v>412</v>
      </c>
      <c r="W1084" s="97" t="s">
        <v>364</v>
      </c>
      <c r="X1084" s="109"/>
      <c r="Y1084" s="109"/>
      <c r="Z1084" s="111"/>
      <c r="AA1084" s="109"/>
      <c r="AB1084" s="112"/>
      <c r="AC1084" s="109"/>
      <c r="AD1084" s="113"/>
      <c r="AE1084" s="114"/>
      <c r="AF1084" s="114"/>
      <c r="AG1084" s="115"/>
      <c r="AH1084" s="114"/>
      <c r="AI1084" s="116"/>
      <c r="AJ1084" s="116"/>
      <c r="AK1084" s="116"/>
      <c r="AL1084" s="117"/>
      <c r="AM1084" s="116"/>
      <c r="AN1084" s="118"/>
      <c r="AO1084" s="118"/>
      <c r="AP1084" s="118"/>
      <c r="AQ1084" s="119"/>
      <c r="AR1084" s="118"/>
      <c r="AS1084" s="120"/>
      <c r="AT1084" s="120"/>
      <c r="AU1084" s="120"/>
      <c r="AV1084" s="121"/>
      <c r="AW1084" s="120"/>
      <c r="AX1084" s="150"/>
    </row>
    <row r="1085" spans="1:50" ht="12.75" customHeight="1" x14ac:dyDescent="0.25">
      <c r="A1085" s="1"/>
      <c r="B1085" s="182" t="s">
        <v>4002</v>
      </c>
      <c r="C1085" s="182" t="s">
        <v>485</v>
      </c>
      <c r="D1085" s="97" t="s">
        <v>356</v>
      </c>
      <c r="E1085" s="183" t="s">
        <v>41</v>
      </c>
      <c r="F1085" s="148">
        <v>1989</v>
      </c>
      <c r="G1085" s="154">
        <v>8.0030000000000001</v>
      </c>
      <c r="H1085" s="182" t="s">
        <v>449</v>
      </c>
      <c r="I1085" s="157" t="s">
        <v>121</v>
      </c>
      <c r="J1085" s="157"/>
      <c r="K1085" s="154">
        <v>7.6</v>
      </c>
      <c r="L1085" s="182" t="s">
        <v>375</v>
      </c>
      <c r="M1085" s="182" t="s">
        <v>3127</v>
      </c>
      <c r="N1085" s="182" t="s">
        <v>4003</v>
      </c>
      <c r="O1085" s="182" t="s">
        <v>1334</v>
      </c>
      <c r="P1085" s="154">
        <v>7.06</v>
      </c>
      <c r="Q1085" s="152"/>
      <c r="R1085" s="152"/>
      <c r="S1085" s="148">
        <v>7925</v>
      </c>
      <c r="T1085" s="148">
        <v>280</v>
      </c>
      <c r="U1085" s="184">
        <v>42715</v>
      </c>
      <c r="V1085" s="97" t="s">
        <v>412</v>
      </c>
      <c r="W1085" s="97" t="s">
        <v>364</v>
      </c>
      <c r="X1085" s="109"/>
      <c r="Y1085" s="109"/>
      <c r="Z1085" s="111"/>
      <c r="AA1085" s="109"/>
      <c r="AB1085" s="112"/>
      <c r="AC1085" s="109"/>
      <c r="AD1085" s="113"/>
      <c r="AE1085" s="114"/>
      <c r="AF1085" s="114"/>
      <c r="AG1085" s="115"/>
      <c r="AH1085" s="114"/>
      <c r="AI1085" s="116"/>
      <c r="AJ1085" s="116"/>
      <c r="AK1085" s="116"/>
      <c r="AL1085" s="117"/>
      <c r="AM1085" s="116"/>
      <c r="AN1085" s="118"/>
      <c r="AO1085" s="118"/>
      <c r="AP1085" s="118"/>
      <c r="AQ1085" s="119"/>
      <c r="AR1085" s="118"/>
      <c r="AS1085" s="120"/>
      <c r="AT1085" s="120"/>
      <c r="AU1085" s="120"/>
      <c r="AV1085" s="121"/>
      <c r="AW1085" s="120"/>
      <c r="AX1085" s="150"/>
    </row>
    <row r="1086" spans="1:50" ht="12.75" customHeight="1" x14ac:dyDescent="0.25">
      <c r="A1086" s="1"/>
      <c r="B1086" s="182" t="s">
        <v>6464</v>
      </c>
      <c r="C1086" s="182" t="s">
        <v>480</v>
      </c>
      <c r="D1086" s="97" t="s">
        <v>356</v>
      </c>
      <c r="E1086" s="183" t="s">
        <v>41</v>
      </c>
      <c r="F1086" s="148">
        <v>1957</v>
      </c>
      <c r="G1086" s="97"/>
      <c r="H1086" s="182" t="s">
        <v>95</v>
      </c>
      <c r="I1086" s="157"/>
      <c r="J1086" s="157"/>
      <c r="K1086" s="97"/>
      <c r="L1086" s="182" t="s">
        <v>375</v>
      </c>
      <c r="M1086" s="182" t="s">
        <v>6029</v>
      </c>
      <c r="N1086" s="182" t="s">
        <v>6465</v>
      </c>
      <c r="O1086" s="182" t="s">
        <v>612</v>
      </c>
      <c r="P1086" s="154">
        <v>2.61</v>
      </c>
      <c r="Q1086" s="152"/>
      <c r="R1086" s="152"/>
      <c r="S1086" s="154"/>
      <c r="T1086" s="154"/>
      <c r="U1086" s="184">
        <v>42715</v>
      </c>
      <c r="V1086" s="97" t="s">
        <v>363</v>
      </c>
      <c r="W1086" s="97" t="s">
        <v>364</v>
      </c>
      <c r="X1086" s="109"/>
      <c r="Y1086" s="109"/>
      <c r="Z1086" s="111"/>
      <c r="AA1086" s="109"/>
      <c r="AB1086" s="112"/>
      <c r="AC1086" s="109"/>
      <c r="AD1086" s="113"/>
      <c r="AE1086" s="114"/>
      <c r="AF1086" s="114"/>
      <c r="AG1086" s="115"/>
      <c r="AH1086" s="114"/>
      <c r="AI1086" s="116"/>
      <c r="AJ1086" s="116"/>
      <c r="AK1086" s="116"/>
      <c r="AL1086" s="117"/>
      <c r="AM1086" s="116"/>
      <c r="AN1086" s="118"/>
      <c r="AO1086" s="118"/>
      <c r="AP1086" s="118"/>
      <c r="AQ1086" s="119"/>
      <c r="AR1086" s="118"/>
      <c r="AS1086" s="120"/>
      <c r="AT1086" s="120"/>
      <c r="AU1086" s="120"/>
      <c r="AV1086" s="121"/>
      <c r="AW1086" s="120"/>
      <c r="AX1086" s="150"/>
    </row>
    <row r="1087" spans="1:50" ht="12.75" customHeight="1" x14ac:dyDescent="0.25">
      <c r="A1087" s="1"/>
      <c r="B1087" s="182" t="s">
        <v>2342</v>
      </c>
      <c r="C1087" s="150" t="s">
        <v>605</v>
      </c>
      <c r="D1087" s="97" t="s">
        <v>356</v>
      </c>
      <c r="E1087" s="183" t="s">
        <v>41</v>
      </c>
      <c r="F1087" s="148">
        <v>1960</v>
      </c>
      <c r="G1087" s="154">
        <v>7.4580000000000002</v>
      </c>
      <c r="H1087" s="182" t="s">
        <v>95</v>
      </c>
      <c r="I1087" s="157"/>
      <c r="J1087" s="157"/>
      <c r="K1087" s="154">
        <v>6.8</v>
      </c>
      <c r="L1087" s="182" t="s">
        <v>375</v>
      </c>
      <c r="M1087" s="182" t="s">
        <v>2343</v>
      </c>
      <c r="N1087" s="182" t="s">
        <v>2344</v>
      </c>
      <c r="O1087" s="182" t="s">
        <v>378</v>
      </c>
      <c r="P1087" s="154">
        <v>4.0999999999999996</v>
      </c>
      <c r="Q1087" s="152"/>
      <c r="R1087" s="152"/>
      <c r="S1087" s="148">
        <v>436</v>
      </c>
      <c r="T1087" s="148">
        <v>167</v>
      </c>
      <c r="U1087" s="184">
        <v>42899</v>
      </c>
      <c r="V1087" s="97" t="s">
        <v>363</v>
      </c>
      <c r="W1087" s="97" t="s">
        <v>364</v>
      </c>
      <c r="X1087" s="109"/>
      <c r="Y1087" s="109"/>
      <c r="Z1087" s="111"/>
      <c r="AA1087" s="109"/>
      <c r="AB1087" s="112"/>
      <c r="AC1087" s="109"/>
      <c r="AD1087" s="113"/>
      <c r="AE1087" s="114"/>
      <c r="AF1087" s="114"/>
      <c r="AG1087" s="115"/>
      <c r="AH1087" s="114"/>
      <c r="AI1087" s="116"/>
      <c r="AJ1087" s="116"/>
      <c r="AK1087" s="116"/>
      <c r="AL1087" s="117"/>
      <c r="AM1087" s="116"/>
      <c r="AN1087" s="118"/>
      <c r="AO1087" s="118"/>
      <c r="AP1087" s="118"/>
      <c r="AQ1087" s="119"/>
      <c r="AR1087" s="118"/>
      <c r="AS1087" s="120"/>
      <c r="AT1087" s="120"/>
      <c r="AU1087" s="120"/>
      <c r="AV1087" s="121"/>
      <c r="AW1087" s="120"/>
      <c r="AX1087" s="150"/>
    </row>
    <row r="1088" spans="1:50" ht="12.75" customHeight="1" x14ac:dyDescent="0.25">
      <c r="A1088" s="1"/>
      <c r="B1088" s="182" t="s">
        <v>648</v>
      </c>
      <c r="C1088" s="182" t="s">
        <v>480</v>
      </c>
      <c r="D1088" s="110" t="s">
        <v>356</v>
      </c>
      <c r="E1088" s="183" t="s">
        <v>41</v>
      </c>
      <c r="F1088" s="148">
        <v>1990</v>
      </c>
      <c r="G1088" s="154">
        <v>7.1239999999999997</v>
      </c>
      <c r="H1088" s="182" t="s">
        <v>95</v>
      </c>
      <c r="I1088" s="157"/>
      <c r="J1088" s="157"/>
      <c r="K1088" s="154">
        <v>7.1</v>
      </c>
      <c r="L1088" s="182" t="s">
        <v>375</v>
      </c>
      <c r="M1088" s="182" t="s">
        <v>581</v>
      </c>
      <c r="N1088" s="182" t="s">
        <v>649</v>
      </c>
      <c r="O1088" s="182" t="s">
        <v>650</v>
      </c>
      <c r="P1088" s="154">
        <v>4.2300000000000004</v>
      </c>
      <c r="Q1088" s="152"/>
      <c r="R1088" s="152"/>
      <c r="S1088" s="148">
        <v>549</v>
      </c>
      <c r="T1088" s="148">
        <v>713</v>
      </c>
      <c r="U1088" s="184">
        <v>43212</v>
      </c>
      <c r="V1088" s="97" t="s">
        <v>363</v>
      </c>
      <c r="W1088" s="97" t="s">
        <v>364</v>
      </c>
      <c r="X1088" s="109"/>
      <c r="Y1088" s="109"/>
      <c r="Z1088" s="111"/>
      <c r="AA1088" s="109"/>
      <c r="AB1088" s="112"/>
      <c r="AC1088" s="109"/>
      <c r="AD1088" s="113"/>
      <c r="AE1088" s="114"/>
      <c r="AF1088" s="114"/>
      <c r="AG1088" s="115"/>
      <c r="AH1088" s="114"/>
      <c r="AI1088" s="116"/>
      <c r="AJ1088" s="116"/>
      <c r="AK1088" s="116"/>
      <c r="AL1088" s="117"/>
      <c r="AM1088" s="116"/>
      <c r="AN1088" s="118"/>
      <c r="AO1088" s="118"/>
      <c r="AP1088" s="118"/>
      <c r="AQ1088" s="119"/>
      <c r="AR1088" s="118"/>
      <c r="AS1088" s="120"/>
      <c r="AT1088" s="120"/>
      <c r="AU1088" s="120"/>
      <c r="AV1088" s="121"/>
      <c r="AW1088" s="120"/>
      <c r="AX1088" s="150"/>
    </row>
    <row r="1089" spans="1:50" ht="12.75" customHeight="1" x14ac:dyDescent="0.25">
      <c r="A1089" s="1"/>
      <c r="B1089" s="182" t="s">
        <v>4004</v>
      </c>
      <c r="C1089" s="182" t="s">
        <v>485</v>
      </c>
      <c r="D1089" s="97" t="s">
        <v>356</v>
      </c>
      <c r="E1089" s="183" t="s">
        <v>41</v>
      </c>
      <c r="F1089" s="148">
        <v>1981</v>
      </c>
      <c r="G1089" s="154">
        <v>7.9210000000000003</v>
      </c>
      <c r="H1089" s="182" t="s">
        <v>240</v>
      </c>
      <c r="I1089" s="157" t="s">
        <v>43</v>
      </c>
      <c r="J1089" s="157"/>
      <c r="K1089" s="154">
        <v>7.2</v>
      </c>
      <c r="L1089" s="182" t="s">
        <v>375</v>
      </c>
      <c r="M1089" s="182" t="s">
        <v>4005</v>
      </c>
      <c r="N1089" s="182" t="s">
        <v>4006</v>
      </c>
      <c r="O1089" s="182" t="s">
        <v>739</v>
      </c>
      <c r="P1089" s="154">
        <v>3.71</v>
      </c>
      <c r="Q1089" s="152"/>
      <c r="R1089" s="152"/>
      <c r="S1089" s="148">
        <v>1363</v>
      </c>
      <c r="T1089" s="148">
        <v>90</v>
      </c>
      <c r="U1089" s="184">
        <v>42715</v>
      </c>
      <c r="V1089" s="97" t="s">
        <v>363</v>
      </c>
      <c r="W1089" s="97" t="s">
        <v>364</v>
      </c>
      <c r="X1089" s="109"/>
      <c r="Y1089" s="109"/>
      <c r="Z1089" s="111"/>
      <c r="AA1089" s="109"/>
      <c r="AB1089" s="112"/>
      <c r="AC1089" s="109"/>
      <c r="AD1089" s="113"/>
      <c r="AE1089" s="114"/>
      <c r="AF1089" s="114"/>
      <c r="AG1089" s="115"/>
      <c r="AH1089" s="114"/>
      <c r="AI1089" s="116"/>
      <c r="AJ1089" s="116"/>
      <c r="AK1089" s="116"/>
      <c r="AL1089" s="117"/>
      <c r="AM1089" s="116"/>
      <c r="AN1089" s="118"/>
      <c r="AO1089" s="118"/>
      <c r="AP1089" s="118"/>
      <c r="AQ1089" s="119"/>
      <c r="AR1089" s="118"/>
      <c r="AS1089" s="120"/>
      <c r="AT1089" s="120"/>
      <c r="AU1089" s="120"/>
      <c r="AV1089" s="121"/>
      <c r="AW1089" s="120"/>
      <c r="AX1089" s="150"/>
    </row>
    <row r="1090" spans="1:50" ht="12.75" customHeight="1" x14ac:dyDescent="0.25">
      <c r="A1090" s="1"/>
      <c r="B1090" s="182" t="s">
        <v>6466</v>
      </c>
      <c r="C1090" s="182" t="s">
        <v>480</v>
      </c>
      <c r="D1090" s="97" t="s">
        <v>356</v>
      </c>
      <c r="E1090" s="183" t="s">
        <v>41</v>
      </c>
      <c r="F1090" s="148">
        <v>1966</v>
      </c>
      <c r="G1090" s="154">
        <v>7.6779999999999999</v>
      </c>
      <c r="H1090" s="182" t="s">
        <v>95</v>
      </c>
      <c r="I1090" s="157" t="s">
        <v>67</v>
      </c>
      <c r="J1090" s="157"/>
      <c r="K1090" s="154">
        <v>7.7</v>
      </c>
      <c r="L1090" s="182" t="s">
        <v>375</v>
      </c>
      <c r="M1090" s="182" t="s">
        <v>5482</v>
      </c>
      <c r="N1090" s="182" t="s">
        <v>6467</v>
      </c>
      <c r="O1090" s="182" t="s">
        <v>525</v>
      </c>
      <c r="P1090" s="154">
        <v>4.05</v>
      </c>
      <c r="Q1090" s="152"/>
      <c r="R1090" s="152"/>
      <c r="S1090" s="148">
        <v>2482</v>
      </c>
      <c r="T1090" s="148">
        <v>1927</v>
      </c>
      <c r="U1090" s="184">
        <v>42899</v>
      </c>
      <c r="V1090" s="97" t="s">
        <v>363</v>
      </c>
      <c r="W1090" s="97" t="s">
        <v>364</v>
      </c>
      <c r="X1090" s="109"/>
      <c r="Y1090" s="109"/>
      <c r="Z1090" s="111"/>
      <c r="AA1090" s="109"/>
      <c r="AB1090" s="112"/>
      <c r="AC1090" s="109"/>
      <c r="AD1090" s="113"/>
      <c r="AE1090" s="114"/>
      <c r="AF1090" s="114"/>
      <c r="AG1090" s="115"/>
      <c r="AH1090" s="114"/>
      <c r="AI1090" s="116"/>
      <c r="AJ1090" s="116"/>
      <c r="AK1090" s="116"/>
      <c r="AL1090" s="117"/>
      <c r="AM1090" s="116"/>
      <c r="AN1090" s="118"/>
      <c r="AO1090" s="118"/>
      <c r="AP1090" s="118"/>
      <c r="AQ1090" s="119"/>
      <c r="AR1090" s="118"/>
      <c r="AS1090" s="120"/>
      <c r="AT1090" s="120"/>
      <c r="AU1090" s="120"/>
      <c r="AV1090" s="121"/>
      <c r="AW1090" s="120"/>
      <c r="AX1090" s="150"/>
    </row>
    <row r="1091" spans="1:50" ht="12.75" customHeight="1" x14ac:dyDescent="0.25">
      <c r="A1091" s="1"/>
      <c r="B1091" s="182" t="s">
        <v>4007</v>
      </c>
      <c r="C1091" s="182" t="s">
        <v>485</v>
      </c>
      <c r="D1091" s="97" t="s">
        <v>356</v>
      </c>
      <c r="E1091" s="183" t="s">
        <v>41</v>
      </c>
      <c r="F1091" s="148">
        <v>1991</v>
      </c>
      <c r="G1091" s="154">
        <v>5.8540000000000001</v>
      </c>
      <c r="H1091" s="182" t="s">
        <v>273</v>
      </c>
      <c r="I1091" s="157" t="s">
        <v>43</v>
      </c>
      <c r="J1091" s="157"/>
      <c r="K1091" s="154">
        <v>5.2</v>
      </c>
      <c r="L1091" s="182" t="s">
        <v>375</v>
      </c>
      <c r="M1091" s="182" t="s">
        <v>4008</v>
      </c>
      <c r="N1091" s="182" t="s">
        <v>4009</v>
      </c>
      <c r="O1091" s="182" t="s">
        <v>4010</v>
      </c>
      <c r="P1091" s="154">
        <v>3.1</v>
      </c>
      <c r="Q1091" s="152"/>
      <c r="R1091" s="152"/>
      <c r="S1091" s="148">
        <v>150</v>
      </c>
      <c r="T1091" s="148">
        <v>13</v>
      </c>
      <c r="U1091" s="184">
        <v>42111</v>
      </c>
      <c r="V1091" s="97" t="s">
        <v>363</v>
      </c>
      <c r="W1091" s="97" t="s">
        <v>364</v>
      </c>
      <c r="X1091" s="109"/>
      <c r="Y1091" s="109"/>
      <c r="Z1091" s="111"/>
      <c r="AA1091" s="109"/>
      <c r="AB1091" s="112"/>
      <c r="AC1091" s="109"/>
      <c r="AD1091" s="113"/>
      <c r="AE1091" s="114"/>
      <c r="AF1091" s="114"/>
      <c r="AG1091" s="115"/>
      <c r="AH1091" s="114"/>
      <c r="AI1091" s="116"/>
      <c r="AJ1091" s="116"/>
      <c r="AK1091" s="116"/>
      <c r="AL1091" s="117"/>
      <c r="AM1091" s="116"/>
      <c r="AN1091" s="118"/>
      <c r="AO1091" s="118"/>
      <c r="AP1091" s="118"/>
      <c r="AQ1091" s="119"/>
      <c r="AR1091" s="118"/>
      <c r="AS1091" s="120"/>
      <c r="AT1091" s="120"/>
      <c r="AU1091" s="120"/>
      <c r="AV1091" s="121"/>
      <c r="AW1091" s="120"/>
      <c r="AX1091" s="150"/>
    </row>
    <row r="1092" spans="1:50" ht="12.75" customHeight="1" x14ac:dyDescent="0.25">
      <c r="A1092" s="1"/>
      <c r="B1092" s="150" t="s">
        <v>4011</v>
      </c>
      <c r="C1092" s="182" t="s">
        <v>485</v>
      </c>
      <c r="D1092" s="97" t="s">
        <v>356</v>
      </c>
      <c r="E1092" s="183" t="s">
        <v>41</v>
      </c>
      <c r="F1092" s="97">
        <v>1974</v>
      </c>
      <c r="G1092" s="187">
        <v>7.1929999999999996</v>
      </c>
      <c r="H1092" s="188" t="s">
        <v>253</v>
      </c>
      <c r="I1092" s="189" t="s">
        <v>121</v>
      </c>
      <c r="J1092" s="189"/>
      <c r="K1092" s="187">
        <v>7</v>
      </c>
      <c r="L1092" s="190" t="s">
        <v>375</v>
      </c>
      <c r="M1092" s="190" t="s">
        <v>2181</v>
      </c>
      <c r="N1092" s="190" t="s">
        <v>4012</v>
      </c>
      <c r="O1092" s="190" t="s">
        <v>378</v>
      </c>
      <c r="P1092" s="154">
        <v>4.7</v>
      </c>
      <c r="Q1092" s="152"/>
      <c r="R1092" s="152"/>
      <c r="S1092" s="148">
        <v>883</v>
      </c>
      <c r="T1092" s="148">
        <v>36</v>
      </c>
      <c r="U1092" s="184">
        <v>42111</v>
      </c>
      <c r="V1092" s="97" t="s">
        <v>412</v>
      </c>
      <c r="W1092" s="97" t="s">
        <v>364</v>
      </c>
      <c r="X1092" s="109"/>
      <c r="Y1092" s="109"/>
      <c r="Z1092" s="111"/>
      <c r="AA1092" s="109"/>
      <c r="AB1092" s="112"/>
      <c r="AC1092" s="109"/>
      <c r="AD1092" s="113"/>
      <c r="AE1092" s="114"/>
      <c r="AF1092" s="114"/>
      <c r="AG1092" s="115"/>
      <c r="AH1092" s="114"/>
      <c r="AI1092" s="116"/>
      <c r="AJ1092" s="116"/>
      <c r="AK1092" s="116"/>
      <c r="AL1092" s="117"/>
      <c r="AM1092" s="116"/>
      <c r="AN1092" s="118"/>
      <c r="AO1092" s="118"/>
      <c r="AP1092" s="118"/>
      <c r="AQ1092" s="119"/>
      <c r="AR1092" s="118"/>
      <c r="AS1092" s="120"/>
      <c r="AT1092" s="120"/>
      <c r="AU1092" s="120"/>
      <c r="AV1092" s="121"/>
      <c r="AW1092" s="120"/>
      <c r="AX1092" s="150"/>
    </row>
    <row r="1093" spans="1:50" ht="12.75" customHeight="1" x14ac:dyDescent="0.25">
      <c r="A1093" s="1"/>
      <c r="B1093" s="182" t="s">
        <v>4013</v>
      </c>
      <c r="C1093" s="182" t="s">
        <v>485</v>
      </c>
      <c r="D1093" s="97" t="s">
        <v>356</v>
      </c>
      <c r="E1093" s="183" t="s">
        <v>41</v>
      </c>
      <c r="F1093" s="148">
        <v>1981</v>
      </c>
      <c r="G1093" s="154">
        <v>6.5659999999999998</v>
      </c>
      <c r="H1093" s="182" t="s">
        <v>256</v>
      </c>
      <c r="I1093" s="157" t="s">
        <v>43</v>
      </c>
      <c r="J1093" s="157"/>
      <c r="K1093" s="154">
        <v>6.5</v>
      </c>
      <c r="L1093" s="182" t="s">
        <v>375</v>
      </c>
      <c r="M1093" s="182" t="s">
        <v>2297</v>
      </c>
      <c r="N1093" s="182" t="s">
        <v>4014</v>
      </c>
      <c r="O1093" s="182" t="s">
        <v>525</v>
      </c>
      <c r="P1093" s="154">
        <v>4.0199999999999996</v>
      </c>
      <c r="Q1093" s="152"/>
      <c r="R1093" s="152" t="s">
        <v>4015</v>
      </c>
      <c r="S1093" s="148">
        <v>387</v>
      </c>
      <c r="T1093" s="148">
        <v>36</v>
      </c>
      <c r="U1093" s="184">
        <v>42715</v>
      </c>
      <c r="V1093" s="97" t="s">
        <v>363</v>
      </c>
      <c r="W1093" s="97" t="s">
        <v>364</v>
      </c>
      <c r="X1093" s="109"/>
      <c r="Y1093" s="109"/>
      <c r="Z1093" s="111"/>
      <c r="AA1093" s="109"/>
      <c r="AB1093" s="112"/>
      <c r="AC1093" s="109"/>
      <c r="AD1093" s="113"/>
      <c r="AE1093" s="114"/>
      <c r="AF1093" s="114"/>
      <c r="AG1093" s="115"/>
      <c r="AH1093" s="114"/>
      <c r="AI1093" s="116"/>
      <c r="AJ1093" s="116"/>
      <c r="AK1093" s="116"/>
      <c r="AL1093" s="117"/>
      <c r="AM1093" s="116"/>
      <c r="AN1093" s="118"/>
      <c r="AO1093" s="118"/>
      <c r="AP1093" s="118"/>
      <c r="AQ1093" s="119"/>
      <c r="AR1093" s="118"/>
      <c r="AS1093" s="120"/>
      <c r="AT1093" s="120"/>
      <c r="AU1093" s="120"/>
      <c r="AV1093" s="121"/>
      <c r="AW1093" s="120"/>
      <c r="AX1093" s="150"/>
    </row>
    <row r="1094" spans="1:50" ht="12.75" customHeight="1" x14ac:dyDescent="0.25">
      <c r="A1094" s="1"/>
      <c r="B1094" s="182" t="s">
        <v>651</v>
      </c>
      <c r="C1094" s="182" t="s">
        <v>485</v>
      </c>
      <c r="D1094" s="110" t="s">
        <v>356</v>
      </c>
      <c r="E1094" s="183" t="s">
        <v>41</v>
      </c>
      <c r="F1094" s="148">
        <v>1978</v>
      </c>
      <c r="G1094" s="154">
        <v>7.3310000000000004</v>
      </c>
      <c r="H1094" s="182" t="s">
        <v>253</v>
      </c>
      <c r="I1094" s="157" t="s">
        <v>121</v>
      </c>
      <c r="J1094" s="157"/>
      <c r="K1094" s="154">
        <v>6.9</v>
      </c>
      <c r="L1094" s="182" t="s">
        <v>375</v>
      </c>
      <c r="M1094" s="182" t="s">
        <v>652</v>
      </c>
      <c r="N1094" s="182" t="s">
        <v>653</v>
      </c>
      <c r="O1094" s="182" t="s">
        <v>654</v>
      </c>
      <c r="P1094" s="154">
        <v>2.86</v>
      </c>
      <c r="Q1094" s="152"/>
      <c r="R1094" s="152"/>
      <c r="S1094" s="148">
        <v>1878</v>
      </c>
      <c r="T1094" s="148">
        <v>68</v>
      </c>
      <c r="U1094" s="184">
        <v>43212</v>
      </c>
      <c r="V1094" s="97" t="s">
        <v>558</v>
      </c>
      <c r="W1094" s="97" t="s">
        <v>364</v>
      </c>
      <c r="X1094" s="109"/>
      <c r="Y1094" s="109"/>
      <c r="Z1094" s="111"/>
      <c r="AA1094" s="109"/>
      <c r="AB1094" s="112"/>
      <c r="AC1094" s="109"/>
      <c r="AD1094" s="113"/>
      <c r="AE1094" s="114"/>
      <c r="AF1094" s="114"/>
      <c r="AG1094" s="115"/>
      <c r="AH1094" s="114"/>
      <c r="AI1094" s="116"/>
      <c r="AJ1094" s="116"/>
      <c r="AK1094" s="116"/>
      <c r="AL1094" s="117"/>
      <c r="AM1094" s="116"/>
      <c r="AN1094" s="118"/>
      <c r="AO1094" s="118"/>
      <c r="AP1094" s="118"/>
      <c r="AQ1094" s="119"/>
      <c r="AR1094" s="118"/>
      <c r="AS1094" s="120"/>
      <c r="AT1094" s="120"/>
      <c r="AU1094" s="120"/>
      <c r="AV1094" s="121"/>
      <c r="AW1094" s="120"/>
      <c r="AX1094" s="150"/>
    </row>
    <row r="1095" spans="1:50" ht="12.75" customHeight="1" x14ac:dyDescent="0.25">
      <c r="A1095" s="1"/>
      <c r="B1095" s="182" t="s">
        <v>4016</v>
      </c>
      <c r="C1095" s="182" t="s">
        <v>485</v>
      </c>
      <c r="D1095" s="97" t="s">
        <v>356</v>
      </c>
      <c r="E1095" s="183" t="s">
        <v>41</v>
      </c>
      <c r="F1095" s="148">
        <v>1987</v>
      </c>
      <c r="G1095" s="154">
        <v>6.9</v>
      </c>
      <c r="H1095" s="182" t="s">
        <v>273</v>
      </c>
      <c r="I1095" s="157" t="s">
        <v>121</v>
      </c>
      <c r="J1095" s="157"/>
      <c r="K1095" s="154">
        <v>6.9</v>
      </c>
      <c r="L1095" s="182" t="s">
        <v>375</v>
      </c>
      <c r="M1095" s="182" t="s">
        <v>4017</v>
      </c>
      <c r="N1095" s="182" t="s">
        <v>4018</v>
      </c>
      <c r="O1095" s="182" t="s">
        <v>676</v>
      </c>
      <c r="P1095" s="154">
        <v>3.71</v>
      </c>
      <c r="Q1095" s="152"/>
      <c r="R1095" s="152"/>
      <c r="S1095" s="154"/>
      <c r="T1095" s="148">
        <v>10</v>
      </c>
      <c r="U1095" s="184">
        <v>42111</v>
      </c>
      <c r="V1095" s="97" t="s">
        <v>363</v>
      </c>
      <c r="W1095" s="97" t="s">
        <v>364</v>
      </c>
      <c r="X1095" s="109"/>
      <c r="Y1095" s="109"/>
      <c r="Z1095" s="111"/>
      <c r="AA1095" s="109"/>
      <c r="AB1095" s="112"/>
      <c r="AC1095" s="109"/>
      <c r="AD1095" s="113"/>
      <c r="AE1095" s="114"/>
      <c r="AF1095" s="114"/>
      <c r="AG1095" s="115"/>
      <c r="AH1095" s="114"/>
      <c r="AI1095" s="116"/>
      <c r="AJ1095" s="116"/>
      <c r="AK1095" s="116"/>
      <c r="AL1095" s="117"/>
      <c r="AM1095" s="116"/>
      <c r="AN1095" s="118"/>
      <c r="AO1095" s="118"/>
      <c r="AP1095" s="118"/>
      <c r="AQ1095" s="119"/>
      <c r="AR1095" s="118"/>
      <c r="AS1095" s="120"/>
      <c r="AT1095" s="120"/>
      <c r="AU1095" s="120"/>
      <c r="AV1095" s="121"/>
      <c r="AW1095" s="120"/>
      <c r="AX1095" s="150"/>
    </row>
    <row r="1096" spans="1:50" ht="12.75" customHeight="1" x14ac:dyDescent="0.25">
      <c r="A1096" s="1"/>
      <c r="B1096" s="182" t="s">
        <v>6468</v>
      </c>
      <c r="C1096" s="182" t="s">
        <v>480</v>
      </c>
      <c r="D1096" s="97" t="s">
        <v>356</v>
      </c>
      <c r="E1096" s="183" t="s">
        <v>41</v>
      </c>
      <c r="F1096" s="148">
        <v>1940</v>
      </c>
      <c r="G1096" s="154">
        <v>6</v>
      </c>
      <c r="H1096" s="182" t="s">
        <v>95</v>
      </c>
      <c r="I1096" s="157" t="s">
        <v>67</v>
      </c>
      <c r="J1096" s="157"/>
      <c r="K1096" s="154">
        <v>6</v>
      </c>
      <c r="L1096" s="182" t="s">
        <v>375</v>
      </c>
      <c r="M1096" s="182" t="s">
        <v>6469</v>
      </c>
      <c r="N1096" s="182" t="s">
        <v>6470</v>
      </c>
      <c r="O1096" s="182" t="s">
        <v>612</v>
      </c>
      <c r="P1096" s="154">
        <v>2.8</v>
      </c>
      <c r="Q1096" s="152"/>
      <c r="R1096" s="152"/>
      <c r="S1096" s="154"/>
      <c r="T1096" s="148">
        <v>8</v>
      </c>
      <c r="U1096" s="184">
        <v>42111</v>
      </c>
      <c r="V1096" s="97" t="s">
        <v>363</v>
      </c>
      <c r="W1096" s="97" t="s">
        <v>364</v>
      </c>
      <c r="X1096" s="109"/>
      <c r="Y1096" s="109"/>
      <c r="Z1096" s="111"/>
      <c r="AA1096" s="109"/>
      <c r="AB1096" s="112"/>
      <c r="AC1096" s="109"/>
      <c r="AD1096" s="113"/>
      <c r="AE1096" s="114"/>
      <c r="AF1096" s="114"/>
      <c r="AG1096" s="115"/>
      <c r="AH1096" s="114"/>
      <c r="AI1096" s="116"/>
      <c r="AJ1096" s="116"/>
      <c r="AK1096" s="116"/>
      <c r="AL1096" s="117"/>
      <c r="AM1096" s="116"/>
      <c r="AN1096" s="118"/>
      <c r="AO1096" s="118"/>
      <c r="AP1096" s="118"/>
      <c r="AQ1096" s="119"/>
      <c r="AR1096" s="118"/>
      <c r="AS1096" s="120"/>
      <c r="AT1096" s="120"/>
      <c r="AU1096" s="120"/>
      <c r="AV1096" s="121"/>
      <c r="AW1096" s="120"/>
      <c r="AX1096" s="150"/>
    </row>
    <row r="1097" spans="1:50" ht="12.75" customHeight="1" x14ac:dyDescent="0.25">
      <c r="A1097" s="1"/>
      <c r="B1097" s="182" t="s">
        <v>4019</v>
      </c>
      <c r="C1097" s="182" t="s">
        <v>485</v>
      </c>
      <c r="D1097" s="97" t="s">
        <v>356</v>
      </c>
      <c r="E1097" s="183" t="s">
        <v>41</v>
      </c>
      <c r="F1097" s="148">
        <v>1982</v>
      </c>
      <c r="G1097" s="154">
        <v>6.1760000000000002</v>
      </c>
      <c r="H1097" s="182" t="s">
        <v>240</v>
      </c>
      <c r="I1097" s="157" t="s">
        <v>67</v>
      </c>
      <c r="J1097" s="157"/>
      <c r="K1097" s="154">
        <v>5.5</v>
      </c>
      <c r="L1097" s="182" t="s">
        <v>375</v>
      </c>
      <c r="M1097" s="182" t="s">
        <v>1644</v>
      </c>
      <c r="N1097" s="182" t="s">
        <v>4020</v>
      </c>
      <c r="O1097" s="182" t="s">
        <v>378</v>
      </c>
      <c r="P1097" s="154">
        <v>4.2</v>
      </c>
      <c r="Q1097" s="152"/>
      <c r="R1097" s="152"/>
      <c r="S1097" s="148">
        <v>325</v>
      </c>
      <c r="T1097" s="148">
        <v>36</v>
      </c>
      <c r="U1097" s="184">
        <v>42715</v>
      </c>
      <c r="V1097" s="97" t="s">
        <v>363</v>
      </c>
      <c r="W1097" s="97" t="s">
        <v>364</v>
      </c>
      <c r="X1097" s="109"/>
      <c r="Y1097" s="109"/>
      <c r="Z1097" s="111"/>
      <c r="AA1097" s="109"/>
      <c r="AB1097" s="112"/>
      <c r="AC1097" s="109"/>
      <c r="AD1097" s="113"/>
      <c r="AE1097" s="114"/>
      <c r="AF1097" s="114"/>
      <c r="AG1097" s="115"/>
      <c r="AH1097" s="114"/>
      <c r="AI1097" s="116"/>
      <c r="AJ1097" s="116"/>
      <c r="AK1097" s="116"/>
      <c r="AL1097" s="117"/>
      <c r="AM1097" s="116"/>
      <c r="AN1097" s="118"/>
      <c r="AO1097" s="118"/>
      <c r="AP1097" s="118"/>
      <c r="AQ1097" s="119"/>
      <c r="AR1097" s="118"/>
      <c r="AS1097" s="120"/>
      <c r="AT1097" s="120"/>
      <c r="AU1097" s="120"/>
      <c r="AV1097" s="121"/>
      <c r="AW1097" s="120"/>
      <c r="AX1097" s="150"/>
    </row>
    <row r="1098" spans="1:50" ht="12.75" customHeight="1" x14ac:dyDescent="0.25">
      <c r="A1098" s="1"/>
      <c r="B1098" s="182" t="s">
        <v>4021</v>
      </c>
      <c r="C1098" s="182" t="s">
        <v>485</v>
      </c>
      <c r="D1098" s="97" t="s">
        <v>356</v>
      </c>
      <c r="E1098" s="183" t="s">
        <v>41</v>
      </c>
      <c r="F1098" s="97">
        <v>1981</v>
      </c>
      <c r="G1098" s="187">
        <v>6.0140000000000002</v>
      </c>
      <c r="H1098" s="188" t="s">
        <v>240</v>
      </c>
      <c r="I1098" s="189" t="s">
        <v>121</v>
      </c>
      <c r="J1098" s="189"/>
      <c r="K1098" s="187">
        <v>5.0999999999999996</v>
      </c>
      <c r="L1098" s="190" t="s">
        <v>375</v>
      </c>
      <c r="M1098" s="190" t="s">
        <v>1406</v>
      </c>
      <c r="N1098" s="190" t="s">
        <v>4022</v>
      </c>
      <c r="O1098" s="190" t="s">
        <v>643</v>
      </c>
      <c r="P1098" s="154">
        <v>3.75</v>
      </c>
      <c r="Q1098" s="152"/>
      <c r="R1098" s="152"/>
      <c r="S1098" s="148">
        <v>621</v>
      </c>
      <c r="T1098" s="148">
        <v>33</v>
      </c>
      <c r="U1098" s="184">
        <v>42111</v>
      </c>
      <c r="V1098" s="97" t="s">
        <v>363</v>
      </c>
      <c r="W1098" s="97" t="s">
        <v>364</v>
      </c>
      <c r="X1098" s="109"/>
      <c r="Y1098" s="109"/>
      <c r="Z1098" s="111"/>
      <c r="AA1098" s="109"/>
      <c r="AB1098" s="112"/>
      <c r="AC1098" s="109"/>
      <c r="AD1098" s="113"/>
      <c r="AE1098" s="114"/>
      <c r="AF1098" s="114"/>
      <c r="AG1098" s="115"/>
      <c r="AH1098" s="114"/>
      <c r="AI1098" s="116"/>
      <c r="AJ1098" s="116"/>
      <c r="AK1098" s="116"/>
      <c r="AL1098" s="117"/>
      <c r="AM1098" s="116"/>
      <c r="AN1098" s="118"/>
      <c r="AO1098" s="118"/>
      <c r="AP1098" s="118"/>
      <c r="AQ1098" s="119"/>
      <c r="AR1098" s="118"/>
      <c r="AS1098" s="120"/>
      <c r="AT1098" s="120"/>
      <c r="AU1098" s="120"/>
      <c r="AV1098" s="121"/>
      <c r="AW1098" s="120"/>
      <c r="AX1098" s="150"/>
    </row>
    <row r="1099" spans="1:50" ht="12.75" customHeight="1" x14ac:dyDescent="0.25">
      <c r="A1099" s="1"/>
      <c r="B1099" s="182" t="s">
        <v>4023</v>
      </c>
      <c r="C1099" s="182" t="s">
        <v>485</v>
      </c>
      <c r="D1099" s="97" t="s">
        <v>356</v>
      </c>
      <c r="E1099" s="183" t="s">
        <v>41</v>
      </c>
      <c r="F1099" s="148">
        <v>1979</v>
      </c>
      <c r="G1099" s="154">
        <v>7.1120000000000001</v>
      </c>
      <c r="H1099" s="182" t="s">
        <v>95</v>
      </c>
      <c r="I1099" s="157" t="s">
        <v>121</v>
      </c>
      <c r="J1099" s="157"/>
      <c r="K1099" s="154">
        <v>7</v>
      </c>
      <c r="L1099" s="182" t="s">
        <v>375</v>
      </c>
      <c r="M1099" s="182" t="s">
        <v>2851</v>
      </c>
      <c r="N1099" s="182" t="s">
        <v>4024</v>
      </c>
      <c r="O1099" s="182" t="s">
        <v>538</v>
      </c>
      <c r="P1099" s="154">
        <v>3.56</v>
      </c>
      <c r="Q1099" s="152"/>
      <c r="R1099" s="152"/>
      <c r="S1099" s="148">
        <v>478</v>
      </c>
      <c r="T1099" s="148">
        <v>29</v>
      </c>
      <c r="U1099" s="184">
        <v>42715</v>
      </c>
      <c r="V1099" s="97" t="s">
        <v>363</v>
      </c>
      <c r="W1099" s="97" t="s">
        <v>364</v>
      </c>
      <c r="X1099" s="109"/>
      <c r="Y1099" s="109"/>
      <c r="Z1099" s="111"/>
      <c r="AA1099" s="109"/>
      <c r="AB1099" s="112"/>
      <c r="AC1099" s="109"/>
      <c r="AD1099" s="113"/>
      <c r="AE1099" s="114"/>
      <c r="AF1099" s="114"/>
      <c r="AG1099" s="115"/>
      <c r="AH1099" s="114"/>
      <c r="AI1099" s="116"/>
      <c r="AJ1099" s="116"/>
      <c r="AK1099" s="116"/>
      <c r="AL1099" s="117"/>
      <c r="AM1099" s="116"/>
      <c r="AN1099" s="118"/>
      <c r="AO1099" s="118"/>
      <c r="AP1099" s="118"/>
      <c r="AQ1099" s="119"/>
      <c r="AR1099" s="118"/>
      <c r="AS1099" s="120"/>
      <c r="AT1099" s="120"/>
      <c r="AU1099" s="120"/>
      <c r="AV1099" s="121"/>
      <c r="AW1099" s="120"/>
      <c r="AX1099" s="150"/>
    </row>
    <row r="1100" spans="1:50" ht="12.75" customHeight="1" x14ac:dyDescent="0.25">
      <c r="A1100" s="1"/>
      <c r="B1100" s="182" t="s">
        <v>4025</v>
      </c>
      <c r="C1100" s="182" t="s">
        <v>485</v>
      </c>
      <c r="D1100" s="97" t="s">
        <v>356</v>
      </c>
      <c r="E1100" s="183" t="s">
        <v>41</v>
      </c>
      <c r="F1100" s="148">
        <v>1983</v>
      </c>
      <c r="G1100" s="154">
        <v>7.5910000000000002</v>
      </c>
      <c r="H1100" s="182" t="s">
        <v>95</v>
      </c>
      <c r="I1100" s="157" t="s">
        <v>121</v>
      </c>
      <c r="J1100" s="157"/>
      <c r="K1100" s="154">
        <v>7.4</v>
      </c>
      <c r="L1100" s="182" t="s">
        <v>375</v>
      </c>
      <c r="M1100" s="182" t="s">
        <v>4026</v>
      </c>
      <c r="N1100" s="182" t="s">
        <v>4027</v>
      </c>
      <c r="O1100" s="182" t="s">
        <v>516</v>
      </c>
      <c r="P1100" s="154">
        <v>5.71</v>
      </c>
      <c r="Q1100" s="152"/>
      <c r="R1100" s="152"/>
      <c r="S1100" s="148">
        <v>573</v>
      </c>
      <c r="T1100" s="148">
        <v>490</v>
      </c>
      <c r="U1100" s="184">
        <v>42111</v>
      </c>
      <c r="V1100" s="97" t="s">
        <v>412</v>
      </c>
      <c r="W1100" s="97" t="s">
        <v>364</v>
      </c>
      <c r="X1100" s="109"/>
      <c r="Y1100" s="109"/>
      <c r="Z1100" s="111"/>
      <c r="AA1100" s="109"/>
      <c r="AB1100" s="112"/>
      <c r="AC1100" s="109"/>
      <c r="AD1100" s="113"/>
      <c r="AE1100" s="114"/>
      <c r="AF1100" s="114"/>
      <c r="AG1100" s="115"/>
      <c r="AH1100" s="114"/>
      <c r="AI1100" s="116"/>
      <c r="AJ1100" s="116"/>
      <c r="AK1100" s="116"/>
      <c r="AL1100" s="117"/>
      <c r="AM1100" s="116"/>
      <c r="AN1100" s="118"/>
      <c r="AO1100" s="118"/>
      <c r="AP1100" s="118"/>
      <c r="AQ1100" s="119"/>
      <c r="AR1100" s="118"/>
      <c r="AS1100" s="120"/>
      <c r="AT1100" s="120"/>
      <c r="AU1100" s="120"/>
      <c r="AV1100" s="121"/>
      <c r="AW1100" s="120"/>
      <c r="AX1100" s="150"/>
    </row>
    <row r="1101" spans="1:50" ht="12.75" customHeight="1" x14ac:dyDescent="0.25">
      <c r="A1101" s="1"/>
      <c r="B1101" s="182" t="s">
        <v>1978</v>
      </c>
      <c r="C1101" s="182" t="s">
        <v>548</v>
      </c>
      <c r="D1101" s="97" t="s">
        <v>356</v>
      </c>
      <c r="E1101" s="183" t="s">
        <v>41</v>
      </c>
      <c r="F1101" s="148">
        <v>1928</v>
      </c>
      <c r="G1101" s="154">
        <v>6.7169999999999996</v>
      </c>
      <c r="H1101" s="182" t="s">
        <v>296</v>
      </c>
      <c r="I1101" s="97" t="s">
        <v>67</v>
      </c>
      <c r="J1101" s="97"/>
      <c r="K1101" s="156">
        <v>6.8</v>
      </c>
      <c r="L1101" s="150" t="s">
        <v>375</v>
      </c>
      <c r="M1101" s="150" t="s">
        <v>1979</v>
      </c>
      <c r="N1101" s="150" t="s">
        <v>1980</v>
      </c>
      <c r="O1101" s="150" t="s">
        <v>502</v>
      </c>
      <c r="P1101" s="156">
        <v>2.0299999999999998</v>
      </c>
      <c r="Q1101" s="150"/>
      <c r="R1101" s="150"/>
      <c r="S1101" s="135">
        <v>174</v>
      </c>
      <c r="T1101" s="135">
        <v>62</v>
      </c>
      <c r="U1101" s="184">
        <v>42899</v>
      </c>
      <c r="V1101" s="97" t="s">
        <v>363</v>
      </c>
      <c r="W1101" s="97" t="s">
        <v>364</v>
      </c>
      <c r="X1101" s="109"/>
      <c r="Y1101" s="109"/>
      <c r="Z1101" s="111"/>
      <c r="AA1101" s="109"/>
      <c r="AB1101" s="112"/>
      <c r="AC1101" s="109"/>
      <c r="AD1101" s="113"/>
      <c r="AE1101" s="114"/>
      <c r="AF1101" s="114"/>
      <c r="AG1101" s="115"/>
      <c r="AH1101" s="114"/>
      <c r="AI1101" s="116"/>
      <c r="AJ1101" s="116"/>
      <c r="AK1101" s="116"/>
      <c r="AL1101" s="117"/>
      <c r="AM1101" s="116"/>
      <c r="AN1101" s="118"/>
      <c r="AO1101" s="118"/>
      <c r="AP1101" s="118"/>
      <c r="AQ1101" s="119"/>
      <c r="AR1101" s="118"/>
      <c r="AS1101" s="120"/>
      <c r="AT1101" s="120"/>
      <c r="AU1101" s="120"/>
      <c r="AV1101" s="121"/>
      <c r="AW1101" s="120"/>
      <c r="AX1101" s="150"/>
    </row>
    <row r="1102" spans="1:50" ht="12.75" customHeight="1" x14ac:dyDescent="0.25">
      <c r="A1102" s="1"/>
      <c r="B1102" s="182" t="s">
        <v>4028</v>
      </c>
      <c r="C1102" s="182" t="s">
        <v>485</v>
      </c>
      <c r="D1102" s="97" t="s">
        <v>356</v>
      </c>
      <c r="E1102" s="183" t="s">
        <v>41</v>
      </c>
      <c r="F1102" s="148">
        <v>1991</v>
      </c>
      <c r="G1102" s="154">
        <v>7.7350000000000003</v>
      </c>
      <c r="H1102" s="182" t="s">
        <v>329</v>
      </c>
      <c r="I1102" s="157" t="s">
        <v>43</v>
      </c>
      <c r="J1102" s="157"/>
      <c r="K1102" s="154">
        <v>7.3</v>
      </c>
      <c r="L1102" s="182" t="s">
        <v>375</v>
      </c>
      <c r="M1102" s="182" t="s">
        <v>3469</v>
      </c>
      <c r="N1102" s="182" t="s">
        <v>4029</v>
      </c>
      <c r="O1102" s="182" t="s">
        <v>525</v>
      </c>
      <c r="P1102" s="154">
        <v>7.51</v>
      </c>
      <c r="Q1102" s="152"/>
      <c r="R1102" s="152"/>
      <c r="S1102" s="148">
        <v>7994</v>
      </c>
      <c r="T1102" s="148">
        <v>292</v>
      </c>
      <c r="U1102" s="184">
        <v>42899</v>
      </c>
      <c r="V1102" s="97" t="s">
        <v>412</v>
      </c>
      <c r="W1102" s="97" t="s">
        <v>364</v>
      </c>
      <c r="X1102" s="109"/>
      <c r="Y1102" s="109"/>
      <c r="Z1102" s="111"/>
      <c r="AA1102" s="109"/>
      <c r="AB1102" s="112"/>
      <c r="AC1102" s="109"/>
      <c r="AD1102" s="113"/>
      <c r="AE1102" s="114"/>
      <c r="AF1102" s="114"/>
      <c r="AG1102" s="115"/>
      <c r="AH1102" s="114"/>
      <c r="AI1102" s="116"/>
      <c r="AJ1102" s="116"/>
      <c r="AK1102" s="116"/>
      <c r="AL1102" s="117"/>
      <c r="AM1102" s="116"/>
      <c r="AN1102" s="118"/>
      <c r="AO1102" s="118"/>
      <c r="AP1102" s="118"/>
      <c r="AQ1102" s="119"/>
      <c r="AR1102" s="118"/>
      <c r="AS1102" s="120"/>
      <c r="AT1102" s="120"/>
      <c r="AU1102" s="120"/>
      <c r="AV1102" s="121"/>
      <c r="AW1102" s="120"/>
      <c r="AX1102" s="150"/>
    </row>
    <row r="1103" spans="1:50" ht="12.75" customHeight="1" x14ac:dyDescent="0.25">
      <c r="A1103" s="1"/>
      <c r="B1103" s="182" t="s">
        <v>4030</v>
      </c>
      <c r="C1103" s="182" t="s">
        <v>485</v>
      </c>
      <c r="D1103" s="97" t="s">
        <v>356</v>
      </c>
      <c r="E1103" s="183" t="s">
        <v>41</v>
      </c>
      <c r="F1103" s="148">
        <v>1991</v>
      </c>
      <c r="G1103" s="154">
        <v>6.6130000000000004</v>
      </c>
      <c r="H1103" s="182" t="s">
        <v>231</v>
      </c>
      <c r="I1103" s="157" t="s">
        <v>43</v>
      </c>
      <c r="J1103" s="157"/>
      <c r="K1103" s="154">
        <v>5.4</v>
      </c>
      <c r="L1103" s="182" t="s">
        <v>375</v>
      </c>
      <c r="M1103" s="182" t="s">
        <v>4031</v>
      </c>
      <c r="N1103" s="182" t="s">
        <v>4032</v>
      </c>
      <c r="O1103" s="182" t="s">
        <v>4033</v>
      </c>
      <c r="P1103" s="154">
        <v>3.91</v>
      </c>
      <c r="Q1103" s="152"/>
      <c r="R1103" s="152"/>
      <c r="S1103" s="148">
        <v>678</v>
      </c>
      <c r="T1103" s="148">
        <v>25</v>
      </c>
      <c r="U1103" s="184">
        <v>42111</v>
      </c>
      <c r="V1103" s="97" t="s">
        <v>363</v>
      </c>
      <c r="W1103" s="97" t="s">
        <v>364</v>
      </c>
      <c r="X1103" s="109"/>
      <c r="Y1103" s="109"/>
      <c r="Z1103" s="111"/>
      <c r="AA1103" s="109"/>
      <c r="AB1103" s="112"/>
      <c r="AC1103" s="109"/>
      <c r="AD1103" s="113"/>
      <c r="AE1103" s="114"/>
      <c r="AF1103" s="114"/>
      <c r="AG1103" s="115"/>
      <c r="AH1103" s="114"/>
      <c r="AI1103" s="116"/>
      <c r="AJ1103" s="116"/>
      <c r="AK1103" s="116"/>
      <c r="AL1103" s="117"/>
      <c r="AM1103" s="116"/>
      <c r="AN1103" s="118"/>
      <c r="AO1103" s="118"/>
      <c r="AP1103" s="118"/>
      <c r="AQ1103" s="119"/>
      <c r="AR1103" s="118"/>
      <c r="AS1103" s="120"/>
      <c r="AT1103" s="120"/>
      <c r="AU1103" s="120"/>
      <c r="AV1103" s="121"/>
      <c r="AW1103" s="120"/>
      <c r="AX1103" s="150"/>
    </row>
    <row r="1104" spans="1:50" ht="12.75" customHeight="1" x14ac:dyDescent="0.25">
      <c r="A1104" s="1"/>
      <c r="B1104" s="182" t="s">
        <v>6471</v>
      </c>
      <c r="C1104" s="182" t="s">
        <v>480</v>
      </c>
      <c r="D1104" s="97" t="s">
        <v>356</v>
      </c>
      <c r="E1104" s="183" t="s">
        <v>41</v>
      </c>
      <c r="F1104" s="148">
        <v>1944</v>
      </c>
      <c r="G1104" s="154">
        <v>7.5860000000000003</v>
      </c>
      <c r="H1104" s="182" t="s">
        <v>275</v>
      </c>
      <c r="I1104" s="157" t="s">
        <v>121</v>
      </c>
      <c r="J1104" s="157"/>
      <c r="K1104" s="154">
        <v>6.9</v>
      </c>
      <c r="L1104" s="182" t="s">
        <v>375</v>
      </c>
      <c r="M1104" s="182" t="s">
        <v>5003</v>
      </c>
      <c r="N1104" s="182" t="s">
        <v>6472</v>
      </c>
      <c r="O1104" s="182" t="s">
        <v>525</v>
      </c>
      <c r="P1104" s="154">
        <v>3.86</v>
      </c>
      <c r="Q1104" s="152"/>
      <c r="R1104" s="152"/>
      <c r="S1104" s="148">
        <v>861</v>
      </c>
      <c r="T1104" s="148">
        <v>102</v>
      </c>
      <c r="U1104" s="184">
        <v>42111</v>
      </c>
      <c r="V1104" s="97" t="s">
        <v>363</v>
      </c>
      <c r="W1104" s="97" t="s">
        <v>364</v>
      </c>
      <c r="X1104" s="109"/>
      <c r="Y1104" s="109"/>
      <c r="Z1104" s="111"/>
      <c r="AA1104" s="109"/>
      <c r="AB1104" s="112"/>
      <c r="AC1104" s="109"/>
      <c r="AD1104" s="113"/>
      <c r="AE1104" s="114"/>
      <c r="AF1104" s="114"/>
      <c r="AG1104" s="115"/>
      <c r="AH1104" s="114"/>
      <c r="AI1104" s="116"/>
      <c r="AJ1104" s="116"/>
      <c r="AK1104" s="116"/>
      <c r="AL1104" s="117"/>
      <c r="AM1104" s="116"/>
      <c r="AN1104" s="118"/>
      <c r="AO1104" s="118"/>
      <c r="AP1104" s="118"/>
      <c r="AQ1104" s="119"/>
      <c r="AR1104" s="118"/>
      <c r="AS1104" s="120"/>
      <c r="AT1104" s="120"/>
      <c r="AU1104" s="120"/>
      <c r="AV1104" s="121"/>
      <c r="AW1104" s="120"/>
      <c r="AX1104" s="150"/>
    </row>
    <row r="1105" spans="1:50" ht="12.75" customHeight="1" x14ac:dyDescent="0.25">
      <c r="A1105" s="1"/>
      <c r="B1105" s="182" t="s">
        <v>4034</v>
      </c>
      <c r="C1105" s="182" t="s">
        <v>485</v>
      </c>
      <c r="D1105" s="97" t="s">
        <v>356</v>
      </c>
      <c r="E1105" s="183" t="s">
        <v>41</v>
      </c>
      <c r="F1105" s="148">
        <v>1972</v>
      </c>
      <c r="G1105" s="154">
        <v>8.0470000000000006</v>
      </c>
      <c r="H1105" s="182" t="s">
        <v>254</v>
      </c>
      <c r="I1105" s="157"/>
      <c r="J1105" s="157"/>
      <c r="K1105" s="154">
        <v>8</v>
      </c>
      <c r="L1105" s="182" t="s">
        <v>375</v>
      </c>
      <c r="M1105" s="182" t="s">
        <v>4035</v>
      </c>
      <c r="N1105" s="182" t="s">
        <v>4036</v>
      </c>
      <c r="O1105" s="182" t="s">
        <v>676</v>
      </c>
      <c r="P1105" s="154">
        <v>4.37</v>
      </c>
      <c r="Q1105" s="152"/>
      <c r="R1105" s="152"/>
      <c r="S1105" s="148">
        <v>321</v>
      </c>
      <c r="T1105" s="148">
        <v>19</v>
      </c>
      <c r="U1105" s="184">
        <v>42715</v>
      </c>
      <c r="V1105" s="97" t="s">
        <v>363</v>
      </c>
      <c r="W1105" s="97" t="s">
        <v>364</v>
      </c>
      <c r="X1105" s="109"/>
      <c r="Y1105" s="109"/>
      <c r="Z1105" s="111"/>
      <c r="AA1105" s="109"/>
      <c r="AB1105" s="112"/>
      <c r="AC1105" s="109"/>
      <c r="AD1105" s="113"/>
      <c r="AE1105" s="114"/>
      <c r="AF1105" s="114"/>
      <c r="AG1105" s="115"/>
      <c r="AH1105" s="114"/>
      <c r="AI1105" s="116"/>
      <c r="AJ1105" s="116"/>
      <c r="AK1105" s="116"/>
      <c r="AL1105" s="117"/>
      <c r="AM1105" s="116"/>
      <c r="AN1105" s="118"/>
      <c r="AO1105" s="118"/>
      <c r="AP1105" s="118"/>
      <c r="AQ1105" s="119"/>
      <c r="AR1105" s="118"/>
      <c r="AS1105" s="120"/>
      <c r="AT1105" s="120"/>
      <c r="AU1105" s="120"/>
      <c r="AV1105" s="121"/>
      <c r="AW1105" s="120"/>
      <c r="AX1105" s="150"/>
    </row>
    <row r="1106" spans="1:50" ht="12.75" customHeight="1" x14ac:dyDescent="0.25">
      <c r="A1106" s="1"/>
      <c r="B1106" s="182" t="s">
        <v>4037</v>
      </c>
      <c r="C1106" s="182" t="s">
        <v>485</v>
      </c>
      <c r="D1106" s="97" t="s">
        <v>356</v>
      </c>
      <c r="E1106" s="183" t="s">
        <v>41</v>
      </c>
      <c r="F1106" s="148">
        <v>1981</v>
      </c>
      <c r="G1106" s="154">
        <v>7.0960000000000001</v>
      </c>
      <c r="H1106" s="182" t="s">
        <v>2909</v>
      </c>
      <c r="I1106" s="157" t="s">
        <v>43</v>
      </c>
      <c r="J1106" s="157"/>
      <c r="K1106" s="154">
        <v>7.1</v>
      </c>
      <c r="L1106" s="182" t="s">
        <v>375</v>
      </c>
      <c r="M1106" s="182" t="s">
        <v>3489</v>
      </c>
      <c r="N1106" s="182" t="s">
        <v>4038</v>
      </c>
      <c r="O1106" s="182" t="s">
        <v>525</v>
      </c>
      <c r="P1106" s="154">
        <v>3.88</v>
      </c>
      <c r="Q1106" s="152"/>
      <c r="R1106" s="152"/>
      <c r="S1106" s="148">
        <v>2777</v>
      </c>
      <c r="T1106" s="148">
        <v>93</v>
      </c>
      <c r="U1106" s="184">
        <v>42899</v>
      </c>
      <c r="V1106" s="97" t="s">
        <v>363</v>
      </c>
      <c r="W1106" s="97" t="s">
        <v>364</v>
      </c>
      <c r="X1106" s="109"/>
      <c r="Y1106" s="109"/>
      <c r="Z1106" s="111"/>
      <c r="AA1106" s="109"/>
      <c r="AB1106" s="112"/>
      <c r="AC1106" s="109"/>
      <c r="AD1106" s="113"/>
      <c r="AE1106" s="114"/>
      <c r="AF1106" s="114"/>
      <c r="AG1106" s="115"/>
      <c r="AH1106" s="114"/>
      <c r="AI1106" s="116"/>
      <c r="AJ1106" s="116"/>
      <c r="AK1106" s="116"/>
      <c r="AL1106" s="117"/>
      <c r="AM1106" s="116"/>
      <c r="AN1106" s="118"/>
      <c r="AO1106" s="118"/>
      <c r="AP1106" s="118"/>
      <c r="AQ1106" s="119"/>
      <c r="AR1106" s="118"/>
      <c r="AS1106" s="120"/>
      <c r="AT1106" s="120"/>
      <c r="AU1106" s="120"/>
      <c r="AV1106" s="121"/>
      <c r="AW1106" s="120"/>
      <c r="AX1106" s="150"/>
    </row>
    <row r="1107" spans="1:50" ht="12.75" customHeight="1" x14ac:dyDescent="0.25">
      <c r="A1107" s="1"/>
      <c r="B1107" s="182" t="s">
        <v>4039</v>
      </c>
      <c r="C1107" s="182" t="s">
        <v>485</v>
      </c>
      <c r="D1107" s="97" t="s">
        <v>356</v>
      </c>
      <c r="E1107" s="183" t="s">
        <v>41</v>
      </c>
      <c r="F1107" s="148">
        <v>1974</v>
      </c>
      <c r="G1107" s="154">
        <v>7.117</v>
      </c>
      <c r="H1107" s="182" t="s">
        <v>66</v>
      </c>
      <c r="I1107" s="157" t="s">
        <v>121</v>
      </c>
      <c r="J1107" s="157"/>
      <c r="K1107" s="154">
        <v>7.1</v>
      </c>
      <c r="L1107" s="182" t="s">
        <v>375</v>
      </c>
      <c r="M1107" s="182" t="s">
        <v>3270</v>
      </c>
      <c r="N1107" s="182" t="s">
        <v>4040</v>
      </c>
      <c r="O1107" s="182"/>
      <c r="P1107" s="154">
        <v>4.1100000000000003</v>
      </c>
      <c r="Q1107" s="152"/>
      <c r="R1107" s="152"/>
      <c r="S1107" s="148">
        <v>1274</v>
      </c>
      <c r="T1107" s="148">
        <v>101</v>
      </c>
      <c r="U1107" s="184">
        <v>42899</v>
      </c>
      <c r="V1107" s="97" t="s">
        <v>363</v>
      </c>
      <c r="W1107" s="97" t="s">
        <v>364</v>
      </c>
      <c r="X1107" s="109"/>
      <c r="Y1107" s="109"/>
      <c r="Z1107" s="111"/>
      <c r="AA1107" s="109"/>
      <c r="AB1107" s="112"/>
      <c r="AC1107" s="109"/>
      <c r="AD1107" s="113"/>
      <c r="AE1107" s="114"/>
      <c r="AF1107" s="114"/>
      <c r="AG1107" s="115"/>
      <c r="AH1107" s="114"/>
      <c r="AI1107" s="116"/>
      <c r="AJ1107" s="116"/>
      <c r="AK1107" s="116"/>
      <c r="AL1107" s="117"/>
      <c r="AM1107" s="116"/>
      <c r="AN1107" s="118"/>
      <c r="AO1107" s="118"/>
      <c r="AP1107" s="118"/>
      <c r="AQ1107" s="119"/>
      <c r="AR1107" s="118"/>
      <c r="AS1107" s="120"/>
      <c r="AT1107" s="120"/>
      <c r="AU1107" s="120"/>
      <c r="AV1107" s="121"/>
      <c r="AW1107" s="120"/>
      <c r="AX1107" s="150"/>
    </row>
    <row r="1108" spans="1:50" ht="12.75" customHeight="1" x14ac:dyDescent="0.25">
      <c r="A1108" s="1"/>
      <c r="B1108" s="182" t="s">
        <v>2113</v>
      </c>
      <c r="C1108" s="182" t="s">
        <v>2073</v>
      </c>
      <c r="D1108" s="97" t="s">
        <v>356</v>
      </c>
      <c r="E1108" s="183" t="s">
        <v>41</v>
      </c>
      <c r="F1108" s="148">
        <v>1984</v>
      </c>
      <c r="G1108" s="154">
        <v>7.383</v>
      </c>
      <c r="H1108" s="182" t="s">
        <v>275</v>
      </c>
      <c r="I1108" s="157" t="s">
        <v>67</v>
      </c>
      <c r="J1108" s="157"/>
      <c r="K1108" s="154">
        <v>6.9</v>
      </c>
      <c r="L1108" s="182" t="s">
        <v>1050</v>
      </c>
      <c r="M1108" s="182" t="s">
        <v>668</v>
      </c>
      <c r="N1108" s="182" t="s">
        <v>2114</v>
      </c>
      <c r="O1108" s="182" t="s">
        <v>2115</v>
      </c>
      <c r="P1108" s="154">
        <v>5.9</v>
      </c>
      <c r="Q1108" s="152"/>
      <c r="R1108" s="152"/>
      <c r="S1108" s="148">
        <v>744</v>
      </c>
      <c r="T1108" s="148">
        <v>108</v>
      </c>
      <c r="U1108" s="184">
        <v>42111</v>
      </c>
      <c r="V1108" s="97" t="s">
        <v>412</v>
      </c>
      <c r="W1108" s="97" t="s">
        <v>364</v>
      </c>
      <c r="X1108" s="109"/>
      <c r="Y1108" s="109"/>
      <c r="Z1108" s="111"/>
      <c r="AA1108" s="109"/>
      <c r="AB1108" s="112"/>
      <c r="AC1108" s="109"/>
      <c r="AD1108" s="113"/>
      <c r="AE1108" s="114"/>
      <c r="AF1108" s="114"/>
      <c r="AG1108" s="115"/>
      <c r="AH1108" s="114"/>
      <c r="AI1108" s="116"/>
      <c r="AJ1108" s="116"/>
      <c r="AK1108" s="116"/>
      <c r="AL1108" s="117"/>
      <c r="AM1108" s="116"/>
      <c r="AN1108" s="118"/>
      <c r="AO1108" s="118"/>
      <c r="AP1108" s="118"/>
      <c r="AQ1108" s="119"/>
      <c r="AR1108" s="118"/>
      <c r="AS1108" s="120"/>
      <c r="AT1108" s="120"/>
      <c r="AU1108" s="120"/>
      <c r="AV1108" s="121"/>
      <c r="AW1108" s="120"/>
      <c r="AX1108" s="150"/>
    </row>
    <row r="1109" spans="1:50" ht="12.75" customHeight="1" x14ac:dyDescent="0.25">
      <c r="A1109" s="1"/>
      <c r="B1109" s="182" t="s">
        <v>2116</v>
      </c>
      <c r="C1109" s="182" t="s">
        <v>2073</v>
      </c>
      <c r="D1109" s="97" t="s">
        <v>356</v>
      </c>
      <c r="E1109" s="183" t="s">
        <v>41</v>
      </c>
      <c r="F1109" s="148">
        <v>1984</v>
      </c>
      <c r="G1109" s="154">
        <v>7.383</v>
      </c>
      <c r="H1109" s="182" t="s">
        <v>275</v>
      </c>
      <c r="I1109" s="157" t="s">
        <v>67</v>
      </c>
      <c r="J1109" s="157"/>
      <c r="K1109" s="154">
        <v>6.9</v>
      </c>
      <c r="L1109" s="182" t="s">
        <v>1050</v>
      </c>
      <c r="M1109" s="182" t="s">
        <v>668</v>
      </c>
      <c r="N1109" s="182" t="s">
        <v>2114</v>
      </c>
      <c r="O1109" s="182" t="s">
        <v>2115</v>
      </c>
      <c r="P1109" s="154">
        <v>5.98</v>
      </c>
      <c r="Q1109" s="152"/>
      <c r="R1109" s="152"/>
      <c r="S1109" s="148">
        <v>744</v>
      </c>
      <c r="T1109" s="148">
        <v>108</v>
      </c>
      <c r="U1109" s="184">
        <v>42111</v>
      </c>
      <c r="V1109" s="97" t="s">
        <v>412</v>
      </c>
      <c r="W1109" s="97" t="s">
        <v>364</v>
      </c>
      <c r="X1109" s="109"/>
      <c r="Y1109" s="109"/>
      <c r="Z1109" s="111"/>
      <c r="AA1109" s="109"/>
      <c r="AB1109" s="112"/>
      <c r="AC1109" s="109"/>
      <c r="AD1109" s="113"/>
      <c r="AE1109" s="114"/>
      <c r="AF1109" s="114"/>
      <c r="AG1109" s="115"/>
      <c r="AH1109" s="114"/>
      <c r="AI1109" s="116"/>
      <c r="AJ1109" s="116"/>
      <c r="AK1109" s="116"/>
      <c r="AL1109" s="117"/>
      <c r="AM1109" s="116"/>
      <c r="AN1109" s="118"/>
      <c r="AO1109" s="118"/>
      <c r="AP1109" s="118"/>
      <c r="AQ1109" s="119"/>
      <c r="AR1109" s="118"/>
      <c r="AS1109" s="120"/>
      <c r="AT1109" s="120"/>
      <c r="AU1109" s="120"/>
      <c r="AV1109" s="121"/>
      <c r="AW1109" s="120"/>
      <c r="AX1109" s="150"/>
    </row>
    <row r="1110" spans="1:50" ht="12.75" customHeight="1" x14ac:dyDescent="0.25">
      <c r="A1110" s="1"/>
      <c r="B1110" s="182" t="s">
        <v>2216</v>
      </c>
      <c r="C1110" s="182" t="s">
        <v>580</v>
      </c>
      <c r="D1110" s="97" t="s">
        <v>356</v>
      </c>
      <c r="E1110" s="183" t="s">
        <v>41</v>
      </c>
      <c r="F1110" s="148">
        <v>1987</v>
      </c>
      <c r="G1110" s="154">
        <v>6.9740000000000002</v>
      </c>
      <c r="H1110" s="182" t="s">
        <v>286</v>
      </c>
      <c r="I1110" s="157" t="s">
        <v>121</v>
      </c>
      <c r="J1110" s="157"/>
      <c r="K1110" s="154">
        <v>7.3</v>
      </c>
      <c r="L1110" s="182" t="s">
        <v>375</v>
      </c>
      <c r="M1110" s="182" t="s">
        <v>2118</v>
      </c>
      <c r="N1110" s="182" t="s">
        <v>2217</v>
      </c>
      <c r="O1110" s="182" t="s">
        <v>378</v>
      </c>
      <c r="P1110" s="154">
        <v>5.69</v>
      </c>
      <c r="Q1110" s="152"/>
      <c r="R1110" s="152"/>
      <c r="S1110" s="148">
        <v>896</v>
      </c>
      <c r="T1110" s="148">
        <v>88</v>
      </c>
      <c r="U1110" s="184">
        <v>42715</v>
      </c>
      <c r="V1110" s="97" t="s">
        <v>412</v>
      </c>
      <c r="W1110" s="97" t="s">
        <v>364</v>
      </c>
      <c r="X1110" s="109"/>
      <c r="Y1110" s="109"/>
      <c r="Z1110" s="111"/>
      <c r="AA1110" s="109"/>
      <c r="AB1110" s="112"/>
      <c r="AC1110" s="109"/>
      <c r="AD1110" s="113"/>
      <c r="AE1110" s="114"/>
      <c r="AF1110" s="114"/>
      <c r="AG1110" s="115"/>
      <c r="AH1110" s="114"/>
      <c r="AI1110" s="116"/>
      <c r="AJ1110" s="116"/>
      <c r="AK1110" s="116"/>
      <c r="AL1110" s="117"/>
      <c r="AM1110" s="116"/>
      <c r="AN1110" s="118"/>
      <c r="AO1110" s="118"/>
      <c r="AP1110" s="118"/>
      <c r="AQ1110" s="119"/>
      <c r="AR1110" s="118"/>
      <c r="AS1110" s="120"/>
      <c r="AT1110" s="120"/>
      <c r="AU1110" s="120"/>
      <c r="AV1110" s="121"/>
      <c r="AW1110" s="120"/>
      <c r="AX1110" s="150"/>
    </row>
    <row r="1111" spans="1:50" ht="12.75" customHeight="1" x14ac:dyDescent="0.25">
      <c r="A1111" s="1"/>
      <c r="B1111" s="182" t="s">
        <v>4041</v>
      </c>
      <c r="C1111" s="182" t="s">
        <v>485</v>
      </c>
      <c r="D1111" s="97" t="s">
        <v>356</v>
      </c>
      <c r="E1111" s="183" t="s">
        <v>41</v>
      </c>
      <c r="F1111" s="148">
        <v>1984</v>
      </c>
      <c r="G1111" s="154">
        <v>7.3390000000000004</v>
      </c>
      <c r="H1111" s="182" t="s">
        <v>499</v>
      </c>
      <c r="I1111" s="157" t="s">
        <v>67</v>
      </c>
      <c r="J1111" s="157"/>
      <c r="K1111" s="154">
        <v>7</v>
      </c>
      <c r="L1111" s="182" t="s">
        <v>375</v>
      </c>
      <c r="M1111" s="182" t="s">
        <v>519</v>
      </c>
      <c r="N1111" s="182" t="s">
        <v>4042</v>
      </c>
      <c r="O1111" s="182" t="s">
        <v>521</v>
      </c>
      <c r="P1111" s="154">
        <v>7.64</v>
      </c>
      <c r="Q1111" s="152"/>
      <c r="R1111" s="152"/>
      <c r="S1111" s="148">
        <v>1528</v>
      </c>
      <c r="T1111" s="148">
        <v>129</v>
      </c>
      <c r="U1111" s="184">
        <v>42111</v>
      </c>
      <c r="V1111" s="97" t="s">
        <v>412</v>
      </c>
      <c r="W1111" s="97" t="s">
        <v>364</v>
      </c>
      <c r="X1111" s="109"/>
      <c r="Y1111" s="109"/>
      <c r="Z1111" s="111"/>
      <c r="AA1111" s="109"/>
      <c r="AB1111" s="112"/>
      <c r="AC1111" s="109"/>
      <c r="AD1111" s="113"/>
      <c r="AE1111" s="114"/>
      <c r="AF1111" s="114"/>
      <c r="AG1111" s="115"/>
      <c r="AH1111" s="114"/>
      <c r="AI1111" s="116"/>
      <c r="AJ1111" s="116"/>
      <c r="AK1111" s="116"/>
      <c r="AL1111" s="117"/>
      <c r="AM1111" s="116"/>
      <c r="AN1111" s="118"/>
      <c r="AO1111" s="118"/>
      <c r="AP1111" s="118"/>
      <c r="AQ1111" s="119"/>
      <c r="AR1111" s="118"/>
      <c r="AS1111" s="120"/>
      <c r="AT1111" s="120"/>
      <c r="AU1111" s="120"/>
      <c r="AV1111" s="121"/>
      <c r="AW1111" s="120"/>
      <c r="AX1111" s="150"/>
    </row>
    <row r="1112" spans="1:50" ht="12.75" customHeight="1" x14ac:dyDescent="0.25">
      <c r="A1112" s="1"/>
      <c r="B1112" s="207" t="s">
        <v>4043</v>
      </c>
      <c r="C1112" s="182" t="s">
        <v>485</v>
      </c>
      <c r="D1112" s="97" t="s">
        <v>356</v>
      </c>
      <c r="E1112" s="183" t="s">
        <v>41</v>
      </c>
      <c r="F1112" s="148">
        <v>1977</v>
      </c>
      <c r="G1112" s="187">
        <v>7.6879999999999997</v>
      </c>
      <c r="H1112" s="188" t="s">
        <v>1243</v>
      </c>
      <c r="I1112" s="189" t="s">
        <v>67</v>
      </c>
      <c r="J1112" s="189"/>
      <c r="K1112" s="199"/>
      <c r="L1112" s="190" t="s">
        <v>375</v>
      </c>
      <c r="M1112" s="190" t="s">
        <v>2081</v>
      </c>
      <c r="N1112" s="190" t="s">
        <v>4044</v>
      </c>
      <c r="O1112" s="190" t="s">
        <v>525</v>
      </c>
      <c r="P1112" s="156">
        <v>7.82</v>
      </c>
      <c r="Q1112" s="208"/>
      <c r="R1112" s="208"/>
      <c r="S1112" s="135">
        <v>944</v>
      </c>
      <c r="T1112" s="156"/>
      <c r="U1112" s="184">
        <v>42111</v>
      </c>
      <c r="V1112" s="97" t="s">
        <v>412</v>
      </c>
      <c r="W1112" s="97" t="s">
        <v>364</v>
      </c>
      <c r="X1112" s="109"/>
      <c r="Y1112" s="109"/>
      <c r="Z1112" s="111"/>
      <c r="AA1112" s="109"/>
      <c r="AB1112" s="112"/>
      <c r="AC1112" s="109"/>
      <c r="AD1112" s="113"/>
      <c r="AE1112" s="114"/>
      <c r="AF1112" s="114"/>
      <c r="AG1112" s="115"/>
      <c r="AH1112" s="114"/>
      <c r="AI1112" s="116"/>
      <c r="AJ1112" s="116"/>
      <c r="AK1112" s="116"/>
      <c r="AL1112" s="117"/>
      <c r="AM1112" s="116"/>
      <c r="AN1112" s="118"/>
      <c r="AO1112" s="118"/>
      <c r="AP1112" s="118"/>
      <c r="AQ1112" s="119"/>
      <c r="AR1112" s="118"/>
      <c r="AS1112" s="120"/>
      <c r="AT1112" s="120"/>
      <c r="AU1112" s="120"/>
      <c r="AV1112" s="121"/>
      <c r="AW1112" s="120"/>
      <c r="AX1112" s="150"/>
    </row>
    <row r="1113" spans="1:50" ht="12.75" customHeight="1" x14ac:dyDescent="0.25">
      <c r="A1113" s="1"/>
      <c r="B1113" s="207" t="s">
        <v>4045</v>
      </c>
      <c r="C1113" s="182" t="s">
        <v>485</v>
      </c>
      <c r="D1113" s="97" t="s">
        <v>356</v>
      </c>
      <c r="E1113" s="183" t="s">
        <v>41</v>
      </c>
      <c r="F1113" s="148">
        <v>1977</v>
      </c>
      <c r="G1113" s="187">
        <v>7.7009999999999996</v>
      </c>
      <c r="H1113" s="188" t="s">
        <v>2591</v>
      </c>
      <c r="I1113" s="189" t="s">
        <v>67</v>
      </c>
      <c r="J1113" s="189"/>
      <c r="K1113" s="187">
        <v>7.3</v>
      </c>
      <c r="L1113" s="190" t="s">
        <v>375</v>
      </c>
      <c r="M1113" s="190" t="s">
        <v>2081</v>
      </c>
      <c r="N1113" s="190" t="s">
        <v>4046</v>
      </c>
      <c r="O1113" s="190" t="s">
        <v>525</v>
      </c>
      <c r="P1113" s="156">
        <v>7.78</v>
      </c>
      <c r="Q1113" s="208"/>
      <c r="R1113" s="208"/>
      <c r="S1113" s="135">
        <v>1747</v>
      </c>
      <c r="T1113" s="135">
        <v>238</v>
      </c>
      <c r="U1113" s="184">
        <v>42111</v>
      </c>
      <c r="V1113" s="97" t="s">
        <v>412</v>
      </c>
      <c r="W1113" s="97" t="s">
        <v>364</v>
      </c>
      <c r="X1113" s="109"/>
      <c r="Y1113" s="109"/>
      <c r="Z1113" s="111"/>
      <c r="AA1113" s="109"/>
      <c r="AB1113" s="112"/>
      <c r="AC1113" s="109"/>
      <c r="AD1113" s="113"/>
      <c r="AE1113" s="114"/>
      <c r="AF1113" s="114"/>
      <c r="AG1113" s="115"/>
      <c r="AH1113" s="114"/>
      <c r="AI1113" s="116"/>
      <c r="AJ1113" s="116"/>
      <c r="AK1113" s="116"/>
      <c r="AL1113" s="117"/>
      <c r="AM1113" s="116"/>
      <c r="AN1113" s="118"/>
      <c r="AO1113" s="118"/>
      <c r="AP1113" s="118"/>
      <c r="AQ1113" s="119"/>
      <c r="AR1113" s="118"/>
      <c r="AS1113" s="120"/>
      <c r="AT1113" s="120"/>
      <c r="AU1113" s="120"/>
      <c r="AV1113" s="121"/>
      <c r="AW1113" s="120"/>
      <c r="AX1113" s="150"/>
    </row>
    <row r="1114" spans="1:50" ht="12.75" customHeight="1" x14ac:dyDescent="0.25">
      <c r="A1114" s="1"/>
      <c r="B1114" s="182" t="s">
        <v>6473</v>
      </c>
      <c r="C1114" s="182" t="s">
        <v>480</v>
      </c>
      <c r="D1114" s="97" t="s">
        <v>356</v>
      </c>
      <c r="E1114" s="183" t="s">
        <v>41</v>
      </c>
      <c r="F1114" s="148">
        <v>1964</v>
      </c>
      <c r="G1114" s="154">
        <v>7.9960000000000004</v>
      </c>
      <c r="H1114" s="182" t="s">
        <v>240</v>
      </c>
      <c r="I1114" s="157" t="s">
        <v>67</v>
      </c>
      <c r="J1114" s="157"/>
      <c r="K1114" s="154">
        <v>7.5</v>
      </c>
      <c r="L1114" s="182" t="s">
        <v>375</v>
      </c>
      <c r="M1114" s="182" t="s">
        <v>1008</v>
      </c>
      <c r="N1114" s="182" t="s">
        <v>6474</v>
      </c>
      <c r="O1114" s="182" t="s">
        <v>538</v>
      </c>
      <c r="P1114" s="154">
        <v>5.4</v>
      </c>
      <c r="Q1114" s="152"/>
      <c r="R1114" s="152"/>
      <c r="S1114" s="148">
        <v>6558</v>
      </c>
      <c r="T1114" s="148">
        <v>229</v>
      </c>
      <c r="U1114" s="184">
        <v>42899</v>
      </c>
      <c r="V1114" s="97" t="s">
        <v>412</v>
      </c>
      <c r="W1114" s="97" t="s">
        <v>364</v>
      </c>
      <c r="X1114" s="109"/>
      <c r="Y1114" s="109"/>
      <c r="Z1114" s="111"/>
      <c r="AA1114" s="109"/>
      <c r="AB1114" s="112"/>
      <c r="AC1114" s="109"/>
      <c r="AD1114" s="113"/>
      <c r="AE1114" s="114"/>
      <c r="AF1114" s="114"/>
      <c r="AG1114" s="115"/>
      <c r="AH1114" s="114"/>
      <c r="AI1114" s="116"/>
      <c r="AJ1114" s="116"/>
      <c r="AK1114" s="116"/>
      <c r="AL1114" s="117"/>
      <c r="AM1114" s="116"/>
      <c r="AN1114" s="118"/>
      <c r="AO1114" s="118"/>
      <c r="AP1114" s="118"/>
      <c r="AQ1114" s="119"/>
      <c r="AR1114" s="118"/>
      <c r="AS1114" s="120"/>
      <c r="AT1114" s="120"/>
      <c r="AU1114" s="120"/>
      <c r="AV1114" s="121"/>
      <c r="AW1114" s="120"/>
      <c r="AX1114" s="150"/>
    </row>
    <row r="1115" spans="1:50" ht="12.75" customHeight="1" x14ac:dyDescent="0.25">
      <c r="A1115" s="1"/>
      <c r="B1115" s="182" t="s">
        <v>4047</v>
      </c>
      <c r="C1115" s="182" t="s">
        <v>485</v>
      </c>
      <c r="D1115" s="97" t="s">
        <v>356</v>
      </c>
      <c r="E1115" s="183" t="s">
        <v>41</v>
      </c>
      <c r="F1115" s="148">
        <v>1990</v>
      </c>
      <c r="G1115" s="154">
        <v>6.7270000000000003</v>
      </c>
      <c r="H1115" s="182" t="s">
        <v>95</v>
      </c>
      <c r="I1115" s="157" t="s">
        <v>121</v>
      </c>
      <c r="J1115" s="157"/>
      <c r="K1115" s="154">
        <v>6.4</v>
      </c>
      <c r="L1115" s="182" t="s">
        <v>4048</v>
      </c>
      <c r="M1115" s="182" t="s">
        <v>2300</v>
      </c>
      <c r="N1115" s="182" t="s">
        <v>4049</v>
      </c>
      <c r="O1115" s="182" t="s">
        <v>4050</v>
      </c>
      <c r="P1115" s="154">
        <v>4.12</v>
      </c>
      <c r="Q1115" s="152"/>
      <c r="R1115" s="152"/>
      <c r="S1115" s="148">
        <v>1627</v>
      </c>
      <c r="T1115" s="148">
        <v>117</v>
      </c>
      <c r="U1115" s="184">
        <v>42899</v>
      </c>
      <c r="V1115" s="97" t="s">
        <v>363</v>
      </c>
      <c r="W1115" s="97" t="s">
        <v>364</v>
      </c>
      <c r="X1115" s="109"/>
      <c r="Y1115" s="109"/>
      <c r="Z1115" s="111"/>
      <c r="AA1115" s="109"/>
      <c r="AB1115" s="112"/>
      <c r="AC1115" s="109"/>
      <c r="AD1115" s="113"/>
      <c r="AE1115" s="114"/>
      <c r="AF1115" s="114"/>
      <c r="AG1115" s="115"/>
      <c r="AH1115" s="114"/>
      <c r="AI1115" s="116"/>
      <c r="AJ1115" s="116"/>
      <c r="AK1115" s="116"/>
      <c r="AL1115" s="117"/>
      <c r="AM1115" s="116"/>
      <c r="AN1115" s="118"/>
      <c r="AO1115" s="118"/>
      <c r="AP1115" s="118"/>
      <c r="AQ1115" s="119"/>
      <c r="AR1115" s="118"/>
      <c r="AS1115" s="120"/>
      <c r="AT1115" s="120"/>
      <c r="AU1115" s="120"/>
      <c r="AV1115" s="121"/>
      <c r="AW1115" s="120"/>
      <c r="AX1115" s="150"/>
    </row>
    <row r="1116" spans="1:50" ht="12.75" customHeight="1" x14ac:dyDescent="0.25">
      <c r="A1116" s="1"/>
      <c r="B1116" s="182" t="s">
        <v>1493</v>
      </c>
      <c r="C1116" s="182" t="s">
        <v>600</v>
      </c>
      <c r="D1116" s="97" t="s">
        <v>356</v>
      </c>
      <c r="E1116" s="183" t="s">
        <v>41</v>
      </c>
      <c r="F1116" s="148">
        <v>1980</v>
      </c>
      <c r="G1116" s="154">
        <v>6.9720000000000004</v>
      </c>
      <c r="H1116" s="182" t="s">
        <v>1217</v>
      </c>
      <c r="I1116" s="157" t="s">
        <v>67</v>
      </c>
      <c r="J1116" s="157"/>
      <c r="K1116" s="154">
        <v>6.4</v>
      </c>
      <c r="L1116" s="182" t="s">
        <v>375</v>
      </c>
      <c r="M1116" s="182" t="s">
        <v>1458</v>
      </c>
      <c r="N1116" s="182" t="s">
        <v>1494</v>
      </c>
      <c r="O1116" s="182" t="s">
        <v>538</v>
      </c>
      <c r="P1116" s="154">
        <v>4.37</v>
      </c>
      <c r="Q1116" s="152"/>
      <c r="R1116" s="152"/>
      <c r="S1116" s="148">
        <v>1235</v>
      </c>
      <c r="T1116" s="148">
        <v>72</v>
      </c>
      <c r="U1116" s="184">
        <v>42715</v>
      </c>
      <c r="V1116" s="97" t="s">
        <v>363</v>
      </c>
      <c r="W1116" s="97" t="s">
        <v>364</v>
      </c>
      <c r="X1116" s="109"/>
      <c r="Y1116" s="109"/>
      <c r="Z1116" s="111"/>
      <c r="AA1116" s="109"/>
      <c r="AB1116" s="112"/>
      <c r="AC1116" s="109"/>
      <c r="AD1116" s="113"/>
      <c r="AE1116" s="114"/>
      <c r="AF1116" s="114"/>
      <c r="AG1116" s="115"/>
      <c r="AH1116" s="114"/>
      <c r="AI1116" s="116"/>
      <c r="AJ1116" s="116"/>
      <c r="AK1116" s="116"/>
      <c r="AL1116" s="117"/>
      <c r="AM1116" s="116"/>
      <c r="AN1116" s="118"/>
      <c r="AO1116" s="118"/>
      <c r="AP1116" s="118"/>
      <c r="AQ1116" s="119"/>
      <c r="AR1116" s="118"/>
      <c r="AS1116" s="120"/>
      <c r="AT1116" s="120"/>
      <c r="AU1116" s="120"/>
      <c r="AV1116" s="121"/>
      <c r="AW1116" s="120"/>
      <c r="AX1116" s="150"/>
    </row>
    <row r="1117" spans="1:50" ht="12.75" customHeight="1" x14ac:dyDescent="0.25">
      <c r="A1117" s="1"/>
      <c r="B1117" s="182" t="s">
        <v>4051</v>
      </c>
      <c r="C1117" s="182" t="s">
        <v>485</v>
      </c>
      <c r="D1117" s="97" t="s">
        <v>356</v>
      </c>
      <c r="E1117" s="183" t="s">
        <v>41</v>
      </c>
      <c r="F1117" s="148">
        <v>1978</v>
      </c>
      <c r="G1117" s="154">
        <v>6.7439999999999998</v>
      </c>
      <c r="H1117" s="182" t="s">
        <v>384</v>
      </c>
      <c r="I1117" s="157" t="s">
        <v>121</v>
      </c>
      <c r="J1117" s="157"/>
      <c r="K1117" s="154">
        <v>6.6</v>
      </c>
      <c r="L1117" s="182" t="s">
        <v>375</v>
      </c>
      <c r="M1117" s="182" t="s">
        <v>3639</v>
      </c>
      <c r="N1117" s="182" t="s">
        <v>4052</v>
      </c>
      <c r="O1117" s="182" t="s">
        <v>688</v>
      </c>
      <c r="P1117" s="154">
        <v>4.2699999999999996</v>
      </c>
      <c r="Q1117" s="152"/>
      <c r="R1117" s="152"/>
      <c r="S1117" s="148">
        <v>2002</v>
      </c>
      <c r="T1117" s="148">
        <v>70</v>
      </c>
      <c r="U1117" s="184">
        <v>42899</v>
      </c>
      <c r="V1117" s="97" t="s">
        <v>363</v>
      </c>
      <c r="W1117" s="97" t="s">
        <v>364</v>
      </c>
      <c r="X1117" s="109"/>
      <c r="Y1117" s="109"/>
      <c r="Z1117" s="111"/>
      <c r="AA1117" s="109"/>
      <c r="AB1117" s="112"/>
      <c r="AC1117" s="109"/>
      <c r="AD1117" s="113"/>
      <c r="AE1117" s="114"/>
      <c r="AF1117" s="114"/>
      <c r="AG1117" s="115"/>
      <c r="AH1117" s="114"/>
      <c r="AI1117" s="116"/>
      <c r="AJ1117" s="116"/>
      <c r="AK1117" s="116"/>
      <c r="AL1117" s="117"/>
      <c r="AM1117" s="116"/>
      <c r="AN1117" s="118"/>
      <c r="AO1117" s="118"/>
      <c r="AP1117" s="118"/>
      <c r="AQ1117" s="119"/>
      <c r="AR1117" s="118"/>
      <c r="AS1117" s="120"/>
      <c r="AT1117" s="120"/>
      <c r="AU1117" s="120"/>
      <c r="AV1117" s="121"/>
      <c r="AW1117" s="120"/>
      <c r="AX1117" s="150"/>
    </row>
    <row r="1118" spans="1:50" ht="12.75" customHeight="1" x14ac:dyDescent="0.25">
      <c r="A1118" s="1"/>
      <c r="B1118" s="182" t="s">
        <v>6475</v>
      </c>
      <c r="C1118" s="182" t="s">
        <v>480</v>
      </c>
      <c r="D1118" s="97" t="s">
        <v>356</v>
      </c>
      <c r="E1118" s="183" t="s">
        <v>41</v>
      </c>
      <c r="F1118" s="148">
        <v>1939</v>
      </c>
      <c r="G1118" s="154">
        <v>6.7149999999999999</v>
      </c>
      <c r="H1118" s="182" t="s">
        <v>272</v>
      </c>
      <c r="I1118" s="157" t="s">
        <v>67</v>
      </c>
      <c r="J1118" s="157"/>
      <c r="K1118" s="154">
        <v>6.5</v>
      </c>
      <c r="L1118" s="182" t="s">
        <v>375</v>
      </c>
      <c r="M1118" s="182" t="s">
        <v>2330</v>
      </c>
      <c r="N1118" s="182" t="s">
        <v>6476</v>
      </c>
      <c r="O1118" s="182" t="s">
        <v>525</v>
      </c>
      <c r="P1118" s="154">
        <v>3.95</v>
      </c>
      <c r="Q1118" s="152"/>
      <c r="R1118" s="152"/>
      <c r="S1118" s="148">
        <v>1287</v>
      </c>
      <c r="T1118" s="148">
        <v>253</v>
      </c>
      <c r="U1118" s="184">
        <v>42111</v>
      </c>
      <c r="V1118" s="97" t="s">
        <v>363</v>
      </c>
      <c r="W1118" s="97" t="s">
        <v>364</v>
      </c>
      <c r="X1118" s="109"/>
      <c r="Y1118" s="109"/>
      <c r="Z1118" s="111"/>
      <c r="AA1118" s="109"/>
      <c r="AB1118" s="112"/>
      <c r="AC1118" s="109"/>
      <c r="AD1118" s="113"/>
      <c r="AE1118" s="114"/>
      <c r="AF1118" s="114"/>
      <c r="AG1118" s="115"/>
      <c r="AH1118" s="114"/>
      <c r="AI1118" s="116"/>
      <c r="AJ1118" s="116"/>
      <c r="AK1118" s="116"/>
      <c r="AL1118" s="117"/>
      <c r="AM1118" s="116"/>
      <c r="AN1118" s="118"/>
      <c r="AO1118" s="118"/>
      <c r="AP1118" s="118"/>
      <c r="AQ1118" s="119"/>
      <c r="AR1118" s="118"/>
      <c r="AS1118" s="120"/>
      <c r="AT1118" s="120"/>
      <c r="AU1118" s="120"/>
      <c r="AV1118" s="121"/>
      <c r="AW1118" s="120"/>
      <c r="AX1118" s="150"/>
    </row>
    <row r="1119" spans="1:50" ht="12.75" customHeight="1" x14ac:dyDescent="0.25">
      <c r="A1119" s="1"/>
      <c r="B1119" s="182" t="s">
        <v>6477</v>
      </c>
      <c r="C1119" s="182" t="s">
        <v>480</v>
      </c>
      <c r="D1119" s="97" t="s">
        <v>356</v>
      </c>
      <c r="E1119" s="183" t="s">
        <v>41</v>
      </c>
      <c r="F1119" s="148">
        <v>1937</v>
      </c>
      <c r="G1119" s="154">
        <v>6.7380000000000004</v>
      </c>
      <c r="H1119" s="182" t="s">
        <v>3498</v>
      </c>
      <c r="I1119" s="157" t="s">
        <v>248</v>
      </c>
      <c r="J1119" s="157"/>
      <c r="K1119" s="154">
        <v>6.3</v>
      </c>
      <c r="L1119" s="182" t="s">
        <v>375</v>
      </c>
      <c r="M1119" s="182" t="s">
        <v>6478</v>
      </c>
      <c r="N1119" s="182" t="s">
        <v>6479</v>
      </c>
      <c r="O1119" s="182" t="s">
        <v>525</v>
      </c>
      <c r="P1119" s="154">
        <v>3.83</v>
      </c>
      <c r="Q1119" s="152"/>
      <c r="R1119" s="152"/>
      <c r="S1119" s="148">
        <v>2289</v>
      </c>
      <c r="T1119" s="148">
        <v>337</v>
      </c>
      <c r="U1119" s="184">
        <v>42111</v>
      </c>
      <c r="V1119" s="97" t="s">
        <v>363</v>
      </c>
      <c r="W1119" s="97" t="s">
        <v>364</v>
      </c>
      <c r="X1119" s="109"/>
      <c r="Y1119" s="109"/>
      <c r="Z1119" s="111"/>
      <c r="AA1119" s="109"/>
      <c r="AB1119" s="112"/>
      <c r="AC1119" s="109"/>
      <c r="AD1119" s="113"/>
      <c r="AE1119" s="114"/>
      <c r="AF1119" s="114"/>
      <c r="AG1119" s="115"/>
      <c r="AH1119" s="114"/>
      <c r="AI1119" s="116"/>
      <c r="AJ1119" s="116"/>
      <c r="AK1119" s="116"/>
      <c r="AL1119" s="117"/>
      <c r="AM1119" s="116"/>
      <c r="AN1119" s="118"/>
      <c r="AO1119" s="118"/>
      <c r="AP1119" s="118"/>
      <c r="AQ1119" s="119"/>
      <c r="AR1119" s="118"/>
      <c r="AS1119" s="120"/>
      <c r="AT1119" s="120"/>
      <c r="AU1119" s="120"/>
      <c r="AV1119" s="121"/>
      <c r="AW1119" s="120"/>
      <c r="AX1119" s="150"/>
    </row>
    <row r="1120" spans="1:50" ht="12.75" customHeight="1" x14ac:dyDescent="0.25">
      <c r="A1120" s="1"/>
      <c r="B1120" s="182" t="s">
        <v>6480</v>
      </c>
      <c r="C1120" s="182" t="s">
        <v>480</v>
      </c>
      <c r="D1120" s="97" t="s">
        <v>356</v>
      </c>
      <c r="E1120" s="183" t="s">
        <v>41</v>
      </c>
      <c r="F1120" s="148">
        <v>1943</v>
      </c>
      <c r="G1120" s="154">
        <v>7.0880000000000001</v>
      </c>
      <c r="H1120" s="182" t="s">
        <v>275</v>
      </c>
      <c r="I1120" s="157" t="s">
        <v>67</v>
      </c>
      <c r="J1120" s="157"/>
      <c r="K1120" s="154">
        <v>7.1</v>
      </c>
      <c r="L1120" s="182" t="s">
        <v>375</v>
      </c>
      <c r="M1120" s="182" t="s">
        <v>656</v>
      </c>
      <c r="N1120" s="182" t="s">
        <v>6481</v>
      </c>
      <c r="O1120" s="182" t="s">
        <v>1164</v>
      </c>
      <c r="P1120" s="154">
        <v>4.26</v>
      </c>
      <c r="Q1120" s="152"/>
      <c r="R1120" s="152"/>
      <c r="S1120" s="148">
        <v>222</v>
      </c>
      <c r="T1120" s="148">
        <v>32</v>
      </c>
      <c r="U1120" s="184">
        <v>42715</v>
      </c>
      <c r="V1120" s="97" t="s">
        <v>363</v>
      </c>
      <c r="W1120" s="97" t="s">
        <v>364</v>
      </c>
      <c r="X1120" s="109"/>
      <c r="Y1120" s="109"/>
      <c r="Z1120" s="111"/>
      <c r="AA1120" s="109"/>
      <c r="AB1120" s="112"/>
      <c r="AC1120" s="109"/>
      <c r="AD1120" s="113"/>
      <c r="AE1120" s="114"/>
      <c r="AF1120" s="114"/>
      <c r="AG1120" s="115"/>
      <c r="AH1120" s="114"/>
      <c r="AI1120" s="116"/>
      <c r="AJ1120" s="116"/>
      <c r="AK1120" s="116"/>
      <c r="AL1120" s="117"/>
      <c r="AM1120" s="116"/>
      <c r="AN1120" s="118"/>
      <c r="AO1120" s="118"/>
      <c r="AP1120" s="118"/>
      <c r="AQ1120" s="119"/>
      <c r="AR1120" s="118"/>
      <c r="AS1120" s="120"/>
      <c r="AT1120" s="120"/>
      <c r="AU1120" s="120"/>
      <c r="AV1120" s="121"/>
      <c r="AW1120" s="120"/>
      <c r="AX1120" s="150"/>
    </row>
    <row r="1121" spans="1:50" ht="12.75" customHeight="1" x14ac:dyDescent="0.25">
      <c r="A1121" s="1"/>
      <c r="B1121" s="182" t="s">
        <v>4053</v>
      </c>
      <c r="C1121" s="182" t="s">
        <v>485</v>
      </c>
      <c r="D1121" s="97" t="s">
        <v>356</v>
      </c>
      <c r="E1121" s="183" t="s">
        <v>41</v>
      </c>
      <c r="F1121" s="148">
        <v>1987</v>
      </c>
      <c r="G1121" s="154">
        <v>7.15</v>
      </c>
      <c r="H1121" s="182" t="s">
        <v>275</v>
      </c>
      <c r="I1121" s="157" t="s">
        <v>43</v>
      </c>
      <c r="J1121" s="157"/>
      <c r="K1121" s="154">
        <v>7.3</v>
      </c>
      <c r="L1121" s="182" t="s">
        <v>375</v>
      </c>
      <c r="M1121" s="182" t="s">
        <v>4054</v>
      </c>
      <c r="N1121" s="182" t="s">
        <v>4055</v>
      </c>
      <c r="O1121" s="182" t="s">
        <v>525</v>
      </c>
      <c r="P1121" s="154">
        <v>4.2300000000000004</v>
      </c>
      <c r="Q1121" s="152"/>
      <c r="R1121" s="152"/>
      <c r="S1121" s="148">
        <v>629</v>
      </c>
      <c r="T1121" s="148">
        <v>96</v>
      </c>
      <c r="U1121" s="184">
        <v>42899</v>
      </c>
      <c r="V1121" s="97" t="s">
        <v>363</v>
      </c>
      <c r="W1121" s="97" t="s">
        <v>364</v>
      </c>
      <c r="X1121" s="109"/>
      <c r="Y1121" s="109"/>
      <c r="Z1121" s="111"/>
      <c r="AA1121" s="109"/>
      <c r="AB1121" s="112"/>
      <c r="AC1121" s="109"/>
      <c r="AD1121" s="113"/>
      <c r="AE1121" s="114"/>
      <c r="AF1121" s="114"/>
      <c r="AG1121" s="115"/>
      <c r="AH1121" s="114"/>
      <c r="AI1121" s="116"/>
      <c r="AJ1121" s="116"/>
      <c r="AK1121" s="116"/>
      <c r="AL1121" s="117"/>
      <c r="AM1121" s="116"/>
      <c r="AN1121" s="118"/>
      <c r="AO1121" s="118"/>
      <c r="AP1121" s="118"/>
      <c r="AQ1121" s="119"/>
      <c r="AR1121" s="118"/>
      <c r="AS1121" s="120"/>
      <c r="AT1121" s="120"/>
      <c r="AU1121" s="120"/>
      <c r="AV1121" s="121"/>
      <c r="AW1121" s="120"/>
      <c r="AX1121" s="150"/>
    </row>
    <row r="1122" spans="1:50" ht="12.75" customHeight="1" x14ac:dyDescent="0.25">
      <c r="A1122" s="1"/>
      <c r="B1122" s="182" t="s">
        <v>4056</v>
      </c>
      <c r="C1122" s="182" t="s">
        <v>485</v>
      </c>
      <c r="D1122" s="97" t="s">
        <v>356</v>
      </c>
      <c r="E1122" s="183" t="s">
        <v>41</v>
      </c>
      <c r="F1122" s="97">
        <v>1980</v>
      </c>
      <c r="G1122" s="187">
        <v>6.5209999999999999</v>
      </c>
      <c r="H1122" s="188" t="s">
        <v>286</v>
      </c>
      <c r="I1122" s="189" t="s">
        <v>121</v>
      </c>
      <c r="J1122" s="189"/>
      <c r="K1122" s="187">
        <v>6.6</v>
      </c>
      <c r="L1122" s="190" t="s">
        <v>375</v>
      </c>
      <c r="M1122" s="190" t="s">
        <v>2268</v>
      </c>
      <c r="N1122" s="190" t="s">
        <v>4057</v>
      </c>
      <c r="O1122" s="190" t="s">
        <v>378</v>
      </c>
      <c r="P1122" s="154">
        <v>3.9</v>
      </c>
      <c r="Q1122" s="152"/>
      <c r="R1122" s="152"/>
      <c r="S1122" s="148">
        <v>399</v>
      </c>
      <c r="T1122" s="148">
        <v>38</v>
      </c>
      <c r="U1122" s="184">
        <v>42111</v>
      </c>
      <c r="V1122" s="97" t="s">
        <v>620</v>
      </c>
      <c r="W1122" s="97" t="s">
        <v>1041</v>
      </c>
      <c r="X1122" s="109"/>
      <c r="Y1122" s="109"/>
      <c r="Z1122" s="111"/>
      <c r="AA1122" s="109"/>
      <c r="AB1122" s="112"/>
      <c r="AC1122" s="109"/>
      <c r="AD1122" s="113"/>
      <c r="AE1122" s="114"/>
      <c r="AF1122" s="114"/>
      <c r="AG1122" s="115"/>
      <c r="AH1122" s="114"/>
      <c r="AI1122" s="116"/>
      <c r="AJ1122" s="116"/>
      <c r="AK1122" s="116"/>
      <c r="AL1122" s="117"/>
      <c r="AM1122" s="116"/>
      <c r="AN1122" s="118"/>
      <c r="AO1122" s="118"/>
      <c r="AP1122" s="118"/>
      <c r="AQ1122" s="119"/>
      <c r="AR1122" s="118"/>
      <c r="AS1122" s="120"/>
      <c r="AT1122" s="120"/>
      <c r="AU1122" s="120"/>
      <c r="AV1122" s="121"/>
      <c r="AW1122" s="120"/>
      <c r="AX1122" s="150"/>
    </row>
    <row r="1123" spans="1:50" ht="12.75" customHeight="1" x14ac:dyDescent="0.25">
      <c r="A1123" s="1"/>
      <c r="B1123" s="182" t="s">
        <v>4058</v>
      </c>
      <c r="C1123" s="182" t="s">
        <v>485</v>
      </c>
      <c r="D1123" s="97" t="s">
        <v>356</v>
      </c>
      <c r="E1123" s="183" t="s">
        <v>41</v>
      </c>
      <c r="F1123" s="148">
        <v>1980</v>
      </c>
      <c r="G1123" s="154">
        <v>6.6779999999999999</v>
      </c>
      <c r="H1123" s="182" t="s">
        <v>1951</v>
      </c>
      <c r="I1123" s="157" t="s">
        <v>121</v>
      </c>
      <c r="J1123" s="157"/>
      <c r="K1123" s="154">
        <v>6.9</v>
      </c>
      <c r="L1123" s="182" t="s">
        <v>375</v>
      </c>
      <c r="M1123" s="182" t="s">
        <v>519</v>
      </c>
      <c r="N1123" s="182" t="s">
        <v>4059</v>
      </c>
      <c r="O1123" s="182" t="s">
        <v>521</v>
      </c>
      <c r="P1123" s="154">
        <v>5.99</v>
      </c>
      <c r="Q1123" s="152"/>
      <c r="R1123" s="152" t="s">
        <v>4060</v>
      </c>
      <c r="S1123" s="148">
        <v>282</v>
      </c>
      <c r="T1123" s="148">
        <v>188</v>
      </c>
      <c r="U1123" s="184">
        <v>42111</v>
      </c>
      <c r="V1123" s="97" t="s">
        <v>412</v>
      </c>
      <c r="W1123" s="97" t="s">
        <v>364</v>
      </c>
      <c r="X1123" s="109"/>
      <c r="Y1123" s="109"/>
      <c r="Z1123" s="111"/>
      <c r="AA1123" s="109"/>
      <c r="AB1123" s="112"/>
      <c r="AC1123" s="109"/>
      <c r="AD1123" s="113"/>
      <c r="AE1123" s="114"/>
      <c r="AF1123" s="114"/>
      <c r="AG1123" s="115"/>
      <c r="AH1123" s="114"/>
      <c r="AI1123" s="116"/>
      <c r="AJ1123" s="116"/>
      <c r="AK1123" s="116"/>
      <c r="AL1123" s="117"/>
      <c r="AM1123" s="116"/>
      <c r="AN1123" s="118"/>
      <c r="AO1123" s="118"/>
      <c r="AP1123" s="118"/>
      <c r="AQ1123" s="119"/>
      <c r="AR1123" s="118"/>
      <c r="AS1123" s="120"/>
      <c r="AT1123" s="120"/>
      <c r="AU1123" s="120"/>
      <c r="AV1123" s="121"/>
      <c r="AW1123" s="120"/>
      <c r="AX1123" s="150"/>
    </row>
    <row r="1124" spans="1:50" ht="12.75" customHeight="1" x14ac:dyDescent="0.25">
      <c r="A1124" s="1"/>
      <c r="B1124" s="150" t="s">
        <v>4061</v>
      </c>
      <c r="C1124" s="182" t="s">
        <v>485</v>
      </c>
      <c r="D1124" s="97" t="s">
        <v>356</v>
      </c>
      <c r="E1124" s="183" t="s">
        <v>41</v>
      </c>
      <c r="F1124" s="135">
        <v>1989</v>
      </c>
      <c r="G1124" s="156">
        <v>7.2450000000000001</v>
      </c>
      <c r="H1124" s="182" t="s">
        <v>95</v>
      </c>
      <c r="I1124" s="157" t="s">
        <v>43</v>
      </c>
      <c r="J1124" s="157"/>
      <c r="K1124" s="156">
        <v>7</v>
      </c>
      <c r="L1124" s="155" t="s">
        <v>375</v>
      </c>
      <c r="M1124" s="155" t="s">
        <v>3133</v>
      </c>
      <c r="N1124" s="155" t="s">
        <v>4062</v>
      </c>
      <c r="O1124" s="155" t="s">
        <v>2632</v>
      </c>
      <c r="P1124" s="156">
        <v>4.26</v>
      </c>
      <c r="Q1124" s="152"/>
      <c r="R1124" s="152"/>
      <c r="S1124" s="148">
        <v>760</v>
      </c>
      <c r="T1124" s="148">
        <v>54</v>
      </c>
      <c r="U1124" s="184">
        <v>42111</v>
      </c>
      <c r="V1124" s="97" t="s">
        <v>363</v>
      </c>
      <c r="W1124" s="97" t="s">
        <v>364</v>
      </c>
      <c r="X1124" s="109"/>
      <c r="Y1124" s="109"/>
      <c r="Z1124" s="111"/>
      <c r="AA1124" s="109"/>
      <c r="AB1124" s="112"/>
      <c r="AC1124" s="109"/>
      <c r="AD1124" s="113"/>
      <c r="AE1124" s="114"/>
      <c r="AF1124" s="114"/>
      <c r="AG1124" s="115"/>
      <c r="AH1124" s="114"/>
      <c r="AI1124" s="116"/>
      <c r="AJ1124" s="116"/>
      <c r="AK1124" s="116"/>
      <c r="AL1124" s="117"/>
      <c r="AM1124" s="116"/>
      <c r="AN1124" s="118"/>
      <c r="AO1124" s="118"/>
      <c r="AP1124" s="118"/>
      <c r="AQ1124" s="119"/>
      <c r="AR1124" s="118"/>
      <c r="AS1124" s="120"/>
      <c r="AT1124" s="120"/>
      <c r="AU1124" s="120"/>
      <c r="AV1124" s="121"/>
      <c r="AW1124" s="120"/>
      <c r="AX1124" s="150"/>
    </row>
    <row r="1125" spans="1:50" ht="12.75" customHeight="1" x14ac:dyDescent="0.25">
      <c r="A1125" s="1"/>
      <c r="B1125" s="182" t="s">
        <v>4063</v>
      </c>
      <c r="C1125" s="182" t="s">
        <v>485</v>
      </c>
      <c r="D1125" s="97" t="s">
        <v>356</v>
      </c>
      <c r="E1125" s="183" t="s">
        <v>41</v>
      </c>
      <c r="F1125" s="148">
        <v>1960</v>
      </c>
      <c r="G1125" s="154">
        <v>6.1859999999999999</v>
      </c>
      <c r="H1125" s="182" t="s">
        <v>1251</v>
      </c>
      <c r="I1125" s="157" t="s">
        <v>248</v>
      </c>
      <c r="J1125" s="157"/>
      <c r="K1125" s="154">
        <v>6.5</v>
      </c>
      <c r="L1125" s="182" t="s">
        <v>375</v>
      </c>
      <c r="M1125" s="182" t="s">
        <v>4064</v>
      </c>
      <c r="N1125" s="182" t="s">
        <v>4065</v>
      </c>
      <c r="O1125" s="182" t="s">
        <v>521</v>
      </c>
      <c r="P1125" s="154">
        <v>4.05</v>
      </c>
      <c r="Q1125" s="152"/>
      <c r="R1125" s="152"/>
      <c r="S1125" s="148">
        <v>213</v>
      </c>
      <c r="T1125" s="148">
        <v>21</v>
      </c>
      <c r="U1125" s="184">
        <v>42111</v>
      </c>
      <c r="V1125" s="97" t="s">
        <v>363</v>
      </c>
      <c r="W1125" s="97" t="s">
        <v>364</v>
      </c>
      <c r="X1125" s="109"/>
      <c r="Y1125" s="109"/>
      <c r="Z1125" s="111"/>
      <c r="AA1125" s="109"/>
      <c r="AB1125" s="112"/>
      <c r="AC1125" s="109"/>
      <c r="AD1125" s="113"/>
      <c r="AE1125" s="114"/>
      <c r="AF1125" s="114"/>
      <c r="AG1125" s="115"/>
      <c r="AH1125" s="114"/>
      <c r="AI1125" s="116"/>
      <c r="AJ1125" s="116"/>
      <c r="AK1125" s="116"/>
      <c r="AL1125" s="117"/>
      <c r="AM1125" s="116"/>
      <c r="AN1125" s="118"/>
      <c r="AO1125" s="118"/>
      <c r="AP1125" s="118"/>
      <c r="AQ1125" s="119"/>
      <c r="AR1125" s="118"/>
      <c r="AS1125" s="120"/>
      <c r="AT1125" s="120"/>
      <c r="AU1125" s="120"/>
      <c r="AV1125" s="121"/>
      <c r="AW1125" s="120"/>
      <c r="AX1125" s="150"/>
    </row>
    <row r="1126" spans="1:50" ht="12.75" customHeight="1" x14ac:dyDescent="0.25">
      <c r="A1126" s="1"/>
      <c r="B1126" s="182" t="s">
        <v>4066</v>
      </c>
      <c r="C1126" s="182" t="s">
        <v>485</v>
      </c>
      <c r="D1126" s="97" t="s">
        <v>356</v>
      </c>
      <c r="E1126" s="183" t="s">
        <v>41</v>
      </c>
      <c r="F1126" s="148">
        <v>1978</v>
      </c>
      <c r="G1126" s="154">
        <v>7.26</v>
      </c>
      <c r="H1126" s="182" t="s">
        <v>555</v>
      </c>
      <c r="I1126" s="157" t="s">
        <v>121</v>
      </c>
      <c r="J1126" s="157"/>
      <c r="K1126" s="154">
        <v>7.9</v>
      </c>
      <c r="L1126" s="182" t="s">
        <v>375</v>
      </c>
      <c r="M1126" s="182" t="s">
        <v>2482</v>
      </c>
      <c r="N1126" s="182" t="s">
        <v>4067</v>
      </c>
      <c r="O1126" s="182" t="s">
        <v>378</v>
      </c>
      <c r="P1126" s="154">
        <v>2.82</v>
      </c>
      <c r="Q1126" s="152"/>
      <c r="R1126" s="152"/>
      <c r="S1126" s="148">
        <v>794</v>
      </c>
      <c r="T1126" s="148">
        <v>38</v>
      </c>
      <c r="U1126" s="184">
        <v>42715</v>
      </c>
      <c r="V1126" s="97" t="s">
        <v>363</v>
      </c>
      <c r="W1126" s="97" t="s">
        <v>364</v>
      </c>
      <c r="X1126" s="109"/>
      <c r="Y1126" s="109"/>
      <c r="Z1126" s="111"/>
      <c r="AA1126" s="109"/>
      <c r="AB1126" s="112"/>
      <c r="AC1126" s="109"/>
      <c r="AD1126" s="113"/>
      <c r="AE1126" s="114"/>
      <c r="AF1126" s="114"/>
      <c r="AG1126" s="115"/>
      <c r="AH1126" s="114"/>
      <c r="AI1126" s="116"/>
      <c r="AJ1126" s="116"/>
      <c r="AK1126" s="116"/>
      <c r="AL1126" s="117"/>
      <c r="AM1126" s="116"/>
      <c r="AN1126" s="118"/>
      <c r="AO1126" s="118"/>
      <c r="AP1126" s="118"/>
      <c r="AQ1126" s="119"/>
      <c r="AR1126" s="118"/>
      <c r="AS1126" s="120"/>
      <c r="AT1126" s="120"/>
      <c r="AU1126" s="120"/>
      <c r="AV1126" s="121"/>
      <c r="AW1126" s="120"/>
      <c r="AX1126" s="150"/>
    </row>
    <row r="1127" spans="1:50" ht="12.75" customHeight="1" x14ac:dyDescent="0.25">
      <c r="A1127" s="1"/>
      <c r="B1127" s="182" t="s">
        <v>2218</v>
      </c>
      <c r="C1127" s="182" t="s">
        <v>580</v>
      </c>
      <c r="D1127" s="97" t="s">
        <v>356</v>
      </c>
      <c r="E1127" s="183" t="s">
        <v>41</v>
      </c>
      <c r="F1127" s="97">
        <v>1979</v>
      </c>
      <c r="G1127" s="187">
        <v>8.1630000000000003</v>
      </c>
      <c r="H1127" s="188" t="s">
        <v>66</v>
      </c>
      <c r="I1127" s="189" t="s">
        <v>248</v>
      </c>
      <c r="J1127" s="189"/>
      <c r="K1127" s="187">
        <v>7.8</v>
      </c>
      <c r="L1127" s="190" t="s">
        <v>375</v>
      </c>
      <c r="M1127" s="190" t="s">
        <v>2219</v>
      </c>
      <c r="N1127" s="190" t="s">
        <v>2220</v>
      </c>
      <c r="O1127" s="190" t="s">
        <v>378</v>
      </c>
      <c r="P1127" s="154">
        <v>7.55</v>
      </c>
      <c r="Q1127" s="152"/>
      <c r="R1127" s="152"/>
      <c r="S1127" s="148">
        <v>14698</v>
      </c>
      <c r="T1127" s="148">
        <v>391</v>
      </c>
      <c r="U1127" s="184">
        <v>42111</v>
      </c>
      <c r="V1127" s="97" t="s">
        <v>412</v>
      </c>
      <c r="W1127" s="97" t="s">
        <v>364</v>
      </c>
      <c r="X1127" s="109"/>
      <c r="Y1127" s="109"/>
      <c r="Z1127" s="111"/>
      <c r="AA1127" s="109"/>
      <c r="AB1127" s="112"/>
      <c r="AC1127" s="109"/>
      <c r="AD1127" s="113"/>
      <c r="AE1127" s="114"/>
      <c r="AF1127" s="114"/>
      <c r="AG1127" s="115"/>
      <c r="AH1127" s="114"/>
      <c r="AI1127" s="116"/>
      <c r="AJ1127" s="116"/>
      <c r="AK1127" s="116"/>
      <c r="AL1127" s="117"/>
      <c r="AM1127" s="116"/>
      <c r="AN1127" s="118"/>
      <c r="AO1127" s="118"/>
      <c r="AP1127" s="118"/>
      <c r="AQ1127" s="119"/>
      <c r="AR1127" s="118"/>
      <c r="AS1127" s="120"/>
      <c r="AT1127" s="120"/>
      <c r="AU1127" s="120"/>
      <c r="AV1127" s="121"/>
      <c r="AW1127" s="120"/>
      <c r="AX1127" s="150"/>
    </row>
    <row r="1128" spans="1:50" ht="12.75" customHeight="1" x14ac:dyDescent="0.25">
      <c r="A1128" s="1"/>
      <c r="B1128" s="182" t="s">
        <v>4068</v>
      </c>
      <c r="C1128" s="182" t="s">
        <v>485</v>
      </c>
      <c r="D1128" s="97" t="s">
        <v>356</v>
      </c>
      <c r="E1128" s="183" t="s">
        <v>41</v>
      </c>
      <c r="F1128" s="148">
        <v>1991</v>
      </c>
      <c r="G1128" s="154">
        <v>5.6829999999999998</v>
      </c>
      <c r="H1128" s="182" t="s">
        <v>289</v>
      </c>
      <c r="I1128" s="157" t="s">
        <v>67</v>
      </c>
      <c r="J1128" s="157"/>
      <c r="K1128" s="154"/>
      <c r="L1128" s="182" t="s">
        <v>375</v>
      </c>
      <c r="M1128" s="182" t="s">
        <v>4069</v>
      </c>
      <c r="N1128" s="182" t="s">
        <v>4070</v>
      </c>
      <c r="O1128" s="182" t="s">
        <v>3607</v>
      </c>
      <c r="P1128" s="154">
        <v>1.55</v>
      </c>
      <c r="Q1128" s="152"/>
      <c r="R1128" s="152"/>
      <c r="S1128" s="148">
        <v>117</v>
      </c>
      <c r="T1128" s="154"/>
      <c r="U1128" s="184">
        <v>42111</v>
      </c>
      <c r="V1128" s="97" t="s">
        <v>363</v>
      </c>
      <c r="W1128" s="97" t="s">
        <v>364</v>
      </c>
      <c r="X1128" s="109"/>
      <c r="Y1128" s="109"/>
      <c r="Z1128" s="111"/>
      <c r="AA1128" s="109"/>
      <c r="AB1128" s="112"/>
      <c r="AC1128" s="109"/>
      <c r="AD1128" s="113"/>
      <c r="AE1128" s="114"/>
      <c r="AF1128" s="114"/>
      <c r="AG1128" s="115"/>
      <c r="AH1128" s="114"/>
      <c r="AI1128" s="116"/>
      <c r="AJ1128" s="116"/>
      <c r="AK1128" s="116"/>
      <c r="AL1128" s="117"/>
      <c r="AM1128" s="116"/>
      <c r="AN1128" s="118"/>
      <c r="AO1128" s="118"/>
      <c r="AP1128" s="118"/>
      <c r="AQ1128" s="119"/>
      <c r="AR1128" s="118"/>
      <c r="AS1128" s="120"/>
      <c r="AT1128" s="120"/>
      <c r="AU1128" s="120"/>
      <c r="AV1128" s="121"/>
      <c r="AW1128" s="120"/>
      <c r="AX1128" s="150"/>
    </row>
    <row r="1129" spans="1:50" ht="12.75" customHeight="1" x14ac:dyDescent="0.25">
      <c r="A1129" s="1"/>
      <c r="B1129" s="182" t="s">
        <v>4071</v>
      </c>
      <c r="C1129" s="182" t="s">
        <v>485</v>
      </c>
      <c r="D1129" s="97" t="s">
        <v>356</v>
      </c>
      <c r="E1129" s="183" t="s">
        <v>41</v>
      </c>
      <c r="F1129" s="148">
        <v>1985</v>
      </c>
      <c r="G1129" s="154">
        <v>7.0640000000000001</v>
      </c>
      <c r="H1129" s="182" t="s">
        <v>95</v>
      </c>
      <c r="I1129" s="157" t="s">
        <v>121</v>
      </c>
      <c r="J1129" s="157"/>
      <c r="K1129" s="154">
        <v>7.1</v>
      </c>
      <c r="L1129" s="182" t="s">
        <v>375</v>
      </c>
      <c r="M1129" s="182" t="s">
        <v>4072</v>
      </c>
      <c r="N1129" s="182" t="s">
        <v>4073</v>
      </c>
      <c r="O1129" s="182" t="s">
        <v>538</v>
      </c>
      <c r="P1129" s="154">
        <v>4.32</v>
      </c>
      <c r="Q1129" s="152"/>
      <c r="R1129" s="152"/>
      <c r="S1129" s="148">
        <v>1421</v>
      </c>
      <c r="T1129" s="148">
        <v>35</v>
      </c>
      <c r="U1129" s="184">
        <v>42899</v>
      </c>
      <c r="V1129" s="97" t="s">
        <v>363</v>
      </c>
      <c r="W1129" s="97" t="s">
        <v>364</v>
      </c>
      <c r="X1129" s="109"/>
      <c r="Y1129" s="109"/>
      <c r="Z1129" s="111"/>
      <c r="AA1129" s="109"/>
      <c r="AB1129" s="112"/>
      <c r="AC1129" s="109"/>
      <c r="AD1129" s="113"/>
      <c r="AE1129" s="114"/>
      <c r="AF1129" s="114"/>
      <c r="AG1129" s="115"/>
      <c r="AH1129" s="114"/>
      <c r="AI1129" s="116"/>
      <c r="AJ1129" s="116"/>
      <c r="AK1129" s="116"/>
      <c r="AL1129" s="117"/>
      <c r="AM1129" s="116"/>
      <c r="AN1129" s="118"/>
      <c r="AO1129" s="118"/>
      <c r="AP1129" s="118"/>
      <c r="AQ1129" s="119"/>
      <c r="AR1129" s="118"/>
      <c r="AS1129" s="120"/>
      <c r="AT1129" s="120"/>
      <c r="AU1129" s="120"/>
      <c r="AV1129" s="121"/>
      <c r="AW1129" s="120"/>
      <c r="AX1129" s="150"/>
    </row>
    <row r="1130" spans="1:50" ht="12.75" customHeight="1" x14ac:dyDescent="0.25">
      <c r="A1130" s="1"/>
      <c r="B1130" s="182" t="s">
        <v>1271</v>
      </c>
      <c r="C1130" s="150" t="s">
        <v>1261</v>
      </c>
      <c r="D1130" s="97" t="s">
        <v>356</v>
      </c>
      <c r="E1130" s="183" t="s">
        <v>41</v>
      </c>
      <c r="F1130" s="148">
        <v>1988</v>
      </c>
      <c r="G1130" s="154">
        <v>6.6849999999999996</v>
      </c>
      <c r="H1130" s="182" t="s">
        <v>279</v>
      </c>
      <c r="I1130" s="157" t="s">
        <v>248</v>
      </c>
      <c r="J1130" s="157"/>
      <c r="K1130" s="154">
        <v>5.9</v>
      </c>
      <c r="L1130" s="182" t="s">
        <v>375</v>
      </c>
      <c r="M1130" s="182" t="s">
        <v>1272</v>
      </c>
      <c r="N1130" s="182" t="s">
        <v>1273</v>
      </c>
      <c r="O1130" s="182" t="s">
        <v>1274</v>
      </c>
      <c r="P1130" s="154">
        <v>4.18</v>
      </c>
      <c r="Q1130" s="152"/>
      <c r="R1130" s="152"/>
      <c r="S1130" s="148">
        <v>6568</v>
      </c>
      <c r="T1130" s="148">
        <v>349</v>
      </c>
      <c r="U1130" s="184">
        <v>42899</v>
      </c>
      <c r="V1130" s="97" t="s">
        <v>363</v>
      </c>
      <c r="W1130" s="97" t="s">
        <v>364</v>
      </c>
      <c r="X1130" s="109"/>
      <c r="Y1130" s="109"/>
      <c r="Z1130" s="111"/>
      <c r="AA1130" s="109"/>
      <c r="AB1130" s="112"/>
      <c r="AC1130" s="109"/>
      <c r="AD1130" s="113"/>
      <c r="AE1130" s="114"/>
      <c r="AF1130" s="114"/>
      <c r="AG1130" s="115"/>
      <c r="AH1130" s="114"/>
      <c r="AI1130" s="116"/>
      <c r="AJ1130" s="116"/>
      <c r="AK1130" s="116"/>
      <c r="AL1130" s="117"/>
      <c r="AM1130" s="116"/>
      <c r="AN1130" s="118"/>
      <c r="AO1130" s="118"/>
      <c r="AP1130" s="118"/>
      <c r="AQ1130" s="119"/>
      <c r="AR1130" s="118"/>
      <c r="AS1130" s="120"/>
      <c r="AT1130" s="120"/>
      <c r="AU1130" s="120"/>
      <c r="AV1130" s="121"/>
      <c r="AW1130" s="120"/>
      <c r="AX1130" s="150"/>
    </row>
    <row r="1131" spans="1:50" ht="12.75" customHeight="1" x14ac:dyDescent="0.25">
      <c r="A1131" s="1"/>
      <c r="B1131" s="182" t="s">
        <v>4074</v>
      </c>
      <c r="C1131" s="182" t="s">
        <v>485</v>
      </c>
      <c r="D1131" s="97" t="s">
        <v>356</v>
      </c>
      <c r="E1131" s="183" t="s">
        <v>41</v>
      </c>
      <c r="F1131" s="148">
        <v>1981</v>
      </c>
      <c r="G1131" s="154">
        <v>7.3780000000000001</v>
      </c>
      <c r="H1131" s="182" t="s">
        <v>286</v>
      </c>
      <c r="I1131" s="157" t="s">
        <v>248</v>
      </c>
      <c r="J1131" s="157"/>
      <c r="K1131" s="154">
        <v>8.6999999999999993</v>
      </c>
      <c r="L1131" s="182" t="s">
        <v>375</v>
      </c>
      <c r="M1131" s="182" t="s">
        <v>4075</v>
      </c>
      <c r="N1131" s="182" t="s">
        <v>4076</v>
      </c>
      <c r="O1131" s="182" t="s">
        <v>512</v>
      </c>
      <c r="P1131" s="154">
        <v>7.2</v>
      </c>
      <c r="Q1131" s="152"/>
      <c r="R1131" s="152"/>
      <c r="S1131" s="148">
        <v>226</v>
      </c>
      <c r="T1131" s="148">
        <v>1213</v>
      </c>
      <c r="U1131" s="184">
        <v>42715</v>
      </c>
      <c r="V1131" s="97" t="s">
        <v>412</v>
      </c>
      <c r="W1131" s="97" t="s">
        <v>364</v>
      </c>
      <c r="X1131" s="109"/>
      <c r="Y1131" s="109"/>
      <c r="Z1131" s="111"/>
      <c r="AA1131" s="109"/>
      <c r="AB1131" s="112"/>
      <c r="AC1131" s="109"/>
      <c r="AD1131" s="113"/>
      <c r="AE1131" s="114"/>
      <c r="AF1131" s="114"/>
      <c r="AG1131" s="115"/>
      <c r="AH1131" s="114"/>
      <c r="AI1131" s="116"/>
      <c r="AJ1131" s="116"/>
      <c r="AK1131" s="116"/>
      <c r="AL1131" s="117"/>
      <c r="AM1131" s="116"/>
      <c r="AN1131" s="118"/>
      <c r="AO1131" s="118"/>
      <c r="AP1131" s="118"/>
      <c r="AQ1131" s="119"/>
      <c r="AR1131" s="118"/>
      <c r="AS1131" s="120"/>
      <c r="AT1131" s="120"/>
      <c r="AU1131" s="120"/>
      <c r="AV1131" s="121"/>
      <c r="AW1131" s="120"/>
      <c r="AX1131" s="150"/>
    </row>
    <row r="1132" spans="1:50" ht="12.75" customHeight="1" x14ac:dyDescent="0.25">
      <c r="A1132" s="1"/>
      <c r="B1132" s="182" t="s">
        <v>4077</v>
      </c>
      <c r="C1132" s="182" t="s">
        <v>485</v>
      </c>
      <c r="D1132" s="97" t="s">
        <v>356</v>
      </c>
      <c r="E1132" s="183" t="s">
        <v>41</v>
      </c>
      <c r="F1132" s="148">
        <v>1985</v>
      </c>
      <c r="G1132" s="154">
        <v>5.2220000000000004</v>
      </c>
      <c r="H1132" s="182" t="s">
        <v>95</v>
      </c>
      <c r="I1132" s="157"/>
      <c r="J1132" s="157"/>
      <c r="K1132" s="154">
        <v>5.5</v>
      </c>
      <c r="L1132" s="182" t="s">
        <v>375</v>
      </c>
      <c r="M1132" s="182" t="s">
        <v>3124</v>
      </c>
      <c r="N1132" s="182" t="s">
        <v>4078</v>
      </c>
      <c r="O1132" s="182" t="s">
        <v>688</v>
      </c>
      <c r="P1132" s="154">
        <v>2.77</v>
      </c>
      <c r="Q1132" s="152"/>
      <c r="R1132" s="152"/>
      <c r="S1132" s="148">
        <v>161</v>
      </c>
      <c r="T1132" s="148">
        <v>11</v>
      </c>
      <c r="U1132" s="184">
        <v>42715</v>
      </c>
      <c r="V1132" s="97" t="s">
        <v>363</v>
      </c>
      <c r="W1132" s="97" t="s">
        <v>364</v>
      </c>
      <c r="X1132" s="109"/>
      <c r="Y1132" s="109"/>
      <c r="Z1132" s="111"/>
      <c r="AA1132" s="109"/>
      <c r="AB1132" s="112"/>
      <c r="AC1132" s="109"/>
      <c r="AD1132" s="113"/>
      <c r="AE1132" s="114"/>
      <c r="AF1132" s="114"/>
      <c r="AG1132" s="115"/>
      <c r="AH1132" s="114"/>
      <c r="AI1132" s="116"/>
      <c r="AJ1132" s="116"/>
      <c r="AK1132" s="116"/>
      <c r="AL1132" s="117"/>
      <c r="AM1132" s="116"/>
      <c r="AN1132" s="118"/>
      <c r="AO1132" s="118"/>
      <c r="AP1132" s="118"/>
      <c r="AQ1132" s="119"/>
      <c r="AR1132" s="118"/>
      <c r="AS1132" s="120"/>
      <c r="AT1132" s="120"/>
      <c r="AU1132" s="120"/>
      <c r="AV1132" s="121"/>
      <c r="AW1132" s="120"/>
      <c r="AX1132" s="150"/>
    </row>
    <row r="1133" spans="1:50" ht="12.75" customHeight="1" x14ac:dyDescent="0.25">
      <c r="A1133" s="1"/>
      <c r="B1133" s="182" t="s">
        <v>4079</v>
      </c>
      <c r="C1133" s="182" t="s">
        <v>485</v>
      </c>
      <c r="D1133" s="97" t="s">
        <v>356</v>
      </c>
      <c r="E1133" s="183" t="s">
        <v>41</v>
      </c>
      <c r="F1133" s="97">
        <v>1985</v>
      </c>
      <c r="G1133" s="196">
        <v>7.0149999999999997</v>
      </c>
      <c r="H1133" s="197" t="s">
        <v>95</v>
      </c>
      <c r="I1133" s="189" t="s">
        <v>43</v>
      </c>
      <c r="J1133" s="189"/>
      <c r="K1133" s="196">
        <v>6.9</v>
      </c>
      <c r="L1133" s="198" t="s">
        <v>375</v>
      </c>
      <c r="M1133" s="198" t="s">
        <v>1476</v>
      </c>
      <c r="N1133" s="198" t="s">
        <v>4080</v>
      </c>
      <c r="O1133" s="198" t="s">
        <v>538</v>
      </c>
      <c r="P1133" s="154">
        <v>4.0599999999999996</v>
      </c>
      <c r="Q1133" s="152"/>
      <c r="R1133" s="152"/>
      <c r="S1133" s="148">
        <v>1377</v>
      </c>
      <c r="T1133" s="148">
        <v>42</v>
      </c>
      <c r="U1133" s="184">
        <v>42111</v>
      </c>
      <c r="V1133" s="97" t="s">
        <v>363</v>
      </c>
      <c r="W1133" s="97" t="s">
        <v>364</v>
      </c>
      <c r="X1133" s="109"/>
      <c r="Y1133" s="109"/>
      <c r="Z1133" s="111"/>
      <c r="AA1133" s="109"/>
      <c r="AB1133" s="112"/>
      <c r="AC1133" s="109"/>
      <c r="AD1133" s="113"/>
      <c r="AE1133" s="114"/>
      <c r="AF1133" s="114"/>
      <c r="AG1133" s="115"/>
      <c r="AH1133" s="114"/>
      <c r="AI1133" s="116"/>
      <c r="AJ1133" s="116"/>
      <c r="AK1133" s="116"/>
      <c r="AL1133" s="117"/>
      <c r="AM1133" s="116"/>
      <c r="AN1133" s="118"/>
      <c r="AO1133" s="118"/>
      <c r="AP1133" s="118"/>
      <c r="AQ1133" s="119"/>
      <c r="AR1133" s="118"/>
      <c r="AS1133" s="120"/>
      <c r="AT1133" s="120"/>
      <c r="AU1133" s="120"/>
      <c r="AV1133" s="121"/>
      <c r="AW1133" s="120"/>
      <c r="AX1133" s="150"/>
    </row>
    <row r="1134" spans="1:50" ht="12.75" customHeight="1" x14ac:dyDescent="0.25">
      <c r="A1134" s="1"/>
      <c r="B1134" s="182" t="s">
        <v>4081</v>
      </c>
      <c r="C1134" s="182" t="s">
        <v>485</v>
      </c>
      <c r="D1134" s="97" t="s">
        <v>356</v>
      </c>
      <c r="E1134" s="183" t="s">
        <v>41</v>
      </c>
      <c r="F1134" s="148">
        <v>1977</v>
      </c>
      <c r="G1134" s="154">
        <v>6.0629999999999997</v>
      </c>
      <c r="H1134" s="182" t="s">
        <v>2496</v>
      </c>
      <c r="I1134" s="157" t="s">
        <v>67</v>
      </c>
      <c r="J1134" s="157"/>
      <c r="K1134" s="154"/>
      <c r="L1134" s="182" t="s">
        <v>375</v>
      </c>
      <c r="M1134" s="182" t="s">
        <v>2587</v>
      </c>
      <c r="N1134" s="182" t="s">
        <v>4082</v>
      </c>
      <c r="O1134" s="182" t="s">
        <v>493</v>
      </c>
      <c r="P1134" s="154">
        <v>7.23</v>
      </c>
      <c r="Q1134" s="152"/>
      <c r="R1134" s="152"/>
      <c r="S1134" s="148">
        <v>588</v>
      </c>
      <c r="T1134" s="154"/>
      <c r="U1134" s="184">
        <v>42715</v>
      </c>
      <c r="V1134" s="97" t="s">
        <v>412</v>
      </c>
      <c r="W1134" s="97" t="s">
        <v>364</v>
      </c>
      <c r="X1134" s="109"/>
      <c r="Y1134" s="109"/>
      <c r="Z1134" s="111"/>
      <c r="AA1134" s="109"/>
      <c r="AB1134" s="112"/>
      <c r="AC1134" s="109"/>
      <c r="AD1134" s="113"/>
      <c r="AE1134" s="114"/>
      <c r="AF1134" s="114"/>
      <c r="AG1134" s="115"/>
      <c r="AH1134" s="114"/>
      <c r="AI1134" s="116"/>
      <c r="AJ1134" s="116"/>
      <c r="AK1134" s="116"/>
      <c r="AL1134" s="117"/>
      <c r="AM1134" s="116"/>
      <c r="AN1134" s="118"/>
      <c r="AO1134" s="118"/>
      <c r="AP1134" s="118"/>
      <c r="AQ1134" s="119"/>
      <c r="AR1134" s="118"/>
      <c r="AS1134" s="120"/>
      <c r="AT1134" s="120"/>
      <c r="AU1134" s="120"/>
      <c r="AV1134" s="121"/>
      <c r="AW1134" s="120"/>
      <c r="AX1134" s="150"/>
    </row>
    <row r="1135" spans="1:50" ht="12.75" customHeight="1" x14ac:dyDescent="0.25">
      <c r="A1135" s="1"/>
      <c r="B1135" s="182" t="s">
        <v>4083</v>
      </c>
      <c r="C1135" s="182" t="s">
        <v>485</v>
      </c>
      <c r="D1135" s="97" t="s">
        <v>356</v>
      </c>
      <c r="E1135" s="183" t="s">
        <v>41</v>
      </c>
      <c r="F1135" s="148">
        <v>1980</v>
      </c>
      <c r="G1135" s="154">
        <v>6.1340000000000003</v>
      </c>
      <c r="H1135" s="182" t="s">
        <v>273</v>
      </c>
      <c r="I1135" s="157" t="s">
        <v>67</v>
      </c>
      <c r="J1135" s="157"/>
      <c r="K1135" s="154">
        <v>6.4</v>
      </c>
      <c r="L1135" s="182" t="s">
        <v>375</v>
      </c>
      <c r="M1135" s="182" t="s">
        <v>1830</v>
      </c>
      <c r="N1135" s="182" t="s">
        <v>4084</v>
      </c>
      <c r="O1135" s="182" t="s">
        <v>378</v>
      </c>
      <c r="P1135" s="154">
        <v>0.7</v>
      </c>
      <c r="Q1135" s="152"/>
      <c r="R1135" s="152"/>
      <c r="S1135" s="148">
        <v>250</v>
      </c>
      <c r="T1135" s="148">
        <v>23</v>
      </c>
      <c r="U1135" s="184">
        <v>42111</v>
      </c>
      <c r="V1135" s="97" t="s">
        <v>1358</v>
      </c>
      <c r="W1135" s="97" t="s">
        <v>1359</v>
      </c>
      <c r="X1135" s="109"/>
      <c r="Y1135" s="109"/>
      <c r="Z1135" s="111"/>
      <c r="AA1135" s="109"/>
      <c r="AB1135" s="112"/>
      <c r="AC1135" s="109"/>
      <c r="AD1135" s="113"/>
      <c r="AE1135" s="114"/>
      <c r="AF1135" s="114"/>
      <c r="AG1135" s="115"/>
      <c r="AH1135" s="114"/>
      <c r="AI1135" s="116"/>
      <c r="AJ1135" s="116"/>
      <c r="AK1135" s="116"/>
      <c r="AL1135" s="117"/>
      <c r="AM1135" s="116"/>
      <c r="AN1135" s="118"/>
      <c r="AO1135" s="118"/>
      <c r="AP1135" s="118"/>
      <c r="AQ1135" s="119"/>
      <c r="AR1135" s="118"/>
      <c r="AS1135" s="120"/>
      <c r="AT1135" s="120"/>
      <c r="AU1135" s="120"/>
      <c r="AV1135" s="121"/>
      <c r="AW1135" s="120"/>
      <c r="AX1135" s="150"/>
    </row>
    <row r="1136" spans="1:50" ht="12.75" customHeight="1" x14ac:dyDescent="0.25">
      <c r="A1136" s="1"/>
      <c r="B1136" s="182" t="s">
        <v>4085</v>
      </c>
      <c r="C1136" s="182" t="s">
        <v>485</v>
      </c>
      <c r="D1136" s="97" t="s">
        <v>356</v>
      </c>
      <c r="E1136" s="183" t="s">
        <v>41</v>
      </c>
      <c r="F1136" s="148">
        <v>1990</v>
      </c>
      <c r="G1136" s="154">
        <v>5.6349999999999998</v>
      </c>
      <c r="H1136" s="182" t="s">
        <v>287</v>
      </c>
      <c r="I1136" s="157" t="s">
        <v>67</v>
      </c>
      <c r="J1136" s="157"/>
      <c r="K1136" s="154">
        <v>5.6</v>
      </c>
      <c r="L1136" s="182" t="s">
        <v>375</v>
      </c>
      <c r="M1136" s="182" t="s">
        <v>4086</v>
      </c>
      <c r="N1136" s="182" t="s">
        <v>4087</v>
      </c>
      <c r="O1136" s="182" t="s">
        <v>525</v>
      </c>
      <c r="P1136" s="154">
        <v>3.84</v>
      </c>
      <c r="Q1136" s="152"/>
      <c r="R1136" s="152"/>
      <c r="S1136" s="148">
        <v>151</v>
      </c>
      <c r="T1136" s="148">
        <v>24</v>
      </c>
      <c r="U1136" s="184">
        <v>42111</v>
      </c>
      <c r="V1136" s="97" t="s">
        <v>363</v>
      </c>
      <c r="W1136" s="97" t="s">
        <v>364</v>
      </c>
      <c r="X1136" s="109"/>
      <c r="Y1136" s="109"/>
      <c r="Z1136" s="111"/>
      <c r="AA1136" s="109"/>
      <c r="AB1136" s="112"/>
      <c r="AC1136" s="109"/>
      <c r="AD1136" s="113"/>
      <c r="AE1136" s="114"/>
      <c r="AF1136" s="114"/>
      <c r="AG1136" s="115"/>
      <c r="AH1136" s="114"/>
      <c r="AI1136" s="116"/>
      <c r="AJ1136" s="116"/>
      <c r="AK1136" s="116"/>
      <c r="AL1136" s="117"/>
      <c r="AM1136" s="116"/>
      <c r="AN1136" s="118"/>
      <c r="AO1136" s="118"/>
      <c r="AP1136" s="118"/>
      <c r="AQ1136" s="119"/>
      <c r="AR1136" s="118"/>
      <c r="AS1136" s="120"/>
      <c r="AT1136" s="120"/>
      <c r="AU1136" s="120"/>
      <c r="AV1136" s="121"/>
      <c r="AW1136" s="120"/>
      <c r="AX1136" s="150"/>
    </row>
    <row r="1137" spans="1:50" ht="12.75" customHeight="1" x14ac:dyDescent="0.25">
      <c r="A1137" s="1"/>
      <c r="B1137" s="150" t="s">
        <v>4088</v>
      </c>
      <c r="C1137" s="182" t="s">
        <v>485</v>
      </c>
      <c r="D1137" s="97" t="s">
        <v>356</v>
      </c>
      <c r="E1137" s="183" t="s">
        <v>41</v>
      </c>
      <c r="F1137" s="97">
        <v>1990</v>
      </c>
      <c r="G1137" s="187">
        <v>7.5839999999999996</v>
      </c>
      <c r="H1137" s="188" t="s">
        <v>4089</v>
      </c>
      <c r="I1137" s="189" t="s">
        <v>43</v>
      </c>
      <c r="J1137" s="189"/>
      <c r="K1137" s="187">
        <v>6.9</v>
      </c>
      <c r="L1137" s="190" t="s">
        <v>375</v>
      </c>
      <c r="M1137" s="190" t="s">
        <v>2098</v>
      </c>
      <c r="N1137" s="190" t="s">
        <v>4090</v>
      </c>
      <c r="O1137" s="190" t="s">
        <v>4091</v>
      </c>
      <c r="P1137" s="154">
        <v>4.29</v>
      </c>
      <c r="Q1137" s="152"/>
      <c r="R1137" s="152"/>
      <c r="S1137" s="148">
        <v>5278</v>
      </c>
      <c r="T1137" s="148">
        <v>227</v>
      </c>
      <c r="U1137" s="184">
        <v>42111</v>
      </c>
      <c r="V1137" s="97" t="s">
        <v>412</v>
      </c>
      <c r="W1137" s="97" t="s">
        <v>364</v>
      </c>
      <c r="X1137" s="109"/>
      <c r="Y1137" s="109"/>
      <c r="Z1137" s="111"/>
      <c r="AA1137" s="109"/>
      <c r="AB1137" s="112"/>
      <c r="AC1137" s="109"/>
      <c r="AD1137" s="113"/>
      <c r="AE1137" s="114"/>
      <c r="AF1137" s="114"/>
      <c r="AG1137" s="115"/>
      <c r="AH1137" s="114"/>
      <c r="AI1137" s="116"/>
      <c r="AJ1137" s="116"/>
      <c r="AK1137" s="116"/>
      <c r="AL1137" s="117"/>
      <c r="AM1137" s="116"/>
      <c r="AN1137" s="118"/>
      <c r="AO1137" s="118"/>
      <c r="AP1137" s="118"/>
      <c r="AQ1137" s="119"/>
      <c r="AR1137" s="118"/>
      <c r="AS1137" s="120"/>
      <c r="AT1137" s="120"/>
      <c r="AU1137" s="120"/>
      <c r="AV1137" s="121"/>
      <c r="AW1137" s="120"/>
      <c r="AX1137" s="150"/>
    </row>
    <row r="1138" spans="1:50" ht="12.75" customHeight="1" x14ac:dyDescent="0.25">
      <c r="A1138" s="1"/>
      <c r="B1138" s="182" t="s">
        <v>4092</v>
      </c>
      <c r="C1138" s="182" t="s">
        <v>485</v>
      </c>
      <c r="D1138" s="97" t="s">
        <v>356</v>
      </c>
      <c r="E1138" s="183" t="s">
        <v>41</v>
      </c>
      <c r="F1138" s="148">
        <v>1991</v>
      </c>
      <c r="G1138" s="154">
        <v>6.6950000000000003</v>
      </c>
      <c r="H1138" s="182" t="s">
        <v>173</v>
      </c>
      <c r="I1138" s="157"/>
      <c r="J1138" s="157"/>
      <c r="K1138" s="154">
        <v>6.3</v>
      </c>
      <c r="L1138" s="182" t="s">
        <v>375</v>
      </c>
      <c r="M1138" s="182" t="s">
        <v>4093</v>
      </c>
      <c r="N1138" s="182" t="s">
        <v>4094</v>
      </c>
      <c r="O1138" s="182" t="s">
        <v>378</v>
      </c>
      <c r="P1138" s="154">
        <v>3.86</v>
      </c>
      <c r="Q1138" s="152"/>
      <c r="R1138" s="152"/>
      <c r="S1138" s="148">
        <v>1205</v>
      </c>
      <c r="T1138" s="148">
        <v>125</v>
      </c>
      <c r="U1138" s="184">
        <v>42111</v>
      </c>
      <c r="V1138" s="97" t="s">
        <v>363</v>
      </c>
      <c r="W1138" s="97" t="s">
        <v>364</v>
      </c>
      <c r="X1138" s="109"/>
      <c r="Y1138" s="109"/>
      <c r="Z1138" s="111"/>
      <c r="AA1138" s="109"/>
      <c r="AB1138" s="112"/>
      <c r="AC1138" s="109"/>
      <c r="AD1138" s="113"/>
      <c r="AE1138" s="114"/>
      <c r="AF1138" s="114"/>
      <c r="AG1138" s="115"/>
      <c r="AH1138" s="114"/>
      <c r="AI1138" s="116"/>
      <c r="AJ1138" s="116"/>
      <c r="AK1138" s="116"/>
      <c r="AL1138" s="117"/>
      <c r="AM1138" s="116"/>
      <c r="AN1138" s="118"/>
      <c r="AO1138" s="118"/>
      <c r="AP1138" s="118"/>
      <c r="AQ1138" s="119"/>
      <c r="AR1138" s="118"/>
      <c r="AS1138" s="120"/>
      <c r="AT1138" s="120"/>
      <c r="AU1138" s="120"/>
      <c r="AV1138" s="121"/>
      <c r="AW1138" s="120"/>
      <c r="AX1138" s="150"/>
    </row>
    <row r="1139" spans="1:50" ht="12.75" customHeight="1" x14ac:dyDescent="0.25">
      <c r="A1139" s="1"/>
      <c r="B1139" s="182" t="s">
        <v>4095</v>
      </c>
      <c r="C1139" s="182" t="s">
        <v>485</v>
      </c>
      <c r="D1139" s="97" t="s">
        <v>356</v>
      </c>
      <c r="E1139" s="183" t="s">
        <v>41</v>
      </c>
      <c r="F1139" s="148">
        <v>1984</v>
      </c>
      <c r="G1139" s="154">
        <v>5.343</v>
      </c>
      <c r="H1139" s="182" t="s">
        <v>283</v>
      </c>
      <c r="I1139" s="157" t="s">
        <v>121</v>
      </c>
      <c r="J1139" s="157"/>
      <c r="K1139" s="154">
        <v>5.4</v>
      </c>
      <c r="L1139" s="182" t="s">
        <v>375</v>
      </c>
      <c r="M1139" s="182" t="s">
        <v>4096</v>
      </c>
      <c r="N1139" s="182" t="s">
        <v>4097</v>
      </c>
      <c r="O1139" s="182" t="s">
        <v>525</v>
      </c>
      <c r="P1139" s="154">
        <v>4.2</v>
      </c>
      <c r="Q1139" s="152"/>
      <c r="R1139" s="152"/>
      <c r="S1139" s="148">
        <v>906</v>
      </c>
      <c r="T1139" s="148">
        <v>189</v>
      </c>
      <c r="U1139" s="184">
        <v>42715</v>
      </c>
      <c r="V1139" s="97" t="s">
        <v>363</v>
      </c>
      <c r="W1139" s="97" t="s">
        <v>364</v>
      </c>
      <c r="X1139" s="109"/>
      <c r="Y1139" s="109"/>
      <c r="Z1139" s="111"/>
      <c r="AA1139" s="109"/>
      <c r="AB1139" s="112"/>
      <c r="AC1139" s="109"/>
      <c r="AD1139" s="113"/>
      <c r="AE1139" s="114"/>
      <c r="AF1139" s="114"/>
      <c r="AG1139" s="115"/>
      <c r="AH1139" s="114"/>
      <c r="AI1139" s="116"/>
      <c r="AJ1139" s="116"/>
      <c r="AK1139" s="116"/>
      <c r="AL1139" s="117"/>
      <c r="AM1139" s="116"/>
      <c r="AN1139" s="118"/>
      <c r="AO1139" s="118"/>
      <c r="AP1139" s="118"/>
      <c r="AQ1139" s="119"/>
      <c r="AR1139" s="118"/>
      <c r="AS1139" s="120"/>
      <c r="AT1139" s="120"/>
      <c r="AU1139" s="120"/>
      <c r="AV1139" s="121"/>
      <c r="AW1139" s="120"/>
      <c r="AX1139" s="150"/>
    </row>
    <row r="1140" spans="1:50" ht="12.75" customHeight="1" x14ac:dyDescent="0.25">
      <c r="A1140" s="1"/>
      <c r="B1140" s="203" t="s">
        <v>4098</v>
      </c>
      <c r="C1140" s="182" t="s">
        <v>485</v>
      </c>
      <c r="D1140" s="97" t="s">
        <v>356</v>
      </c>
      <c r="E1140" s="183" t="s">
        <v>41</v>
      </c>
      <c r="F1140" s="148">
        <v>1935</v>
      </c>
      <c r="G1140" s="154">
        <v>4.9000000000000004</v>
      </c>
      <c r="H1140" s="182" t="s">
        <v>1243</v>
      </c>
      <c r="I1140" s="157" t="s">
        <v>67</v>
      </c>
      <c r="J1140" s="157"/>
      <c r="K1140" s="156">
        <v>4.9000000000000004</v>
      </c>
      <c r="L1140" s="155" t="s">
        <v>375</v>
      </c>
      <c r="M1140" s="155" t="s">
        <v>4099</v>
      </c>
      <c r="N1140" s="155" t="s">
        <v>4100</v>
      </c>
      <c r="O1140" s="155" t="s">
        <v>378</v>
      </c>
      <c r="P1140" s="156">
        <v>3.47</v>
      </c>
      <c r="Q1140" s="152"/>
      <c r="R1140" s="152"/>
      <c r="S1140" s="154"/>
      <c r="T1140" s="148">
        <v>10</v>
      </c>
      <c r="U1140" s="184">
        <v>42715</v>
      </c>
      <c r="V1140" s="97" t="s">
        <v>363</v>
      </c>
      <c r="W1140" s="97" t="s">
        <v>364</v>
      </c>
      <c r="X1140" s="109"/>
      <c r="Y1140" s="109"/>
      <c r="Z1140" s="111"/>
      <c r="AA1140" s="109"/>
      <c r="AB1140" s="112"/>
      <c r="AC1140" s="109"/>
      <c r="AD1140" s="113"/>
      <c r="AE1140" s="114"/>
      <c r="AF1140" s="114"/>
      <c r="AG1140" s="115"/>
      <c r="AH1140" s="114"/>
      <c r="AI1140" s="116"/>
      <c r="AJ1140" s="116"/>
      <c r="AK1140" s="116"/>
      <c r="AL1140" s="117"/>
      <c r="AM1140" s="116"/>
      <c r="AN1140" s="118"/>
      <c r="AO1140" s="118"/>
      <c r="AP1140" s="118"/>
      <c r="AQ1140" s="119"/>
      <c r="AR1140" s="118"/>
      <c r="AS1140" s="120"/>
      <c r="AT1140" s="120"/>
      <c r="AU1140" s="120"/>
      <c r="AV1140" s="121"/>
      <c r="AW1140" s="120"/>
      <c r="AX1140" s="150"/>
    </row>
    <row r="1141" spans="1:50" ht="12.75" customHeight="1" x14ac:dyDescent="0.25">
      <c r="A1141" s="1"/>
      <c r="B1141" s="182" t="s">
        <v>6482</v>
      </c>
      <c r="C1141" s="182" t="s">
        <v>480</v>
      </c>
      <c r="D1141" s="97" t="s">
        <v>356</v>
      </c>
      <c r="E1141" s="186" t="s">
        <v>41</v>
      </c>
      <c r="F1141" s="148">
        <v>1956</v>
      </c>
      <c r="G1141" s="154">
        <v>7.5209999999999999</v>
      </c>
      <c r="H1141" s="182" t="s">
        <v>95</v>
      </c>
      <c r="I1141" s="157" t="s">
        <v>248</v>
      </c>
      <c r="J1141" s="157"/>
      <c r="K1141" s="154">
        <v>7.6</v>
      </c>
      <c r="L1141" s="182" t="s">
        <v>375</v>
      </c>
      <c r="M1141" s="182" t="s">
        <v>6483</v>
      </c>
      <c r="N1141" s="182" t="s">
        <v>6484</v>
      </c>
      <c r="O1141" s="182" t="s">
        <v>516</v>
      </c>
      <c r="P1141" s="154">
        <v>5.26</v>
      </c>
      <c r="Q1141" s="152"/>
      <c r="R1141" s="152"/>
      <c r="S1141" s="148">
        <v>366</v>
      </c>
      <c r="T1141" s="148">
        <v>514</v>
      </c>
      <c r="U1141" s="184">
        <v>42899</v>
      </c>
      <c r="V1141" s="97" t="s">
        <v>412</v>
      </c>
      <c r="W1141" s="97" t="s">
        <v>364</v>
      </c>
      <c r="X1141" s="109"/>
      <c r="Y1141" s="109"/>
      <c r="Z1141" s="111"/>
      <c r="AA1141" s="109"/>
      <c r="AB1141" s="112"/>
      <c r="AC1141" s="109"/>
      <c r="AD1141" s="113"/>
      <c r="AE1141" s="114"/>
      <c r="AF1141" s="114"/>
      <c r="AG1141" s="115"/>
      <c r="AH1141" s="114"/>
      <c r="AI1141" s="116"/>
      <c r="AJ1141" s="116"/>
      <c r="AK1141" s="116"/>
      <c r="AL1141" s="117"/>
      <c r="AM1141" s="116"/>
      <c r="AN1141" s="118"/>
      <c r="AO1141" s="118"/>
      <c r="AP1141" s="118"/>
      <c r="AQ1141" s="119"/>
      <c r="AR1141" s="118"/>
      <c r="AS1141" s="120"/>
      <c r="AT1141" s="120"/>
      <c r="AU1141" s="120"/>
      <c r="AV1141" s="121"/>
      <c r="AW1141" s="120"/>
      <c r="AX1141" s="150"/>
    </row>
    <row r="1142" spans="1:50" ht="12.75" customHeight="1" x14ac:dyDescent="0.25">
      <c r="A1142" s="1"/>
      <c r="B1142" s="182" t="s">
        <v>6485</v>
      </c>
      <c r="C1142" s="182" t="s">
        <v>480</v>
      </c>
      <c r="D1142" s="97" t="s">
        <v>356</v>
      </c>
      <c r="E1142" s="183" t="s">
        <v>41</v>
      </c>
      <c r="F1142" s="148">
        <v>1940</v>
      </c>
      <c r="G1142" s="154">
        <v>6.3339999999999996</v>
      </c>
      <c r="H1142" s="182" t="s">
        <v>95</v>
      </c>
      <c r="I1142" s="157" t="s">
        <v>121</v>
      </c>
      <c r="J1142" s="157"/>
      <c r="K1142" s="154">
        <v>6.2</v>
      </c>
      <c r="L1142" s="182" t="s">
        <v>375</v>
      </c>
      <c r="M1142" s="182" t="s">
        <v>2108</v>
      </c>
      <c r="N1142" s="182" t="s">
        <v>6486</v>
      </c>
      <c r="O1142" s="182" t="s">
        <v>525</v>
      </c>
      <c r="P1142" s="154">
        <v>3.25</v>
      </c>
      <c r="Q1142" s="152"/>
      <c r="R1142" s="152"/>
      <c r="S1142" s="148">
        <v>356</v>
      </c>
      <c r="T1142" s="148">
        <v>28</v>
      </c>
      <c r="U1142" s="184">
        <v>42715</v>
      </c>
      <c r="V1142" s="97" t="s">
        <v>363</v>
      </c>
      <c r="W1142" s="97" t="s">
        <v>364</v>
      </c>
      <c r="X1142" s="109"/>
      <c r="Y1142" s="109"/>
      <c r="Z1142" s="111"/>
      <c r="AA1142" s="109"/>
      <c r="AB1142" s="112"/>
      <c r="AC1142" s="109"/>
      <c r="AD1142" s="113"/>
      <c r="AE1142" s="114"/>
      <c r="AF1142" s="114"/>
      <c r="AG1142" s="115"/>
      <c r="AH1142" s="114"/>
      <c r="AI1142" s="116"/>
      <c r="AJ1142" s="116"/>
      <c r="AK1142" s="116"/>
      <c r="AL1142" s="117"/>
      <c r="AM1142" s="116"/>
      <c r="AN1142" s="118"/>
      <c r="AO1142" s="118"/>
      <c r="AP1142" s="118"/>
      <c r="AQ1142" s="119"/>
      <c r="AR1142" s="118"/>
      <c r="AS1142" s="120"/>
      <c r="AT1142" s="120"/>
      <c r="AU1142" s="120"/>
      <c r="AV1142" s="121"/>
      <c r="AW1142" s="120"/>
      <c r="AX1142" s="150"/>
    </row>
    <row r="1143" spans="1:50" ht="12.75" customHeight="1" x14ac:dyDescent="0.25">
      <c r="A1143" s="1"/>
      <c r="B1143" s="182" t="s">
        <v>2221</v>
      </c>
      <c r="C1143" s="182" t="s">
        <v>580</v>
      </c>
      <c r="D1143" s="97" t="s">
        <v>356</v>
      </c>
      <c r="E1143" s="183" t="s">
        <v>41</v>
      </c>
      <c r="F1143" s="148">
        <v>1981</v>
      </c>
      <c r="G1143" s="196">
        <v>7.1550000000000002</v>
      </c>
      <c r="H1143" s="197" t="s">
        <v>120</v>
      </c>
      <c r="I1143" s="189" t="s">
        <v>67</v>
      </c>
      <c r="J1143" s="189"/>
      <c r="K1143" s="196">
        <v>6.8</v>
      </c>
      <c r="L1143" s="198" t="s">
        <v>375</v>
      </c>
      <c r="M1143" s="198" t="s">
        <v>2222</v>
      </c>
      <c r="N1143" s="198" t="s">
        <v>2223</v>
      </c>
      <c r="O1143" s="198" t="s">
        <v>1289</v>
      </c>
      <c r="P1143" s="154">
        <v>4.0599999999999996</v>
      </c>
      <c r="Q1143" s="152"/>
      <c r="R1143" s="152"/>
      <c r="S1143" s="148">
        <v>5275</v>
      </c>
      <c r="T1143" s="148">
        <v>287</v>
      </c>
      <c r="U1143" s="184">
        <v>42111</v>
      </c>
      <c r="V1143" s="97" t="s">
        <v>363</v>
      </c>
      <c r="W1143" s="97" t="s">
        <v>364</v>
      </c>
      <c r="X1143" s="109"/>
      <c r="Y1143" s="109"/>
      <c r="Z1143" s="111"/>
      <c r="AA1143" s="109"/>
      <c r="AB1143" s="112"/>
      <c r="AC1143" s="109"/>
      <c r="AD1143" s="113"/>
      <c r="AE1143" s="114"/>
      <c r="AF1143" s="114"/>
      <c r="AG1143" s="115"/>
      <c r="AH1143" s="114"/>
      <c r="AI1143" s="116"/>
      <c r="AJ1143" s="116"/>
      <c r="AK1143" s="116"/>
      <c r="AL1143" s="117"/>
      <c r="AM1143" s="116"/>
      <c r="AN1143" s="118"/>
      <c r="AO1143" s="118"/>
      <c r="AP1143" s="118"/>
      <c r="AQ1143" s="119"/>
      <c r="AR1143" s="118"/>
      <c r="AS1143" s="120"/>
      <c r="AT1143" s="120"/>
      <c r="AU1143" s="120"/>
      <c r="AV1143" s="121"/>
      <c r="AW1143" s="120"/>
      <c r="AX1143" s="150"/>
    </row>
    <row r="1144" spans="1:50" ht="12.75" customHeight="1" x14ac:dyDescent="0.25">
      <c r="A1144" s="1"/>
      <c r="B1144" s="182" t="s">
        <v>4101</v>
      </c>
      <c r="C1144" s="182" t="s">
        <v>485</v>
      </c>
      <c r="D1144" s="97" t="s">
        <v>356</v>
      </c>
      <c r="E1144" s="183" t="s">
        <v>41</v>
      </c>
      <c r="F1144" s="148">
        <v>1991</v>
      </c>
      <c r="G1144" s="154">
        <v>4.2</v>
      </c>
      <c r="H1144" s="182" t="s">
        <v>233</v>
      </c>
      <c r="I1144" s="157"/>
      <c r="J1144" s="157"/>
      <c r="K1144" s="97"/>
      <c r="L1144" s="182" t="s">
        <v>375</v>
      </c>
      <c r="M1144" s="182" t="s">
        <v>4102</v>
      </c>
      <c r="N1144" s="182" t="s">
        <v>4103</v>
      </c>
      <c r="O1144" s="182"/>
      <c r="P1144" s="154">
        <v>0.75</v>
      </c>
      <c r="Q1144" s="152"/>
      <c r="R1144" s="152"/>
      <c r="S1144" s="154"/>
      <c r="T1144" s="154"/>
      <c r="U1144" s="184">
        <v>42111</v>
      </c>
      <c r="V1144" s="97" t="s">
        <v>489</v>
      </c>
      <c r="W1144" s="97" t="s">
        <v>1359</v>
      </c>
      <c r="X1144" s="109"/>
      <c r="Y1144" s="109"/>
      <c r="Z1144" s="111"/>
      <c r="AA1144" s="109"/>
      <c r="AB1144" s="112"/>
      <c r="AC1144" s="109"/>
      <c r="AD1144" s="113"/>
      <c r="AE1144" s="114"/>
      <c r="AF1144" s="114"/>
      <c r="AG1144" s="115"/>
      <c r="AH1144" s="114"/>
      <c r="AI1144" s="116"/>
      <c r="AJ1144" s="116"/>
      <c r="AK1144" s="116"/>
      <c r="AL1144" s="117"/>
      <c r="AM1144" s="116"/>
      <c r="AN1144" s="118"/>
      <c r="AO1144" s="118"/>
      <c r="AP1144" s="118"/>
      <c r="AQ1144" s="119"/>
      <c r="AR1144" s="118"/>
      <c r="AS1144" s="120"/>
      <c r="AT1144" s="120"/>
      <c r="AU1144" s="120"/>
      <c r="AV1144" s="121"/>
      <c r="AW1144" s="120"/>
      <c r="AX1144" s="150"/>
    </row>
    <row r="1145" spans="1:50" ht="12.75" customHeight="1" x14ac:dyDescent="0.25">
      <c r="A1145" s="1"/>
      <c r="B1145" s="182" t="s">
        <v>4104</v>
      </c>
      <c r="C1145" s="182" t="s">
        <v>485</v>
      </c>
      <c r="D1145" s="97" t="s">
        <v>356</v>
      </c>
      <c r="E1145" s="183" t="s">
        <v>41</v>
      </c>
      <c r="F1145" s="148">
        <v>1973</v>
      </c>
      <c r="G1145" s="154">
        <v>7.14</v>
      </c>
      <c r="H1145" s="182" t="s">
        <v>253</v>
      </c>
      <c r="I1145" s="157" t="s">
        <v>43</v>
      </c>
      <c r="J1145" s="157"/>
      <c r="K1145" s="154">
        <v>7.3</v>
      </c>
      <c r="L1145" s="182" t="s">
        <v>375</v>
      </c>
      <c r="M1145" s="182" t="s">
        <v>668</v>
      </c>
      <c r="N1145" s="182" t="s">
        <v>4105</v>
      </c>
      <c r="O1145" s="182" t="s">
        <v>538</v>
      </c>
      <c r="P1145" s="154">
        <v>7.65</v>
      </c>
      <c r="Q1145" s="152"/>
      <c r="R1145" s="152"/>
      <c r="S1145" s="148">
        <v>1862</v>
      </c>
      <c r="T1145" s="148">
        <v>61</v>
      </c>
      <c r="U1145" s="184">
        <v>42715</v>
      </c>
      <c r="V1145" s="97" t="s">
        <v>412</v>
      </c>
      <c r="W1145" s="97" t="s">
        <v>364</v>
      </c>
      <c r="X1145" s="109"/>
      <c r="Y1145" s="109"/>
      <c r="Z1145" s="111"/>
      <c r="AA1145" s="109"/>
      <c r="AB1145" s="112"/>
      <c r="AC1145" s="109"/>
      <c r="AD1145" s="113"/>
      <c r="AE1145" s="114"/>
      <c r="AF1145" s="114"/>
      <c r="AG1145" s="115"/>
      <c r="AH1145" s="114"/>
      <c r="AI1145" s="116"/>
      <c r="AJ1145" s="116"/>
      <c r="AK1145" s="116"/>
      <c r="AL1145" s="117"/>
      <c r="AM1145" s="116"/>
      <c r="AN1145" s="118"/>
      <c r="AO1145" s="118"/>
      <c r="AP1145" s="118"/>
      <c r="AQ1145" s="119"/>
      <c r="AR1145" s="118"/>
      <c r="AS1145" s="120"/>
      <c r="AT1145" s="120"/>
      <c r="AU1145" s="120"/>
      <c r="AV1145" s="121"/>
      <c r="AW1145" s="120"/>
      <c r="AX1145" s="150"/>
    </row>
    <row r="1146" spans="1:50" ht="12.75" customHeight="1" x14ac:dyDescent="0.25">
      <c r="A1146" s="1"/>
      <c r="B1146" s="182" t="s">
        <v>4106</v>
      </c>
      <c r="C1146" s="182" t="s">
        <v>485</v>
      </c>
      <c r="D1146" s="97" t="s">
        <v>356</v>
      </c>
      <c r="E1146" s="183" t="s">
        <v>41</v>
      </c>
      <c r="F1146" s="148">
        <v>1991</v>
      </c>
      <c r="G1146" s="154">
        <v>7.6310000000000002</v>
      </c>
      <c r="H1146" s="182" t="s">
        <v>253</v>
      </c>
      <c r="I1146" s="157" t="s">
        <v>143</v>
      </c>
      <c r="J1146" s="157"/>
      <c r="K1146" s="154">
        <v>7.1</v>
      </c>
      <c r="L1146" s="182" t="s">
        <v>375</v>
      </c>
      <c r="M1146" s="182" t="s">
        <v>4107</v>
      </c>
      <c r="N1146" s="182" t="s">
        <v>4108</v>
      </c>
      <c r="O1146" s="182" t="s">
        <v>3418</v>
      </c>
      <c r="P1146" s="154">
        <v>6.31</v>
      </c>
      <c r="Q1146" s="152"/>
      <c r="R1146" s="152"/>
      <c r="S1146" s="148">
        <v>3465</v>
      </c>
      <c r="T1146" s="148">
        <v>263</v>
      </c>
      <c r="U1146" s="184">
        <v>42111</v>
      </c>
      <c r="V1146" s="97" t="s">
        <v>412</v>
      </c>
      <c r="W1146" s="97" t="s">
        <v>364</v>
      </c>
      <c r="X1146" s="109"/>
      <c r="Y1146" s="109"/>
      <c r="Z1146" s="111"/>
      <c r="AA1146" s="109"/>
      <c r="AB1146" s="112"/>
      <c r="AC1146" s="109"/>
      <c r="AD1146" s="113"/>
      <c r="AE1146" s="114"/>
      <c r="AF1146" s="114"/>
      <c r="AG1146" s="115"/>
      <c r="AH1146" s="114"/>
      <c r="AI1146" s="116"/>
      <c r="AJ1146" s="116"/>
      <c r="AK1146" s="116"/>
      <c r="AL1146" s="117"/>
      <c r="AM1146" s="116"/>
      <c r="AN1146" s="118"/>
      <c r="AO1146" s="118"/>
      <c r="AP1146" s="118"/>
      <c r="AQ1146" s="119"/>
      <c r="AR1146" s="118"/>
      <c r="AS1146" s="120"/>
      <c r="AT1146" s="120"/>
      <c r="AU1146" s="120"/>
      <c r="AV1146" s="121"/>
      <c r="AW1146" s="120"/>
      <c r="AX1146" s="150"/>
    </row>
    <row r="1147" spans="1:50" ht="12.75" customHeight="1" x14ac:dyDescent="0.25">
      <c r="A1147" s="1"/>
      <c r="B1147" s="182" t="s">
        <v>4109</v>
      </c>
      <c r="C1147" s="182" t="s">
        <v>485</v>
      </c>
      <c r="D1147" s="97" t="s">
        <v>356</v>
      </c>
      <c r="E1147" s="183" t="s">
        <v>41</v>
      </c>
      <c r="F1147" s="148">
        <v>1975</v>
      </c>
      <c r="G1147" s="154">
        <v>7.766</v>
      </c>
      <c r="H1147" s="182" t="s">
        <v>253</v>
      </c>
      <c r="I1147" s="157" t="s">
        <v>121</v>
      </c>
      <c r="J1147" s="157"/>
      <c r="K1147" s="154">
        <v>7.5</v>
      </c>
      <c r="L1147" s="182" t="s">
        <v>375</v>
      </c>
      <c r="M1147" s="182" t="s">
        <v>2863</v>
      </c>
      <c r="N1147" s="182" t="s">
        <v>4110</v>
      </c>
      <c r="O1147" s="182" t="s">
        <v>525</v>
      </c>
      <c r="P1147" s="154">
        <v>3.84</v>
      </c>
      <c r="Q1147" s="152"/>
      <c r="R1147" s="152"/>
      <c r="S1147" s="148">
        <v>4386</v>
      </c>
      <c r="T1147" s="148">
        <v>84</v>
      </c>
      <c r="U1147" s="184">
        <v>42715</v>
      </c>
      <c r="V1147" s="97" t="s">
        <v>363</v>
      </c>
      <c r="W1147" s="97" t="s">
        <v>364</v>
      </c>
      <c r="X1147" s="109"/>
      <c r="Y1147" s="109"/>
      <c r="Z1147" s="111"/>
      <c r="AA1147" s="109"/>
      <c r="AB1147" s="112"/>
      <c r="AC1147" s="109"/>
      <c r="AD1147" s="113"/>
      <c r="AE1147" s="114"/>
      <c r="AF1147" s="114"/>
      <c r="AG1147" s="115"/>
      <c r="AH1147" s="114"/>
      <c r="AI1147" s="116"/>
      <c r="AJ1147" s="116"/>
      <c r="AK1147" s="116"/>
      <c r="AL1147" s="117"/>
      <c r="AM1147" s="116"/>
      <c r="AN1147" s="118"/>
      <c r="AO1147" s="118"/>
      <c r="AP1147" s="118"/>
      <c r="AQ1147" s="119"/>
      <c r="AR1147" s="118"/>
      <c r="AS1147" s="120"/>
      <c r="AT1147" s="120"/>
      <c r="AU1147" s="120"/>
      <c r="AV1147" s="121"/>
      <c r="AW1147" s="120"/>
      <c r="AX1147" s="150"/>
    </row>
    <row r="1148" spans="1:50" ht="12.75" customHeight="1" x14ac:dyDescent="0.25">
      <c r="A1148" s="1"/>
      <c r="B1148" s="182" t="s">
        <v>655</v>
      </c>
      <c r="C1148" s="182" t="s">
        <v>480</v>
      </c>
      <c r="D1148" s="110" t="s">
        <v>356</v>
      </c>
      <c r="E1148" s="183" t="s">
        <v>41</v>
      </c>
      <c r="F1148" s="148">
        <v>1935</v>
      </c>
      <c r="G1148" s="154">
        <v>6.2</v>
      </c>
      <c r="H1148" s="182" t="s">
        <v>95</v>
      </c>
      <c r="I1148" s="157" t="s">
        <v>67</v>
      </c>
      <c r="J1148" s="157"/>
      <c r="K1148" s="154">
        <v>6.2</v>
      </c>
      <c r="L1148" s="182" t="s">
        <v>375</v>
      </c>
      <c r="M1148" s="182" t="s">
        <v>656</v>
      </c>
      <c r="N1148" s="182" t="s">
        <v>657</v>
      </c>
      <c r="O1148" s="182" t="s">
        <v>502</v>
      </c>
      <c r="P1148" s="154">
        <v>0.94</v>
      </c>
      <c r="Q1148" s="152"/>
      <c r="R1148" s="152"/>
      <c r="S1148" s="154"/>
      <c r="T1148" s="148">
        <v>30</v>
      </c>
      <c r="U1148" s="184">
        <v>43212</v>
      </c>
      <c r="V1148" s="97" t="s">
        <v>363</v>
      </c>
      <c r="W1148" s="97" t="s">
        <v>364</v>
      </c>
      <c r="X1148" s="109"/>
      <c r="Y1148" s="109"/>
      <c r="Z1148" s="111"/>
      <c r="AA1148" s="109"/>
      <c r="AB1148" s="112"/>
      <c r="AC1148" s="109"/>
      <c r="AD1148" s="113"/>
      <c r="AE1148" s="114"/>
      <c r="AF1148" s="114"/>
      <c r="AG1148" s="115"/>
      <c r="AH1148" s="114"/>
      <c r="AI1148" s="116"/>
      <c r="AJ1148" s="116"/>
      <c r="AK1148" s="116"/>
      <c r="AL1148" s="117"/>
      <c r="AM1148" s="116"/>
      <c r="AN1148" s="118"/>
      <c r="AO1148" s="118"/>
      <c r="AP1148" s="118"/>
      <c r="AQ1148" s="119"/>
      <c r="AR1148" s="118"/>
      <c r="AS1148" s="120"/>
      <c r="AT1148" s="120"/>
      <c r="AU1148" s="120"/>
      <c r="AV1148" s="121"/>
      <c r="AW1148" s="120"/>
      <c r="AX1148" s="150"/>
    </row>
    <row r="1149" spans="1:50" ht="12.75" customHeight="1" x14ac:dyDescent="0.25">
      <c r="A1149" s="1"/>
      <c r="B1149" s="182" t="s">
        <v>4111</v>
      </c>
      <c r="C1149" s="182" t="s">
        <v>485</v>
      </c>
      <c r="D1149" s="97" t="s">
        <v>356</v>
      </c>
      <c r="E1149" s="183" t="s">
        <v>41</v>
      </c>
      <c r="F1149" s="148">
        <v>1971</v>
      </c>
      <c r="G1149" s="154">
        <v>6.1589999999999998</v>
      </c>
      <c r="H1149" s="182" t="s">
        <v>2719</v>
      </c>
      <c r="I1149" s="157"/>
      <c r="J1149" s="157"/>
      <c r="K1149" s="154"/>
      <c r="L1149" s="182" t="s">
        <v>1309</v>
      </c>
      <c r="M1149" s="182" t="s">
        <v>4112</v>
      </c>
      <c r="N1149" s="182" t="s">
        <v>4113</v>
      </c>
      <c r="O1149" s="182" t="s">
        <v>525</v>
      </c>
      <c r="P1149" s="154">
        <v>7.09</v>
      </c>
      <c r="Q1149" s="152"/>
      <c r="R1149" s="152"/>
      <c r="S1149" s="148">
        <v>132</v>
      </c>
      <c r="T1149" s="154"/>
      <c r="U1149" s="184">
        <v>42715</v>
      </c>
      <c r="V1149" s="97" t="s">
        <v>412</v>
      </c>
      <c r="W1149" s="97" t="s">
        <v>364</v>
      </c>
      <c r="X1149" s="109"/>
      <c r="Y1149" s="109"/>
      <c r="Z1149" s="111"/>
      <c r="AA1149" s="109"/>
      <c r="AB1149" s="112"/>
      <c r="AC1149" s="109"/>
      <c r="AD1149" s="113"/>
      <c r="AE1149" s="114"/>
      <c r="AF1149" s="114"/>
      <c r="AG1149" s="115"/>
      <c r="AH1149" s="114"/>
      <c r="AI1149" s="116"/>
      <c r="AJ1149" s="116"/>
      <c r="AK1149" s="116"/>
      <c r="AL1149" s="117"/>
      <c r="AM1149" s="116"/>
      <c r="AN1149" s="118"/>
      <c r="AO1149" s="118"/>
      <c r="AP1149" s="118"/>
      <c r="AQ1149" s="119"/>
      <c r="AR1149" s="118"/>
      <c r="AS1149" s="120"/>
      <c r="AT1149" s="120"/>
      <c r="AU1149" s="120"/>
      <c r="AV1149" s="121"/>
      <c r="AW1149" s="120"/>
      <c r="AX1149" s="150"/>
    </row>
    <row r="1150" spans="1:50" ht="12.75" customHeight="1" x14ac:dyDescent="0.25">
      <c r="A1150" s="1"/>
      <c r="B1150" s="150" t="s">
        <v>4114</v>
      </c>
      <c r="C1150" s="182" t="s">
        <v>485</v>
      </c>
      <c r="D1150" s="97" t="s">
        <v>356</v>
      </c>
      <c r="E1150" s="183" t="s">
        <v>41</v>
      </c>
      <c r="F1150" s="135">
        <v>1991</v>
      </c>
      <c r="G1150" s="156">
        <v>5.0140000000000002</v>
      </c>
      <c r="H1150" s="182" t="s">
        <v>307</v>
      </c>
      <c r="I1150" s="157" t="s">
        <v>43</v>
      </c>
      <c r="J1150" s="157"/>
      <c r="K1150" s="156">
        <v>5</v>
      </c>
      <c r="L1150" s="155" t="s">
        <v>375</v>
      </c>
      <c r="M1150" s="155" t="s">
        <v>2622</v>
      </c>
      <c r="N1150" s="155" t="s">
        <v>4115</v>
      </c>
      <c r="O1150" s="155" t="s">
        <v>4116</v>
      </c>
      <c r="P1150" s="156">
        <v>3.5</v>
      </c>
      <c r="Q1150" s="152"/>
      <c r="R1150" s="152"/>
      <c r="S1150" s="148">
        <v>232</v>
      </c>
      <c r="T1150" s="148">
        <v>26</v>
      </c>
      <c r="U1150" s="184">
        <v>42111</v>
      </c>
      <c r="V1150" s="97" t="s">
        <v>363</v>
      </c>
      <c r="W1150" s="97" t="s">
        <v>364</v>
      </c>
      <c r="X1150" s="109"/>
      <c r="Y1150" s="109"/>
      <c r="Z1150" s="111"/>
      <c r="AA1150" s="109"/>
      <c r="AB1150" s="112"/>
      <c r="AC1150" s="109"/>
      <c r="AD1150" s="113"/>
      <c r="AE1150" s="114"/>
      <c r="AF1150" s="114"/>
      <c r="AG1150" s="115"/>
      <c r="AH1150" s="114"/>
      <c r="AI1150" s="116"/>
      <c r="AJ1150" s="116"/>
      <c r="AK1150" s="116"/>
      <c r="AL1150" s="117"/>
      <c r="AM1150" s="116"/>
      <c r="AN1150" s="118"/>
      <c r="AO1150" s="118"/>
      <c r="AP1150" s="118"/>
      <c r="AQ1150" s="119"/>
      <c r="AR1150" s="118"/>
      <c r="AS1150" s="120"/>
      <c r="AT1150" s="120"/>
      <c r="AU1150" s="120"/>
      <c r="AV1150" s="121"/>
      <c r="AW1150" s="120"/>
      <c r="AX1150" s="150"/>
    </row>
    <row r="1151" spans="1:50" ht="12.75" customHeight="1" x14ac:dyDescent="0.25">
      <c r="A1151" s="1"/>
      <c r="B1151" s="182" t="s">
        <v>658</v>
      </c>
      <c r="C1151" s="182" t="s">
        <v>485</v>
      </c>
      <c r="D1151" s="110" t="s">
        <v>356</v>
      </c>
      <c r="E1151" s="183" t="s">
        <v>41</v>
      </c>
      <c r="F1151" s="148">
        <v>1990</v>
      </c>
      <c r="G1151" s="154">
        <v>5.2439999999999998</v>
      </c>
      <c r="H1151" s="182" t="s">
        <v>254</v>
      </c>
      <c r="I1151" s="157" t="s">
        <v>67</v>
      </c>
      <c r="J1151" s="157"/>
      <c r="K1151" s="154">
        <v>4.8</v>
      </c>
      <c r="L1151" s="182" t="s">
        <v>375</v>
      </c>
      <c r="M1151" s="182" t="s">
        <v>659</v>
      </c>
      <c r="N1151" s="182" t="s">
        <v>660</v>
      </c>
      <c r="O1151" s="182" t="s">
        <v>565</v>
      </c>
      <c r="P1151" s="154">
        <v>1.52</v>
      </c>
      <c r="Q1151" s="152"/>
      <c r="R1151" s="152"/>
      <c r="S1151" s="148">
        <v>340</v>
      </c>
      <c r="T1151" s="148">
        <v>9</v>
      </c>
      <c r="U1151" s="184">
        <v>43212</v>
      </c>
      <c r="V1151" s="97" t="s">
        <v>363</v>
      </c>
      <c r="W1151" s="97" t="s">
        <v>364</v>
      </c>
      <c r="X1151" s="109"/>
      <c r="Y1151" s="109"/>
      <c r="Z1151" s="111"/>
      <c r="AA1151" s="109"/>
      <c r="AB1151" s="112"/>
      <c r="AC1151" s="109"/>
      <c r="AD1151" s="113"/>
      <c r="AE1151" s="114"/>
      <c r="AF1151" s="114"/>
      <c r="AG1151" s="115"/>
      <c r="AH1151" s="114"/>
      <c r="AI1151" s="116"/>
      <c r="AJ1151" s="116"/>
      <c r="AK1151" s="116"/>
      <c r="AL1151" s="117"/>
      <c r="AM1151" s="116"/>
      <c r="AN1151" s="118"/>
      <c r="AO1151" s="118"/>
      <c r="AP1151" s="118"/>
      <c r="AQ1151" s="119"/>
      <c r="AR1151" s="118"/>
      <c r="AS1151" s="120"/>
      <c r="AT1151" s="120"/>
      <c r="AU1151" s="120"/>
      <c r="AV1151" s="121"/>
      <c r="AW1151" s="120"/>
      <c r="AX1151" s="150"/>
    </row>
    <row r="1152" spans="1:50" ht="12.75" customHeight="1" x14ac:dyDescent="0.25">
      <c r="A1152" s="1"/>
      <c r="B1152" s="150" t="s">
        <v>6487</v>
      </c>
      <c r="C1152" s="182" t="s">
        <v>480</v>
      </c>
      <c r="D1152" s="97" t="s">
        <v>356</v>
      </c>
      <c r="E1152" s="183" t="s">
        <v>41</v>
      </c>
      <c r="F1152" s="97">
        <v>1953</v>
      </c>
      <c r="G1152" s="187">
        <v>6.0549999999999997</v>
      </c>
      <c r="H1152" s="188" t="s">
        <v>95</v>
      </c>
      <c r="I1152" s="189"/>
      <c r="J1152" s="189"/>
      <c r="K1152" s="187">
        <v>6.7</v>
      </c>
      <c r="L1152" s="190" t="s">
        <v>375</v>
      </c>
      <c r="M1152" s="190" t="s">
        <v>2219</v>
      </c>
      <c r="N1152" s="190" t="s">
        <v>6488</v>
      </c>
      <c r="O1152" s="190" t="s">
        <v>6489</v>
      </c>
      <c r="P1152" s="154">
        <v>3.38</v>
      </c>
      <c r="Q1152" s="152"/>
      <c r="R1152" s="152"/>
      <c r="S1152" s="148">
        <v>238</v>
      </c>
      <c r="T1152" s="148">
        <v>21</v>
      </c>
      <c r="U1152" s="184">
        <v>42111</v>
      </c>
      <c r="V1152" s="97" t="s">
        <v>363</v>
      </c>
      <c r="W1152" s="97" t="s">
        <v>364</v>
      </c>
      <c r="X1152" s="109"/>
      <c r="Y1152" s="109"/>
      <c r="Z1152" s="111"/>
      <c r="AA1152" s="109"/>
      <c r="AB1152" s="112"/>
      <c r="AC1152" s="109"/>
      <c r="AD1152" s="113"/>
      <c r="AE1152" s="114"/>
      <c r="AF1152" s="114"/>
      <c r="AG1152" s="115"/>
      <c r="AH1152" s="114"/>
      <c r="AI1152" s="116"/>
      <c r="AJ1152" s="116"/>
      <c r="AK1152" s="116"/>
      <c r="AL1152" s="117"/>
      <c r="AM1152" s="116"/>
      <c r="AN1152" s="118"/>
      <c r="AO1152" s="118"/>
      <c r="AP1152" s="118"/>
      <c r="AQ1152" s="119"/>
      <c r="AR1152" s="118"/>
      <c r="AS1152" s="120"/>
      <c r="AT1152" s="120"/>
      <c r="AU1152" s="120"/>
      <c r="AV1152" s="121"/>
      <c r="AW1152" s="120"/>
      <c r="AX1152" s="150"/>
    </row>
    <row r="1153" spans="1:50" ht="12.75" customHeight="1" x14ac:dyDescent="0.25">
      <c r="A1153" s="1"/>
      <c r="B1153" s="182" t="s">
        <v>4117</v>
      </c>
      <c r="C1153" s="182" t="s">
        <v>485</v>
      </c>
      <c r="D1153" s="97" t="s">
        <v>356</v>
      </c>
      <c r="E1153" s="183" t="s">
        <v>41</v>
      </c>
      <c r="F1153" s="148">
        <v>1970</v>
      </c>
      <c r="G1153" s="154">
        <v>6.3109999999999999</v>
      </c>
      <c r="H1153" s="182" t="s">
        <v>3430</v>
      </c>
      <c r="I1153" s="157" t="s">
        <v>67</v>
      </c>
      <c r="J1153" s="157"/>
      <c r="K1153" s="154">
        <v>6.1</v>
      </c>
      <c r="L1153" s="182" t="s">
        <v>375</v>
      </c>
      <c r="M1153" s="182" t="s">
        <v>4118</v>
      </c>
      <c r="N1153" s="182" t="s">
        <v>4119</v>
      </c>
      <c r="O1153" s="182" t="s">
        <v>378</v>
      </c>
      <c r="P1153" s="154">
        <v>4.0999999999999996</v>
      </c>
      <c r="Q1153" s="152"/>
      <c r="R1153" s="152"/>
      <c r="S1153" s="148">
        <v>403</v>
      </c>
      <c r="T1153" s="148">
        <v>160</v>
      </c>
      <c r="U1153" s="184">
        <v>42715</v>
      </c>
      <c r="V1153" s="97" t="s">
        <v>363</v>
      </c>
      <c r="W1153" s="97" t="s">
        <v>364</v>
      </c>
      <c r="X1153" s="109"/>
      <c r="Y1153" s="109"/>
      <c r="Z1153" s="111"/>
      <c r="AA1153" s="109"/>
      <c r="AB1153" s="112"/>
      <c r="AC1153" s="109"/>
      <c r="AD1153" s="113"/>
      <c r="AE1153" s="114"/>
      <c r="AF1153" s="114"/>
      <c r="AG1153" s="115"/>
      <c r="AH1153" s="114"/>
      <c r="AI1153" s="116"/>
      <c r="AJ1153" s="116"/>
      <c r="AK1153" s="116"/>
      <c r="AL1153" s="117"/>
      <c r="AM1153" s="116"/>
      <c r="AN1153" s="118"/>
      <c r="AO1153" s="118"/>
      <c r="AP1153" s="118"/>
      <c r="AQ1153" s="119"/>
      <c r="AR1153" s="118"/>
      <c r="AS1153" s="120"/>
      <c r="AT1153" s="120"/>
      <c r="AU1153" s="120"/>
      <c r="AV1153" s="121"/>
      <c r="AW1153" s="120"/>
      <c r="AX1153" s="150"/>
    </row>
    <row r="1154" spans="1:50" ht="12.75" customHeight="1" x14ac:dyDescent="0.25">
      <c r="A1154" s="1"/>
      <c r="B1154" s="182" t="s">
        <v>4120</v>
      </c>
      <c r="C1154" s="182" t="s">
        <v>485</v>
      </c>
      <c r="D1154" s="97" t="s">
        <v>356</v>
      </c>
      <c r="E1154" s="183" t="s">
        <v>41</v>
      </c>
      <c r="F1154" s="148">
        <v>1985</v>
      </c>
      <c r="G1154" s="154">
        <v>6.3179999999999996</v>
      </c>
      <c r="H1154" s="182" t="s">
        <v>253</v>
      </c>
      <c r="I1154" s="157"/>
      <c r="J1154" s="157"/>
      <c r="K1154" s="154"/>
      <c r="L1154" s="182" t="s">
        <v>375</v>
      </c>
      <c r="M1154" s="182" t="s">
        <v>4121</v>
      </c>
      <c r="N1154" s="182" t="s">
        <v>4122</v>
      </c>
      <c r="O1154" s="182" t="s">
        <v>643</v>
      </c>
      <c r="P1154" s="154">
        <v>3.14</v>
      </c>
      <c r="Q1154" s="152"/>
      <c r="R1154" s="152"/>
      <c r="S1154" s="148">
        <v>154</v>
      </c>
      <c r="T1154" s="154"/>
      <c r="U1154" s="184">
        <v>42715</v>
      </c>
      <c r="V1154" s="97" t="s">
        <v>363</v>
      </c>
      <c r="W1154" s="97" t="s">
        <v>364</v>
      </c>
      <c r="X1154" s="109"/>
      <c r="Y1154" s="109"/>
      <c r="Z1154" s="111"/>
      <c r="AA1154" s="109"/>
      <c r="AB1154" s="112"/>
      <c r="AC1154" s="109"/>
      <c r="AD1154" s="113"/>
      <c r="AE1154" s="114"/>
      <c r="AF1154" s="114"/>
      <c r="AG1154" s="115"/>
      <c r="AH1154" s="114"/>
      <c r="AI1154" s="116"/>
      <c r="AJ1154" s="116"/>
      <c r="AK1154" s="116"/>
      <c r="AL1154" s="117"/>
      <c r="AM1154" s="116"/>
      <c r="AN1154" s="118"/>
      <c r="AO1154" s="118"/>
      <c r="AP1154" s="118"/>
      <c r="AQ1154" s="119"/>
      <c r="AR1154" s="118"/>
      <c r="AS1154" s="120"/>
      <c r="AT1154" s="120"/>
      <c r="AU1154" s="120"/>
      <c r="AV1154" s="121"/>
      <c r="AW1154" s="120"/>
      <c r="AX1154" s="150"/>
    </row>
    <row r="1155" spans="1:50" ht="12.75" customHeight="1" x14ac:dyDescent="0.25">
      <c r="A1155" s="1"/>
      <c r="B1155" s="182" t="s">
        <v>661</v>
      </c>
      <c r="C1155" s="182" t="s">
        <v>480</v>
      </c>
      <c r="D1155" s="110" t="s">
        <v>356</v>
      </c>
      <c r="E1155" s="183" t="s">
        <v>41</v>
      </c>
      <c r="F1155" s="148">
        <v>1968</v>
      </c>
      <c r="G1155" s="156">
        <v>7.2</v>
      </c>
      <c r="H1155" s="182" t="s">
        <v>142</v>
      </c>
      <c r="I1155" s="97"/>
      <c r="J1155" s="97"/>
      <c r="K1155" s="156">
        <v>7.2</v>
      </c>
      <c r="L1155" s="150" t="s">
        <v>375</v>
      </c>
      <c r="M1155" s="150" t="s">
        <v>662</v>
      </c>
      <c r="N1155" s="150" t="s">
        <v>663</v>
      </c>
      <c r="O1155" s="150" t="s">
        <v>664</v>
      </c>
      <c r="P1155" s="156">
        <v>3.72</v>
      </c>
      <c r="Q1155" s="150" t="s">
        <v>665</v>
      </c>
      <c r="R1155" s="150" t="s">
        <v>666</v>
      </c>
      <c r="S1155" s="110"/>
      <c r="T1155" s="135">
        <v>94</v>
      </c>
      <c r="U1155" s="184">
        <v>43212</v>
      </c>
      <c r="V1155" s="97" t="s">
        <v>363</v>
      </c>
      <c r="W1155" s="97" t="s">
        <v>364</v>
      </c>
      <c r="X1155" s="109"/>
      <c r="Y1155" s="109"/>
      <c r="Z1155" s="111"/>
      <c r="AA1155" s="109"/>
      <c r="AB1155" s="112"/>
      <c r="AC1155" s="109"/>
      <c r="AD1155" s="113"/>
      <c r="AE1155" s="114"/>
      <c r="AF1155" s="114"/>
      <c r="AG1155" s="115"/>
      <c r="AH1155" s="114"/>
      <c r="AI1155" s="116"/>
      <c r="AJ1155" s="116"/>
      <c r="AK1155" s="116"/>
      <c r="AL1155" s="117"/>
      <c r="AM1155" s="116"/>
      <c r="AN1155" s="118"/>
      <c r="AO1155" s="118"/>
      <c r="AP1155" s="118"/>
      <c r="AQ1155" s="119"/>
      <c r="AR1155" s="118"/>
      <c r="AS1155" s="120"/>
      <c r="AT1155" s="120"/>
      <c r="AU1155" s="120"/>
      <c r="AV1155" s="121"/>
      <c r="AW1155" s="120"/>
      <c r="AX1155" s="150"/>
    </row>
    <row r="1156" spans="1:50" ht="12.75" customHeight="1" x14ac:dyDescent="0.25">
      <c r="A1156" s="1"/>
      <c r="B1156" s="182" t="s">
        <v>6490</v>
      </c>
      <c r="C1156" s="182" t="s">
        <v>480</v>
      </c>
      <c r="D1156" s="97" t="s">
        <v>356</v>
      </c>
      <c r="E1156" s="183" t="s">
        <v>41</v>
      </c>
      <c r="F1156" s="148">
        <v>1962</v>
      </c>
      <c r="G1156" s="154">
        <v>7.4290000000000003</v>
      </c>
      <c r="H1156" s="182" t="s">
        <v>95</v>
      </c>
      <c r="I1156" s="157" t="s">
        <v>121</v>
      </c>
      <c r="J1156" s="157"/>
      <c r="K1156" s="154">
        <v>7.3</v>
      </c>
      <c r="L1156" s="182" t="s">
        <v>1751</v>
      </c>
      <c r="M1156" s="182" t="s">
        <v>668</v>
      </c>
      <c r="N1156" s="182" t="s">
        <v>6491</v>
      </c>
      <c r="O1156" s="182" t="s">
        <v>2965</v>
      </c>
      <c r="P1156" s="154">
        <v>5.25</v>
      </c>
      <c r="Q1156" s="152"/>
      <c r="R1156" s="152"/>
      <c r="S1156" s="148">
        <v>1101</v>
      </c>
      <c r="T1156" s="148">
        <v>90</v>
      </c>
      <c r="U1156" s="184">
        <v>42899</v>
      </c>
      <c r="V1156" s="97" t="s">
        <v>412</v>
      </c>
      <c r="W1156" s="97" t="s">
        <v>364</v>
      </c>
      <c r="X1156" s="109"/>
      <c r="Y1156" s="109"/>
      <c r="Z1156" s="111"/>
      <c r="AA1156" s="109"/>
      <c r="AB1156" s="112"/>
      <c r="AC1156" s="109"/>
      <c r="AD1156" s="113"/>
      <c r="AE1156" s="114"/>
      <c r="AF1156" s="114"/>
      <c r="AG1156" s="115"/>
      <c r="AH1156" s="114"/>
      <c r="AI1156" s="116"/>
      <c r="AJ1156" s="116"/>
      <c r="AK1156" s="116"/>
      <c r="AL1156" s="117"/>
      <c r="AM1156" s="116"/>
      <c r="AN1156" s="118"/>
      <c r="AO1156" s="118"/>
      <c r="AP1156" s="118"/>
      <c r="AQ1156" s="119"/>
      <c r="AR1156" s="118"/>
      <c r="AS1156" s="120"/>
      <c r="AT1156" s="120"/>
      <c r="AU1156" s="120"/>
      <c r="AV1156" s="121"/>
      <c r="AW1156" s="120"/>
      <c r="AX1156" s="150"/>
    </row>
    <row r="1157" spans="1:50" ht="12.75" customHeight="1" x14ac:dyDescent="0.25">
      <c r="A1157" s="1"/>
      <c r="B1157" s="182" t="s">
        <v>6492</v>
      </c>
      <c r="C1157" s="182" t="s">
        <v>480</v>
      </c>
      <c r="D1157" s="97" t="s">
        <v>356</v>
      </c>
      <c r="E1157" s="183" t="s">
        <v>41</v>
      </c>
      <c r="F1157" s="148">
        <v>1962</v>
      </c>
      <c r="G1157" s="154">
        <v>7.4290000000000003</v>
      </c>
      <c r="H1157" s="182" t="s">
        <v>95</v>
      </c>
      <c r="I1157" s="157" t="s">
        <v>121</v>
      </c>
      <c r="J1157" s="157"/>
      <c r="K1157" s="154">
        <v>7.3</v>
      </c>
      <c r="L1157" s="182" t="s">
        <v>1751</v>
      </c>
      <c r="M1157" s="182" t="s">
        <v>668</v>
      </c>
      <c r="N1157" s="182" t="s">
        <v>6491</v>
      </c>
      <c r="O1157" s="182" t="s">
        <v>2965</v>
      </c>
      <c r="P1157" s="154">
        <v>5.81</v>
      </c>
      <c r="Q1157" s="152"/>
      <c r="R1157" s="152"/>
      <c r="S1157" s="148">
        <v>1101</v>
      </c>
      <c r="T1157" s="148">
        <v>90</v>
      </c>
      <c r="U1157" s="184">
        <v>42899</v>
      </c>
      <c r="V1157" s="97" t="s">
        <v>412</v>
      </c>
      <c r="W1157" s="97" t="s">
        <v>364</v>
      </c>
      <c r="X1157" s="109"/>
      <c r="Y1157" s="109"/>
      <c r="Z1157" s="111"/>
      <c r="AA1157" s="109"/>
      <c r="AB1157" s="112"/>
      <c r="AC1157" s="109"/>
      <c r="AD1157" s="113"/>
      <c r="AE1157" s="114"/>
      <c r="AF1157" s="114"/>
      <c r="AG1157" s="115"/>
      <c r="AH1157" s="114"/>
      <c r="AI1157" s="116"/>
      <c r="AJ1157" s="116"/>
      <c r="AK1157" s="116"/>
      <c r="AL1157" s="117"/>
      <c r="AM1157" s="116"/>
      <c r="AN1157" s="118"/>
      <c r="AO1157" s="118"/>
      <c r="AP1157" s="118"/>
      <c r="AQ1157" s="119"/>
      <c r="AR1157" s="118"/>
      <c r="AS1157" s="120"/>
      <c r="AT1157" s="120"/>
      <c r="AU1157" s="120"/>
      <c r="AV1157" s="121"/>
      <c r="AW1157" s="120"/>
      <c r="AX1157" s="150"/>
    </row>
    <row r="1158" spans="1:50" ht="12.75" customHeight="1" x14ac:dyDescent="0.25">
      <c r="A1158" s="1"/>
      <c r="B1158" s="182" t="s">
        <v>2447</v>
      </c>
      <c r="C1158" s="182" t="s">
        <v>2390</v>
      </c>
      <c r="D1158" s="97" t="s">
        <v>356</v>
      </c>
      <c r="E1158" s="183" t="s">
        <v>41</v>
      </c>
      <c r="F1158" s="148">
        <v>1974</v>
      </c>
      <c r="G1158" s="154">
        <v>8.2449999999999992</v>
      </c>
      <c r="H1158" s="182" t="s">
        <v>240</v>
      </c>
      <c r="I1158" s="157" t="s">
        <v>67</v>
      </c>
      <c r="J1158" s="157"/>
      <c r="K1158" s="154">
        <v>8.1</v>
      </c>
      <c r="L1158" s="182" t="s">
        <v>375</v>
      </c>
      <c r="M1158" s="182" t="s">
        <v>2448</v>
      </c>
      <c r="N1158" s="182" t="s">
        <v>2449</v>
      </c>
      <c r="O1158" s="182" t="s">
        <v>493</v>
      </c>
      <c r="P1158" s="154">
        <v>7.6</v>
      </c>
      <c r="Q1158" s="152"/>
      <c r="R1158" s="152"/>
      <c r="S1158" s="148">
        <v>3126</v>
      </c>
      <c r="T1158" s="148">
        <v>97</v>
      </c>
      <c r="U1158" s="184">
        <v>42715</v>
      </c>
      <c r="V1158" s="97" t="s">
        <v>412</v>
      </c>
      <c r="W1158" s="97" t="s">
        <v>364</v>
      </c>
      <c r="X1158" s="109"/>
      <c r="Y1158" s="109"/>
      <c r="Z1158" s="111"/>
      <c r="AA1158" s="109"/>
      <c r="AB1158" s="112"/>
      <c r="AC1158" s="109"/>
      <c r="AD1158" s="113"/>
      <c r="AE1158" s="114"/>
      <c r="AF1158" s="114"/>
      <c r="AG1158" s="115"/>
      <c r="AH1158" s="114"/>
      <c r="AI1158" s="116"/>
      <c r="AJ1158" s="116"/>
      <c r="AK1158" s="116"/>
      <c r="AL1158" s="117"/>
      <c r="AM1158" s="116"/>
      <c r="AN1158" s="118"/>
      <c r="AO1158" s="118"/>
      <c r="AP1158" s="118"/>
      <c r="AQ1158" s="119"/>
      <c r="AR1158" s="118"/>
      <c r="AS1158" s="120"/>
      <c r="AT1158" s="120"/>
      <c r="AU1158" s="120"/>
      <c r="AV1158" s="121"/>
      <c r="AW1158" s="120"/>
      <c r="AX1158" s="150"/>
    </row>
    <row r="1159" spans="1:50" ht="12.75" customHeight="1" x14ac:dyDescent="0.25">
      <c r="A1159" s="1"/>
      <c r="B1159" s="182" t="s">
        <v>2450</v>
      </c>
      <c r="C1159" s="182" t="s">
        <v>2390</v>
      </c>
      <c r="D1159" s="97" t="s">
        <v>356</v>
      </c>
      <c r="E1159" s="183" t="s">
        <v>41</v>
      </c>
      <c r="F1159" s="148">
        <v>1974</v>
      </c>
      <c r="G1159" s="154">
        <v>8.2449999999999992</v>
      </c>
      <c r="H1159" s="182" t="s">
        <v>240</v>
      </c>
      <c r="I1159" s="157" t="s">
        <v>67</v>
      </c>
      <c r="J1159" s="157"/>
      <c r="K1159" s="154">
        <v>8.1</v>
      </c>
      <c r="L1159" s="182" t="s">
        <v>375</v>
      </c>
      <c r="M1159" s="182" t="s">
        <v>2448</v>
      </c>
      <c r="N1159" s="182" t="s">
        <v>2449</v>
      </c>
      <c r="O1159" s="182" t="s">
        <v>493</v>
      </c>
      <c r="P1159" s="154">
        <v>7.52</v>
      </c>
      <c r="Q1159" s="152"/>
      <c r="R1159" s="152"/>
      <c r="S1159" s="148">
        <v>3126</v>
      </c>
      <c r="T1159" s="148">
        <v>97</v>
      </c>
      <c r="U1159" s="184">
        <v>42715</v>
      </c>
      <c r="V1159" s="97" t="s">
        <v>412</v>
      </c>
      <c r="W1159" s="97" t="s">
        <v>364</v>
      </c>
      <c r="X1159" s="109"/>
      <c r="Y1159" s="109"/>
      <c r="Z1159" s="111"/>
      <c r="AA1159" s="109"/>
      <c r="AB1159" s="112"/>
      <c r="AC1159" s="109"/>
      <c r="AD1159" s="113"/>
      <c r="AE1159" s="114"/>
      <c r="AF1159" s="114"/>
      <c r="AG1159" s="115"/>
      <c r="AH1159" s="114"/>
      <c r="AI1159" s="116"/>
      <c r="AJ1159" s="116"/>
      <c r="AK1159" s="116"/>
      <c r="AL1159" s="117"/>
      <c r="AM1159" s="116"/>
      <c r="AN1159" s="118"/>
      <c r="AO1159" s="118"/>
      <c r="AP1159" s="118"/>
      <c r="AQ1159" s="119"/>
      <c r="AR1159" s="118"/>
      <c r="AS1159" s="120"/>
      <c r="AT1159" s="120"/>
      <c r="AU1159" s="120"/>
      <c r="AV1159" s="121"/>
      <c r="AW1159" s="120"/>
      <c r="AX1159" s="150"/>
    </row>
    <row r="1160" spans="1:50" ht="12.75" customHeight="1" x14ac:dyDescent="0.25">
      <c r="A1160" s="1"/>
      <c r="B1160" s="182" t="s">
        <v>6493</v>
      </c>
      <c r="C1160" s="182" t="s">
        <v>480</v>
      </c>
      <c r="D1160" s="97" t="s">
        <v>356</v>
      </c>
      <c r="E1160" s="183" t="s">
        <v>41</v>
      </c>
      <c r="F1160" s="148">
        <v>1991</v>
      </c>
      <c r="G1160" s="154">
        <v>6.7460000000000004</v>
      </c>
      <c r="H1160" s="182" t="s">
        <v>95</v>
      </c>
      <c r="I1160" s="157" t="s">
        <v>121</v>
      </c>
      <c r="J1160" s="157"/>
      <c r="K1160" s="154">
        <v>5.5</v>
      </c>
      <c r="L1160" s="182" t="s">
        <v>375</v>
      </c>
      <c r="M1160" s="182" t="s">
        <v>6494</v>
      </c>
      <c r="N1160" s="182" t="s">
        <v>6495</v>
      </c>
      <c r="O1160" s="182" t="s">
        <v>3198</v>
      </c>
      <c r="P1160" s="154">
        <v>3.49</v>
      </c>
      <c r="Q1160" s="152"/>
      <c r="R1160" s="152"/>
      <c r="S1160" s="148">
        <v>673</v>
      </c>
      <c r="T1160" s="148">
        <v>34</v>
      </c>
      <c r="U1160" s="184">
        <v>42111</v>
      </c>
      <c r="V1160" s="97" t="s">
        <v>363</v>
      </c>
      <c r="W1160" s="97" t="s">
        <v>364</v>
      </c>
      <c r="X1160" s="109"/>
      <c r="Y1160" s="109"/>
      <c r="Z1160" s="111"/>
      <c r="AA1160" s="109"/>
      <c r="AB1160" s="112"/>
      <c r="AC1160" s="109"/>
      <c r="AD1160" s="113"/>
      <c r="AE1160" s="114"/>
      <c r="AF1160" s="114"/>
      <c r="AG1160" s="115"/>
      <c r="AH1160" s="114"/>
      <c r="AI1160" s="116"/>
      <c r="AJ1160" s="116"/>
      <c r="AK1160" s="116"/>
      <c r="AL1160" s="117"/>
      <c r="AM1160" s="116"/>
      <c r="AN1160" s="118"/>
      <c r="AO1160" s="118"/>
      <c r="AP1160" s="118"/>
      <c r="AQ1160" s="119"/>
      <c r="AR1160" s="118"/>
      <c r="AS1160" s="120"/>
      <c r="AT1160" s="120"/>
      <c r="AU1160" s="120"/>
      <c r="AV1160" s="121"/>
      <c r="AW1160" s="120"/>
      <c r="AX1160" s="150"/>
    </row>
    <row r="1161" spans="1:50" ht="12.75" customHeight="1" x14ac:dyDescent="0.25">
      <c r="A1161" s="1"/>
      <c r="B1161" s="182" t="s">
        <v>4123</v>
      </c>
      <c r="C1161" s="182" t="s">
        <v>485</v>
      </c>
      <c r="D1161" s="97" t="s">
        <v>356</v>
      </c>
      <c r="E1161" s="183" t="s">
        <v>41</v>
      </c>
      <c r="F1161" s="148">
        <v>1991</v>
      </c>
      <c r="G1161" s="154">
        <v>6.2140000000000004</v>
      </c>
      <c r="H1161" s="182" t="s">
        <v>4124</v>
      </c>
      <c r="I1161" s="157"/>
      <c r="J1161" s="157"/>
      <c r="K1161" s="154">
        <v>5.8</v>
      </c>
      <c r="L1161" s="182" t="s">
        <v>375</v>
      </c>
      <c r="M1161" s="182" t="s">
        <v>4125</v>
      </c>
      <c r="N1161" s="182" t="s">
        <v>4126</v>
      </c>
      <c r="O1161" s="182" t="s">
        <v>4127</v>
      </c>
      <c r="P1161" s="154">
        <v>1.45</v>
      </c>
      <c r="Q1161" s="152"/>
      <c r="R1161" s="152"/>
      <c r="S1161" s="148">
        <v>1643</v>
      </c>
      <c r="T1161" s="148">
        <v>120</v>
      </c>
      <c r="U1161" s="184">
        <v>42111</v>
      </c>
      <c r="V1161" s="97" t="s">
        <v>1358</v>
      </c>
      <c r="W1161" s="97" t="s">
        <v>1359</v>
      </c>
      <c r="X1161" s="109"/>
      <c r="Y1161" s="109"/>
      <c r="Z1161" s="111"/>
      <c r="AA1161" s="109"/>
      <c r="AB1161" s="112"/>
      <c r="AC1161" s="109"/>
      <c r="AD1161" s="113"/>
      <c r="AE1161" s="114"/>
      <c r="AF1161" s="114"/>
      <c r="AG1161" s="115"/>
      <c r="AH1161" s="114"/>
      <c r="AI1161" s="116"/>
      <c r="AJ1161" s="116"/>
      <c r="AK1161" s="116"/>
      <c r="AL1161" s="117"/>
      <c r="AM1161" s="116"/>
      <c r="AN1161" s="118"/>
      <c r="AO1161" s="118"/>
      <c r="AP1161" s="118"/>
      <c r="AQ1161" s="119"/>
      <c r="AR1161" s="118"/>
      <c r="AS1161" s="120"/>
      <c r="AT1161" s="120"/>
      <c r="AU1161" s="120"/>
      <c r="AV1161" s="121"/>
      <c r="AW1161" s="120"/>
      <c r="AX1161" s="150"/>
    </row>
    <row r="1162" spans="1:50" ht="12.75" customHeight="1" x14ac:dyDescent="0.25">
      <c r="A1162" s="1"/>
      <c r="B1162" s="182" t="s">
        <v>1495</v>
      </c>
      <c r="C1162" s="182" t="s">
        <v>600</v>
      </c>
      <c r="D1162" s="97" t="s">
        <v>356</v>
      </c>
      <c r="E1162" s="183" t="s">
        <v>41</v>
      </c>
      <c r="F1162" s="148">
        <v>1980</v>
      </c>
      <c r="G1162" s="154">
        <v>7.3659999999999997</v>
      </c>
      <c r="H1162" s="182" t="s">
        <v>1382</v>
      </c>
      <c r="I1162" s="157" t="s">
        <v>248</v>
      </c>
      <c r="J1162" s="157"/>
      <c r="K1162" s="154">
        <v>7.2</v>
      </c>
      <c r="L1162" s="182" t="s">
        <v>375</v>
      </c>
      <c r="M1162" s="182" t="s">
        <v>1496</v>
      </c>
      <c r="N1162" s="182" t="s">
        <v>1497</v>
      </c>
      <c r="O1162" s="182" t="s">
        <v>378</v>
      </c>
      <c r="P1162" s="154">
        <v>4.1900000000000004</v>
      </c>
      <c r="Q1162" s="152"/>
      <c r="R1162" s="152"/>
      <c r="S1162" s="148">
        <v>474</v>
      </c>
      <c r="T1162" s="148">
        <v>16</v>
      </c>
      <c r="U1162" s="184">
        <v>42111</v>
      </c>
      <c r="V1162" s="97" t="s">
        <v>363</v>
      </c>
      <c r="W1162" s="97" t="s">
        <v>364</v>
      </c>
      <c r="X1162" s="109"/>
      <c r="Y1162" s="109"/>
      <c r="Z1162" s="111"/>
      <c r="AA1162" s="109"/>
      <c r="AB1162" s="112"/>
      <c r="AC1162" s="109"/>
      <c r="AD1162" s="113"/>
      <c r="AE1162" s="114"/>
      <c r="AF1162" s="114"/>
      <c r="AG1162" s="115"/>
      <c r="AH1162" s="114"/>
      <c r="AI1162" s="116"/>
      <c r="AJ1162" s="116"/>
      <c r="AK1162" s="116"/>
      <c r="AL1162" s="117"/>
      <c r="AM1162" s="116"/>
      <c r="AN1162" s="118"/>
      <c r="AO1162" s="118"/>
      <c r="AP1162" s="118"/>
      <c r="AQ1162" s="119"/>
      <c r="AR1162" s="118"/>
      <c r="AS1162" s="120"/>
      <c r="AT1162" s="120"/>
      <c r="AU1162" s="120"/>
      <c r="AV1162" s="121"/>
      <c r="AW1162" s="120"/>
      <c r="AX1162" s="150"/>
    </row>
    <row r="1163" spans="1:50" ht="12.75" customHeight="1" x14ac:dyDescent="0.25">
      <c r="A1163" s="1"/>
      <c r="B1163" s="182" t="s">
        <v>1498</v>
      </c>
      <c r="C1163" s="182" t="s">
        <v>600</v>
      </c>
      <c r="D1163" s="97" t="s">
        <v>356</v>
      </c>
      <c r="E1163" s="183" t="s">
        <v>41</v>
      </c>
      <c r="F1163" s="148">
        <v>1984</v>
      </c>
      <c r="G1163" s="154">
        <v>7.9329999999999998</v>
      </c>
      <c r="H1163" s="182" t="s">
        <v>1499</v>
      </c>
      <c r="I1163" s="157" t="s">
        <v>248</v>
      </c>
      <c r="J1163" s="157"/>
      <c r="K1163" s="154">
        <v>7.4</v>
      </c>
      <c r="L1163" s="182" t="s">
        <v>375</v>
      </c>
      <c r="M1163" s="182" t="s">
        <v>1263</v>
      </c>
      <c r="N1163" s="182" t="s">
        <v>1500</v>
      </c>
      <c r="O1163" s="182" t="s">
        <v>378</v>
      </c>
      <c r="P1163" s="154">
        <v>4.28</v>
      </c>
      <c r="Q1163" s="152"/>
      <c r="R1163" s="182" t="s">
        <v>1501</v>
      </c>
      <c r="S1163" s="148">
        <v>833</v>
      </c>
      <c r="T1163" s="148">
        <v>23</v>
      </c>
      <c r="U1163" s="184">
        <v>42899</v>
      </c>
      <c r="V1163" s="97" t="s">
        <v>363</v>
      </c>
      <c r="W1163" s="97" t="s">
        <v>364</v>
      </c>
      <c r="X1163" s="109"/>
      <c r="Y1163" s="109"/>
      <c r="Z1163" s="111"/>
      <c r="AA1163" s="109"/>
      <c r="AB1163" s="112"/>
      <c r="AC1163" s="109"/>
      <c r="AD1163" s="113"/>
      <c r="AE1163" s="114"/>
      <c r="AF1163" s="114"/>
      <c r="AG1163" s="115"/>
      <c r="AH1163" s="114"/>
      <c r="AI1163" s="116"/>
      <c r="AJ1163" s="116"/>
      <c r="AK1163" s="116"/>
      <c r="AL1163" s="117"/>
      <c r="AM1163" s="116"/>
      <c r="AN1163" s="118"/>
      <c r="AO1163" s="118"/>
      <c r="AP1163" s="118"/>
      <c r="AQ1163" s="119"/>
      <c r="AR1163" s="118"/>
      <c r="AS1163" s="120"/>
      <c r="AT1163" s="120"/>
      <c r="AU1163" s="120"/>
      <c r="AV1163" s="121"/>
      <c r="AW1163" s="120"/>
      <c r="AX1163" s="150"/>
    </row>
    <row r="1164" spans="1:50" ht="12.75" customHeight="1" x14ac:dyDescent="0.25">
      <c r="A1164" s="1"/>
      <c r="B1164" s="182" t="s">
        <v>6496</v>
      </c>
      <c r="C1164" s="182" t="s">
        <v>480</v>
      </c>
      <c r="D1164" s="97" t="s">
        <v>356</v>
      </c>
      <c r="E1164" s="183" t="s">
        <v>41</v>
      </c>
      <c r="F1164" s="148">
        <v>1967</v>
      </c>
      <c r="G1164" s="154">
        <v>7.6310000000000002</v>
      </c>
      <c r="H1164" s="182" t="s">
        <v>1883</v>
      </c>
      <c r="I1164" s="97" t="s">
        <v>121</v>
      </c>
      <c r="J1164" s="97"/>
      <c r="K1164" s="156">
        <v>7.4</v>
      </c>
      <c r="L1164" s="150" t="s">
        <v>375</v>
      </c>
      <c r="M1164" s="150" t="s">
        <v>1755</v>
      </c>
      <c r="N1164" s="150" t="s">
        <v>6497</v>
      </c>
      <c r="O1164" s="150" t="s">
        <v>525</v>
      </c>
      <c r="P1164" s="97">
        <v>7.75</v>
      </c>
      <c r="Q1164" s="150"/>
      <c r="R1164" s="150" t="s">
        <v>6498</v>
      </c>
      <c r="S1164" s="135">
        <v>4193</v>
      </c>
      <c r="T1164" s="135">
        <v>96</v>
      </c>
      <c r="U1164" s="184">
        <v>42715</v>
      </c>
      <c r="V1164" s="97" t="s">
        <v>412</v>
      </c>
      <c r="W1164" s="97" t="s">
        <v>364</v>
      </c>
      <c r="X1164" s="109"/>
      <c r="Y1164" s="109"/>
      <c r="Z1164" s="111"/>
      <c r="AA1164" s="109"/>
      <c r="AB1164" s="112"/>
      <c r="AC1164" s="109"/>
      <c r="AD1164" s="113"/>
      <c r="AE1164" s="114"/>
      <c r="AF1164" s="114"/>
      <c r="AG1164" s="115"/>
      <c r="AH1164" s="114"/>
      <c r="AI1164" s="116"/>
      <c r="AJ1164" s="116"/>
      <c r="AK1164" s="116"/>
      <c r="AL1164" s="117"/>
      <c r="AM1164" s="116"/>
      <c r="AN1164" s="118"/>
      <c r="AO1164" s="118"/>
      <c r="AP1164" s="118"/>
      <c r="AQ1164" s="119"/>
      <c r="AR1164" s="118"/>
      <c r="AS1164" s="120"/>
      <c r="AT1164" s="120"/>
      <c r="AU1164" s="120"/>
      <c r="AV1164" s="121"/>
      <c r="AW1164" s="120"/>
      <c r="AX1164" s="150"/>
    </row>
    <row r="1165" spans="1:50" ht="12.75" customHeight="1" x14ac:dyDescent="0.25">
      <c r="A1165" s="1"/>
      <c r="B1165" s="182" t="s">
        <v>4128</v>
      </c>
      <c r="C1165" s="182" t="s">
        <v>485</v>
      </c>
      <c r="D1165" s="97" t="s">
        <v>356</v>
      </c>
      <c r="E1165" s="183" t="s">
        <v>41</v>
      </c>
      <c r="F1165" s="148">
        <v>1941</v>
      </c>
      <c r="G1165" s="97"/>
      <c r="H1165" s="182" t="s">
        <v>4129</v>
      </c>
      <c r="I1165" s="157" t="s">
        <v>67</v>
      </c>
      <c r="J1165" s="157"/>
      <c r="K1165" s="97"/>
      <c r="L1165" s="182" t="s">
        <v>375</v>
      </c>
      <c r="M1165" s="182" t="s">
        <v>4130</v>
      </c>
      <c r="N1165" s="182" t="s">
        <v>4131</v>
      </c>
      <c r="O1165" s="182" t="s">
        <v>612</v>
      </c>
      <c r="P1165" s="154">
        <v>2.7</v>
      </c>
      <c r="Q1165" s="152"/>
      <c r="R1165" s="152"/>
      <c r="S1165" s="154"/>
      <c r="T1165" s="154"/>
      <c r="U1165" s="184">
        <v>42715</v>
      </c>
      <c r="V1165" s="97" t="s">
        <v>363</v>
      </c>
      <c r="W1165" s="97" t="s">
        <v>364</v>
      </c>
      <c r="X1165" s="109"/>
      <c r="Y1165" s="109"/>
      <c r="Z1165" s="111"/>
      <c r="AA1165" s="109"/>
      <c r="AB1165" s="112"/>
      <c r="AC1165" s="109"/>
      <c r="AD1165" s="113"/>
      <c r="AE1165" s="114"/>
      <c r="AF1165" s="114"/>
      <c r="AG1165" s="115"/>
      <c r="AH1165" s="114"/>
      <c r="AI1165" s="116"/>
      <c r="AJ1165" s="116"/>
      <c r="AK1165" s="116"/>
      <c r="AL1165" s="117"/>
      <c r="AM1165" s="116"/>
      <c r="AN1165" s="118"/>
      <c r="AO1165" s="118"/>
      <c r="AP1165" s="118"/>
      <c r="AQ1165" s="119"/>
      <c r="AR1165" s="118"/>
      <c r="AS1165" s="120"/>
      <c r="AT1165" s="120"/>
      <c r="AU1165" s="120"/>
      <c r="AV1165" s="121"/>
      <c r="AW1165" s="120"/>
      <c r="AX1165" s="150"/>
    </row>
    <row r="1166" spans="1:50" ht="12.75" customHeight="1" x14ac:dyDescent="0.25">
      <c r="A1166" s="1"/>
      <c r="B1166" s="182" t="s">
        <v>1502</v>
      </c>
      <c r="C1166" s="182" t="s">
        <v>600</v>
      </c>
      <c r="D1166" s="97" t="s">
        <v>356</v>
      </c>
      <c r="E1166" s="183" t="s">
        <v>41</v>
      </c>
      <c r="F1166" s="97">
        <v>1953</v>
      </c>
      <c r="G1166" s="196">
        <v>7.5819999999999999</v>
      </c>
      <c r="H1166" s="197" t="s">
        <v>240</v>
      </c>
      <c r="I1166" s="189" t="s">
        <v>121</v>
      </c>
      <c r="J1166" s="189"/>
      <c r="K1166" s="196">
        <v>7</v>
      </c>
      <c r="L1166" s="198" t="s">
        <v>375</v>
      </c>
      <c r="M1166" s="198" t="s">
        <v>1270</v>
      </c>
      <c r="N1166" s="198" t="s">
        <v>1503</v>
      </c>
      <c r="O1166" s="198" t="s">
        <v>538</v>
      </c>
      <c r="P1166" s="154">
        <v>2.74</v>
      </c>
      <c r="Q1166" s="152"/>
      <c r="R1166" s="152"/>
      <c r="S1166" s="148">
        <v>2868</v>
      </c>
      <c r="T1166" s="148">
        <v>136</v>
      </c>
      <c r="U1166" s="184">
        <v>42111</v>
      </c>
      <c r="V1166" s="97" t="s">
        <v>363</v>
      </c>
      <c r="W1166" s="97" t="s">
        <v>364</v>
      </c>
      <c r="X1166" s="109"/>
      <c r="Y1166" s="109"/>
      <c r="Z1166" s="111"/>
      <c r="AA1166" s="109"/>
      <c r="AB1166" s="112"/>
      <c r="AC1166" s="109"/>
      <c r="AD1166" s="113"/>
      <c r="AE1166" s="114"/>
      <c r="AF1166" s="114"/>
      <c r="AG1166" s="115"/>
      <c r="AH1166" s="114"/>
      <c r="AI1166" s="116"/>
      <c r="AJ1166" s="116"/>
      <c r="AK1166" s="116"/>
      <c r="AL1166" s="117"/>
      <c r="AM1166" s="116"/>
      <c r="AN1166" s="118"/>
      <c r="AO1166" s="118"/>
      <c r="AP1166" s="118"/>
      <c r="AQ1166" s="119"/>
      <c r="AR1166" s="118"/>
      <c r="AS1166" s="120"/>
      <c r="AT1166" s="120"/>
      <c r="AU1166" s="120"/>
      <c r="AV1166" s="121"/>
      <c r="AW1166" s="120"/>
      <c r="AX1166" s="150"/>
    </row>
    <row r="1167" spans="1:50" ht="12.75" customHeight="1" x14ac:dyDescent="0.25">
      <c r="A1167" s="1"/>
      <c r="B1167" s="182" t="s">
        <v>6499</v>
      </c>
      <c r="C1167" s="182" t="s">
        <v>480</v>
      </c>
      <c r="D1167" s="97" t="s">
        <v>356</v>
      </c>
      <c r="E1167" s="183" t="s">
        <v>41</v>
      </c>
      <c r="F1167" s="97">
        <v>1959</v>
      </c>
      <c r="G1167" s="187">
        <v>7.194</v>
      </c>
      <c r="H1167" s="188" t="s">
        <v>555</v>
      </c>
      <c r="I1167" s="189" t="s">
        <v>121</v>
      </c>
      <c r="J1167" s="189"/>
      <c r="K1167" s="187">
        <v>6.8</v>
      </c>
      <c r="L1167" s="190" t="s">
        <v>1050</v>
      </c>
      <c r="M1167" s="190" t="s">
        <v>2333</v>
      </c>
      <c r="N1167" s="190" t="s">
        <v>6500</v>
      </c>
      <c r="O1167" s="190" t="s">
        <v>6501</v>
      </c>
      <c r="P1167" s="154">
        <v>4.3600000000000003</v>
      </c>
      <c r="Q1167" s="152"/>
      <c r="R1167" s="152"/>
      <c r="S1167" s="148">
        <v>1175</v>
      </c>
      <c r="T1167" s="148">
        <v>68</v>
      </c>
      <c r="U1167" s="184">
        <v>42111</v>
      </c>
      <c r="V1167" s="97" t="s">
        <v>363</v>
      </c>
      <c r="W1167" s="97" t="s">
        <v>364</v>
      </c>
      <c r="X1167" s="109"/>
      <c r="Y1167" s="109"/>
      <c r="Z1167" s="111"/>
      <c r="AA1167" s="109"/>
      <c r="AB1167" s="112"/>
      <c r="AC1167" s="109"/>
      <c r="AD1167" s="113"/>
      <c r="AE1167" s="114"/>
      <c r="AF1167" s="114"/>
      <c r="AG1167" s="115"/>
      <c r="AH1167" s="114"/>
      <c r="AI1167" s="116"/>
      <c r="AJ1167" s="116"/>
      <c r="AK1167" s="116"/>
      <c r="AL1167" s="117"/>
      <c r="AM1167" s="116"/>
      <c r="AN1167" s="118"/>
      <c r="AO1167" s="118"/>
      <c r="AP1167" s="118"/>
      <c r="AQ1167" s="119"/>
      <c r="AR1167" s="118"/>
      <c r="AS1167" s="120"/>
      <c r="AT1167" s="120"/>
      <c r="AU1167" s="120"/>
      <c r="AV1167" s="121"/>
      <c r="AW1167" s="120"/>
      <c r="AX1167" s="150"/>
    </row>
    <row r="1168" spans="1:50" ht="12.75" customHeight="1" x14ac:dyDescent="0.25">
      <c r="A1168" s="1"/>
      <c r="B1168" s="182" t="s">
        <v>6502</v>
      </c>
      <c r="C1168" s="182" t="s">
        <v>480</v>
      </c>
      <c r="D1168" s="97" t="s">
        <v>356</v>
      </c>
      <c r="E1168" s="183" t="s">
        <v>41</v>
      </c>
      <c r="F1168" s="148">
        <v>1940</v>
      </c>
      <c r="G1168" s="97"/>
      <c r="H1168" s="182" t="s">
        <v>95</v>
      </c>
      <c r="I1168" s="157"/>
      <c r="J1168" s="157"/>
      <c r="K1168" s="97"/>
      <c r="L1168" s="182" t="s">
        <v>375</v>
      </c>
      <c r="M1168" s="182" t="s">
        <v>6503</v>
      </c>
      <c r="N1168" s="182" t="s">
        <v>6504</v>
      </c>
      <c r="O1168" s="182" t="s">
        <v>612</v>
      </c>
      <c r="P1168" s="154">
        <v>4.01</v>
      </c>
      <c r="Q1168" s="152"/>
      <c r="R1168" s="152"/>
      <c r="S1168" s="154"/>
      <c r="T1168" s="154"/>
      <c r="U1168" s="184">
        <v>42715</v>
      </c>
      <c r="V1168" s="97" t="s">
        <v>363</v>
      </c>
      <c r="W1168" s="97" t="s">
        <v>364</v>
      </c>
      <c r="X1168" s="109"/>
      <c r="Y1168" s="109"/>
      <c r="Z1168" s="111"/>
      <c r="AA1168" s="109"/>
      <c r="AB1168" s="112"/>
      <c r="AC1168" s="109"/>
      <c r="AD1168" s="113"/>
      <c r="AE1168" s="114"/>
      <c r="AF1168" s="114"/>
      <c r="AG1168" s="115"/>
      <c r="AH1168" s="114"/>
      <c r="AI1168" s="116"/>
      <c r="AJ1168" s="116"/>
      <c r="AK1168" s="116"/>
      <c r="AL1168" s="117"/>
      <c r="AM1168" s="116"/>
      <c r="AN1168" s="118"/>
      <c r="AO1168" s="118"/>
      <c r="AP1168" s="118"/>
      <c r="AQ1168" s="119"/>
      <c r="AR1168" s="118"/>
      <c r="AS1168" s="120"/>
      <c r="AT1168" s="120"/>
      <c r="AU1168" s="120"/>
      <c r="AV1168" s="121"/>
      <c r="AW1168" s="120"/>
      <c r="AX1168" s="150"/>
    </row>
    <row r="1169" spans="1:50" ht="12.75" customHeight="1" x14ac:dyDescent="0.25">
      <c r="A1169" s="1"/>
      <c r="B1169" s="182" t="s">
        <v>1504</v>
      </c>
      <c r="C1169" s="182" t="s">
        <v>600</v>
      </c>
      <c r="D1169" s="97" t="s">
        <v>356</v>
      </c>
      <c r="E1169" s="183" t="s">
        <v>41</v>
      </c>
      <c r="F1169" s="148">
        <v>1984</v>
      </c>
      <c r="G1169" s="154">
        <v>7.9130000000000003</v>
      </c>
      <c r="H1169" s="182" t="s">
        <v>336</v>
      </c>
      <c r="I1169" s="157" t="s">
        <v>67</v>
      </c>
      <c r="J1169" s="157"/>
      <c r="K1169" s="154">
        <v>7.7</v>
      </c>
      <c r="L1169" s="182" t="s">
        <v>375</v>
      </c>
      <c r="M1169" s="182" t="s">
        <v>1505</v>
      </c>
      <c r="N1169" s="182" t="s">
        <v>1506</v>
      </c>
      <c r="O1169" s="182" t="s">
        <v>931</v>
      </c>
      <c r="P1169" s="154">
        <v>7.58</v>
      </c>
      <c r="Q1169" s="152"/>
      <c r="R1169" s="152" t="s">
        <v>1507</v>
      </c>
      <c r="S1169" s="148">
        <v>2166</v>
      </c>
      <c r="T1169" s="148">
        <v>82</v>
      </c>
      <c r="U1169" s="184">
        <v>42715</v>
      </c>
      <c r="V1169" s="97" t="s">
        <v>412</v>
      </c>
      <c r="W1169" s="97" t="s">
        <v>364</v>
      </c>
      <c r="X1169" s="109"/>
      <c r="Y1169" s="109"/>
      <c r="Z1169" s="111"/>
      <c r="AA1169" s="109"/>
      <c r="AB1169" s="112"/>
      <c r="AC1169" s="109"/>
      <c r="AD1169" s="113"/>
      <c r="AE1169" s="114"/>
      <c r="AF1169" s="114"/>
      <c r="AG1169" s="115"/>
      <c r="AH1169" s="114"/>
      <c r="AI1169" s="116"/>
      <c r="AJ1169" s="116"/>
      <c r="AK1169" s="116"/>
      <c r="AL1169" s="117"/>
      <c r="AM1169" s="116"/>
      <c r="AN1169" s="118"/>
      <c r="AO1169" s="118"/>
      <c r="AP1169" s="118"/>
      <c r="AQ1169" s="119"/>
      <c r="AR1169" s="118"/>
      <c r="AS1169" s="120"/>
      <c r="AT1169" s="120"/>
      <c r="AU1169" s="120"/>
      <c r="AV1169" s="121"/>
      <c r="AW1169" s="120"/>
      <c r="AX1169" s="150"/>
    </row>
    <row r="1170" spans="1:50" ht="12.75" customHeight="1" x14ac:dyDescent="0.25">
      <c r="A1170" s="1"/>
      <c r="B1170" s="182" t="s">
        <v>5871</v>
      </c>
      <c r="C1170" s="182" t="s">
        <v>5866</v>
      </c>
      <c r="D1170" s="97" t="s">
        <v>356</v>
      </c>
      <c r="E1170" s="183" t="s">
        <v>41</v>
      </c>
      <c r="F1170" s="148">
        <v>1956</v>
      </c>
      <c r="G1170" s="154">
        <v>8.1389999999999993</v>
      </c>
      <c r="H1170" s="182" t="s">
        <v>240</v>
      </c>
      <c r="I1170" s="157" t="s">
        <v>67</v>
      </c>
      <c r="J1170" s="157"/>
      <c r="K1170" s="154">
        <v>7.7</v>
      </c>
      <c r="L1170" s="182" t="s">
        <v>375</v>
      </c>
      <c r="M1170" s="182" t="s">
        <v>1267</v>
      </c>
      <c r="N1170" s="182" t="s">
        <v>5872</v>
      </c>
      <c r="O1170" s="182" t="s">
        <v>378</v>
      </c>
      <c r="P1170" s="154">
        <v>5.03</v>
      </c>
      <c r="Q1170" s="152"/>
      <c r="R1170" s="152"/>
      <c r="S1170" s="148">
        <v>59390</v>
      </c>
      <c r="T1170" s="148">
        <v>980</v>
      </c>
      <c r="U1170" s="184">
        <v>42715</v>
      </c>
      <c r="V1170" s="97" t="s">
        <v>412</v>
      </c>
      <c r="W1170" s="97" t="s">
        <v>364</v>
      </c>
      <c r="X1170" s="109"/>
      <c r="Y1170" s="109"/>
      <c r="Z1170" s="111"/>
      <c r="AA1170" s="109"/>
      <c r="AB1170" s="112"/>
      <c r="AC1170" s="109"/>
      <c r="AD1170" s="113"/>
      <c r="AE1170" s="114"/>
      <c r="AF1170" s="114"/>
      <c r="AG1170" s="115"/>
      <c r="AH1170" s="114"/>
      <c r="AI1170" s="116"/>
      <c r="AJ1170" s="116"/>
      <c r="AK1170" s="116"/>
      <c r="AL1170" s="117"/>
      <c r="AM1170" s="116"/>
      <c r="AN1170" s="118"/>
      <c r="AO1170" s="118"/>
      <c r="AP1170" s="118"/>
      <c r="AQ1170" s="119"/>
      <c r="AR1170" s="118"/>
      <c r="AS1170" s="120"/>
      <c r="AT1170" s="120"/>
      <c r="AU1170" s="120"/>
      <c r="AV1170" s="121"/>
      <c r="AW1170" s="120"/>
      <c r="AX1170" s="150"/>
    </row>
    <row r="1171" spans="1:50" ht="12.75" customHeight="1" x14ac:dyDescent="0.25">
      <c r="A1171" s="1"/>
      <c r="B1171" s="150" t="s">
        <v>1508</v>
      </c>
      <c r="C1171" s="182" t="s">
        <v>600</v>
      </c>
      <c r="D1171" s="97" t="s">
        <v>356</v>
      </c>
      <c r="E1171" s="183" t="s">
        <v>41</v>
      </c>
      <c r="F1171" s="148">
        <v>1953</v>
      </c>
      <c r="G1171" s="154">
        <v>7.7210000000000001</v>
      </c>
      <c r="H1171" s="182" t="s">
        <v>1243</v>
      </c>
      <c r="I1171" s="157" t="s">
        <v>121</v>
      </c>
      <c r="J1171" s="157"/>
      <c r="K1171" s="154">
        <v>7.1</v>
      </c>
      <c r="L1171" s="182" t="s">
        <v>375</v>
      </c>
      <c r="M1171" s="182" t="s">
        <v>1509</v>
      </c>
      <c r="N1171" s="182" t="s">
        <v>1510</v>
      </c>
      <c r="O1171" s="182" t="s">
        <v>1511</v>
      </c>
      <c r="P1171" s="154">
        <v>3.93</v>
      </c>
      <c r="Q1171" s="152"/>
      <c r="R1171" s="152"/>
      <c r="S1171" s="148">
        <v>2898</v>
      </c>
      <c r="T1171" s="148">
        <v>135</v>
      </c>
      <c r="U1171" s="184">
        <v>42111</v>
      </c>
      <c r="V1171" s="97" t="s">
        <v>363</v>
      </c>
      <c r="W1171" s="97" t="s">
        <v>364</v>
      </c>
      <c r="X1171" s="109"/>
      <c r="Y1171" s="109"/>
      <c r="Z1171" s="111"/>
      <c r="AA1171" s="109"/>
      <c r="AB1171" s="112"/>
      <c r="AC1171" s="109"/>
      <c r="AD1171" s="113"/>
      <c r="AE1171" s="114"/>
      <c r="AF1171" s="114"/>
      <c r="AG1171" s="115"/>
      <c r="AH1171" s="114"/>
      <c r="AI1171" s="116"/>
      <c r="AJ1171" s="116"/>
      <c r="AK1171" s="116"/>
      <c r="AL1171" s="117"/>
      <c r="AM1171" s="116"/>
      <c r="AN1171" s="118"/>
      <c r="AO1171" s="118"/>
      <c r="AP1171" s="118"/>
      <c r="AQ1171" s="119"/>
      <c r="AR1171" s="118"/>
      <c r="AS1171" s="120"/>
      <c r="AT1171" s="120"/>
      <c r="AU1171" s="120"/>
      <c r="AV1171" s="121"/>
      <c r="AW1171" s="120"/>
      <c r="AX1171" s="150"/>
    </row>
    <row r="1172" spans="1:50" ht="12.75" customHeight="1" x14ac:dyDescent="0.25">
      <c r="A1172" s="1"/>
      <c r="B1172" s="182" t="s">
        <v>6505</v>
      </c>
      <c r="C1172" s="182" t="s">
        <v>480</v>
      </c>
      <c r="D1172" s="97" t="s">
        <v>356</v>
      </c>
      <c r="E1172" s="183" t="s">
        <v>41</v>
      </c>
      <c r="F1172" s="148">
        <v>1944</v>
      </c>
      <c r="G1172" s="154">
        <v>6.3780000000000001</v>
      </c>
      <c r="H1172" s="182" t="s">
        <v>142</v>
      </c>
      <c r="I1172" s="157" t="s">
        <v>67</v>
      </c>
      <c r="J1172" s="157"/>
      <c r="K1172" s="154">
        <v>6.8</v>
      </c>
      <c r="L1172" s="182" t="s">
        <v>375</v>
      </c>
      <c r="M1172" s="182" t="s">
        <v>6077</v>
      </c>
      <c r="N1172" s="182" t="s">
        <v>6506</v>
      </c>
      <c r="O1172" s="182" t="s">
        <v>516</v>
      </c>
      <c r="P1172" s="154">
        <v>4.3600000000000003</v>
      </c>
      <c r="Q1172" s="152"/>
      <c r="R1172" s="152"/>
      <c r="S1172" s="148">
        <v>410</v>
      </c>
      <c r="T1172" s="148">
        <v>38</v>
      </c>
      <c r="U1172" s="184">
        <v>42899</v>
      </c>
      <c r="V1172" s="97" t="s">
        <v>363</v>
      </c>
      <c r="W1172" s="97" t="s">
        <v>364</v>
      </c>
      <c r="X1172" s="109"/>
      <c r="Y1172" s="109"/>
      <c r="Z1172" s="111"/>
      <c r="AA1172" s="109"/>
      <c r="AB1172" s="112"/>
      <c r="AC1172" s="109"/>
      <c r="AD1172" s="113"/>
      <c r="AE1172" s="114"/>
      <c r="AF1172" s="114"/>
      <c r="AG1172" s="115"/>
      <c r="AH1172" s="114"/>
      <c r="AI1172" s="116"/>
      <c r="AJ1172" s="116"/>
      <c r="AK1172" s="116"/>
      <c r="AL1172" s="117"/>
      <c r="AM1172" s="116"/>
      <c r="AN1172" s="118"/>
      <c r="AO1172" s="118"/>
      <c r="AP1172" s="118"/>
      <c r="AQ1172" s="119"/>
      <c r="AR1172" s="118"/>
      <c r="AS1172" s="120"/>
      <c r="AT1172" s="120"/>
      <c r="AU1172" s="120"/>
      <c r="AV1172" s="121"/>
      <c r="AW1172" s="120"/>
      <c r="AX1172" s="150"/>
    </row>
    <row r="1173" spans="1:50" ht="12.75" customHeight="1" x14ac:dyDescent="0.25">
      <c r="A1173" s="1"/>
      <c r="B1173" s="182" t="s">
        <v>4132</v>
      </c>
      <c r="C1173" s="182" t="s">
        <v>485</v>
      </c>
      <c r="D1173" s="97" t="s">
        <v>356</v>
      </c>
      <c r="E1173" s="183" t="s">
        <v>41</v>
      </c>
      <c r="F1173" s="148">
        <v>1988</v>
      </c>
      <c r="G1173" s="154">
        <v>7.165</v>
      </c>
      <c r="H1173" s="182" t="s">
        <v>254</v>
      </c>
      <c r="I1173" s="157" t="s">
        <v>143</v>
      </c>
      <c r="J1173" s="157"/>
      <c r="K1173" s="154">
        <v>7</v>
      </c>
      <c r="L1173" s="182" t="s">
        <v>375</v>
      </c>
      <c r="M1173" s="182" t="s">
        <v>4133</v>
      </c>
      <c r="N1173" s="182" t="s">
        <v>4134</v>
      </c>
      <c r="O1173" s="182" t="s">
        <v>538</v>
      </c>
      <c r="P1173" s="154">
        <v>7.62</v>
      </c>
      <c r="Q1173" s="152"/>
      <c r="R1173" s="152"/>
      <c r="S1173" s="148">
        <v>22445</v>
      </c>
      <c r="T1173" s="148">
        <v>1913</v>
      </c>
      <c r="U1173" s="184">
        <v>42111</v>
      </c>
      <c r="V1173" s="97" t="s">
        <v>412</v>
      </c>
      <c r="W1173" s="97" t="s">
        <v>364</v>
      </c>
      <c r="X1173" s="109"/>
      <c r="Y1173" s="109"/>
      <c r="Z1173" s="111"/>
      <c r="AA1173" s="109"/>
      <c r="AB1173" s="112"/>
      <c r="AC1173" s="109"/>
      <c r="AD1173" s="113"/>
      <c r="AE1173" s="114"/>
      <c r="AF1173" s="114"/>
      <c r="AG1173" s="115"/>
      <c r="AH1173" s="114"/>
      <c r="AI1173" s="116"/>
      <c r="AJ1173" s="116"/>
      <c r="AK1173" s="116"/>
      <c r="AL1173" s="117"/>
      <c r="AM1173" s="116"/>
      <c r="AN1173" s="118"/>
      <c r="AO1173" s="118"/>
      <c r="AP1173" s="118"/>
      <c r="AQ1173" s="119"/>
      <c r="AR1173" s="118"/>
      <c r="AS1173" s="120"/>
      <c r="AT1173" s="120"/>
      <c r="AU1173" s="120"/>
      <c r="AV1173" s="121"/>
      <c r="AW1173" s="120"/>
      <c r="AX1173" s="150"/>
    </row>
    <row r="1174" spans="1:50" ht="12.75" customHeight="1" x14ac:dyDescent="0.25">
      <c r="A1174" s="1"/>
      <c r="B1174" s="182" t="s">
        <v>2372</v>
      </c>
      <c r="C1174" s="182" t="s">
        <v>2369</v>
      </c>
      <c r="D1174" s="97" t="s">
        <v>356</v>
      </c>
      <c r="E1174" s="183" t="s">
        <v>41</v>
      </c>
      <c r="F1174" s="148">
        <v>1980</v>
      </c>
      <c r="G1174" s="154">
        <v>8.3390000000000004</v>
      </c>
      <c r="H1174" s="182" t="s">
        <v>95</v>
      </c>
      <c r="I1174" s="157" t="s">
        <v>121</v>
      </c>
      <c r="J1174" s="157"/>
      <c r="K1174" s="154">
        <v>8.1999999999999993</v>
      </c>
      <c r="L1174" s="182" t="s">
        <v>375</v>
      </c>
      <c r="M1174" s="182" t="s">
        <v>2373</v>
      </c>
      <c r="N1174" s="182" t="s">
        <v>2374</v>
      </c>
      <c r="O1174" s="182" t="s">
        <v>948</v>
      </c>
      <c r="P1174" s="154">
        <v>4.3099999999999996</v>
      </c>
      <c r="Q1174" s="152"/>
      <c r="R1174" s="152"/>
      <c r="S1174" s="148">
        <v>4426</v>
      </c>
      <c r="T1174" s="148">
        <v>341</v>
      </c>
      <c r="U1174" s="184">
        <v>42899</v>
      </c>
      <c r="V1174" s="97" t="s">
        <v>363</v>
      </c>
      <c r="W1174" s="97" t="s">
        <v>364</v>
      </c>
      <c r="X1174" s="109"/>
      <c r="Y1174" s="109"/>
      <c r="Z1174" s="111"/>
      <c r="AA1174" s="109"/>
      <c r="AB1174" s="112"/>
      <c r="AC1174" s="109"/>
      <c r="AD1174" s="113"/>
      <c r="AE1174" s="114"/>
      <c r="AF1174" s="114"/>
      <c r="AG1174" s="115"/>
      <c r="AH1174" s="114"/>
      <c r="AI1174" s="116"/>
      <c r="AJ1174" s="116"/>
      <c r="AK1174" s="116"/>
      <c r="AL1174" s="117"/>
      <c r="AM1174" s="116"/>
      <c r="AN1174" s="118"/>
      <c r="AO1174" s="118"/>
      <c r="AP1174" s="118"/>
      <c r="AQ1174" s="119"/>
      <c r="AR1174" s="118"/>
      <c r="AS1174" s="120"/>
      <c r="AT1174" s="120"/>
      <c r="AU1174" s="120"/>
      <c r="AV1174" s="121"/>
      <c r="AW1174" s="120"/>
      <c r="AX1174" s="150"/>
    </row>
    <row r="1175" spans="1:50" ht="12.75" customHeight="1" x14ac:dyDescent="0.25">
      <c r="A1175" s="1"/>
      <c r="B1175" s="182" t="s">
        <v>2375</v>
      </c>
      <c r="C1175" s="182" t="s">
        <v>2369</v>
      </c>
      <c r="D1175" s="97" t="s">
        <v>356</v>
      </c>
      <c r="E1175" s="183" t="s">
        <v>41</v>
      </c>
      <c r="F1175" s="148">
        <v>1980</v>
      </c>
      <c r="G1175" s="154">
        <v>8.3390000000000004</v>
      </c>
      <c r="H1175" s="182" t="s">
        <v>95</v>
      </c>
      <c r="I1175" s="157" t="s">
        <v>121</v>
      </c>
      <c r="J1175" s="157"/>
      <c r="K1175" s="154">
        <v>8.1999999999999993</v>
      </c>
      <c r="L1175" s="182" t="s">
        <v>375</v>
      </c>
      <c r="M1175" s="182" t="s">
        <v>2373</v>
      </c>
      <c r="N1175" s="182" t="s">
        <v>2374</v>
      </c>
      <c r="O1175" s="182" t="s">
        <v>948</v>
      </c>
      <c r="P1175" s="154">
        <v>6.83</v>
      </c>
      <c r="Q1175" s="152"/>
      <c r="R1175" s="152"/>
      <c r="S1175" s="148">
        <v>4426</v>
      </c>
      <c r="T1175" s="148">
        <v>341</v>
      </c>
      <c r="U1175" s="184">
        <v>42899</v>
      </c>
      <c r="V1175" s="97" t="s">
        <v>412</v>
      </c>
      <c r="W1175" s="97" t="s">
        <v>364</v>
      </c>
      <c r="X1175" s="109"/>
      <c r="Y1175" s="109"/>
      <c r="Z1175" s="111"/>
      <c r="AA1175" s="109"/>
      <c r="AB1175" s="112"/>
      <c r="AC1175" s="109"/>
      <c r="AD1175" s="113"/>
      <c r="AE1175" s="114"/>
      <c r="AF1175" s="114"/>
      <c r="AG1175" s="115"/>
      <c r="AH1175" s="114"/>
      <c r="AI1175" s="116"/>
      <c r="AJ1175" s="116"/>
      <c r="AK1175" s="116"/>
      <c r="AL1175" s="117"/>
      <c r="AM1175" s="116"/>
      <c r="AN1175" s="118"/>
      <c r="AO1175" s="118"/>
      <c r="AP1175" s="118"/>
      <c r="AQ1175" s="119"/>
      <c r="AR1175" s="118"/>
      <c r="AS1175" s="120"/>
      <c r="AT1175" s="120"/>
      <c r="AU1175" s="120"/>
      <c r="AV1175" s="121"/>
      <c r="AW1175" s="120"/>
      <c r="AX1175" s="150"/>
    </row>
    <row r="1176" spans="1:50" ht="12.75" customHeight="1" x14ac:dyDescent="0.25">
      <c r="A1176" s="1"/>
      <c r="B1176" s="182" t="s">
        <v>1512</v>
      </c>
      <c r="C1176" s="182" t="s">
        <v>600</v>
      </c>
      <c r="D1176" s="97" t="s">
        <v>356</v>
      </c>
      <c r="E1176" s="183" t="s">
        <v>41</v>
      </c>
      <c r="F1176" s="148">
        <v>1966</v>
      </c>
      <c r="G1176" s="154">
        <v>7.74</v>
      </c>
      <c r="H1176" s="182" t="s">
        <v>1204</v>
      </c>
      <c r="I1176" s="157" t="s">
        <v>248</v>
      </c>
      <c r="J1176" s="157"/>
      <c r="K1176" s="154">
        <v>7.3</v>
      </c>
      <c r="L1176" s="182" t="s">
        <v>1513</v>
      </c>
      <c r="M1176" s="182" t="s">
        <v>1514</v>
      </c>
      <c r="N1176" s="182" t="s">
        <v>1515</v>
      </c>
      <c r="O1176" s="182" t="s">
        <v>1516</v>
      </c>
      <c r="P1176" s="154">
        <v>4.33</v>
      </c>
      <c r="Q1176" s="152"/>
      <c r="R1176" s="152"/>
      <c r="S1176" s="148">
        <v>528</v>
      </c>
      <c r="T1176" s="148">
        <v>78</v>
      </c>
      <c r="U1176" s="184">
        <v>42899</v>
      </c>
      <c r="V1176" s="97" t="s">
        <v>363</v>
      </c>
      <c r="W1176" s="97" t="s">
        <v>364</v>
      </c>
      <c r="X1176" s="109"/>
      <c r="Y1176" s="109"/>
      <c r="Z1176" s="111"/>
      <c r="AA1176" s="109"/>
      <c r="AB1176" s="112"/>
      <c r="AC1176" s="109"/>
      <c r="AD1176" s="113"/>
      <c r="AE1176" s="114"/>
      <c r="AF1176" s="114"/>
      <c r="AG1176" s="115"/>
      <c r="AH1176" s="114"/>
      <c r="AI1176" s="116"/>
      <c r="AJ1176" s="116"/>
      <c r="AK1176" s="116"/>
      <c r="AL1176" s="117"/>
      <c r="AM1176" s="116"/>
      <c r="AN1176" s="118"/>
      <c r="AO1176" s="118"/>
      <c r="AP1176" s="118"/>
      <c r="AQ1176" s="119"/>
      <c r="AR1176" s="118"/>
      <c r="AS1176" s="120"/>
      <c r="AT1176" s="120"/>
      <c r="AU1176" s="120"/>
      <c r="AV1176" s="121"/>
      <c r="AW1176" s="120"/>
      <c r="AX1176" s="150"/>
    </row>
    <row r="1177" spans="1:50" ht="12.75" customHeight="1" x14ac:dyDescent="0.25">
      <c r="A1177" s="1"/>
      <c r="B1177" s="182" t="s">
        <v>1517</v>
      </c>
      <c r="C1177" s="182" t="s">
        <v>600</v>
      </c>
      <c r="D1177" s="97" t="s">
        <v>356</v>
      </c>
      <c r="E1177" s="183" t="s">
        <v>41</v>
      </c>
      <c r="F1177" s="148">
        <v>1966</v>
      </c>
      <c r="G1177" s="154">
        <v>6.7430000000000003</v>
      </c>
      <c r="H1177" s="182" t="s">
        <v>1214</v>
      </c>
      <c r="I1177" s="157"/>
      <c r="J1177" s="157" t="s">
        <v>68</v>
      </c>
      <c r="K1177" s="154">
        <v>7.2</v>
      </c>
      <c r="L1177" s="182" t="s">
        <v>375</v>
      </c>
      <c r="M1177" s="182" t="s">
        <v>569</v>
      </c>
      <c r="N1177" s="182" t="s">
        <v>1518</v>
      </c>
      <c r="O1177" s="182" t="s">
        <v>571</v>
      </c>
      <c r="P1177" s="154">
        <v>4.13</v>
      </c>
      <c r="Q1177" s="152"/>
      <c r="R1177" s="152"/>
      <c r="S1177" s="148">
        <v>382</v>
      </c>
      <c r="T1177" s="148">
        <v>86</v>
      </c>
      <c r="U1177" s="184">
        <v>42899</v>
      </c>
      <c r="V1177" s="97" t="s">
        <v>363</v>
      </c>
      <c r="W1177" s="97" t="s">
        <v>364</v>
      </c>
      <c r="X1177" s="109"/>
      <c r="Y1177" s="109"/>
      <c r="Z1177" s="111"/>
      <c r="AA1177" s="109"/>
      <c r="AB1177" s="112"/>
      <c r="AC1177" s="109"/>
      <c r="AD1177" s="113"/>
      <c r="AE1177" s="114"/>
      <c r="AF1177" s="114"/>
      <c r="AG1177" s="115"/>
      <c r="AH1177" s="114"/>
      <c r="AI1177" s="116"/>
      <c r="AJ1177" s="116"/>
      <c r="AK1177" s="116"/>
      <c r="AL1177" s="117"/>
      <c r="AM1177" s="116"/>
      <c r="AN1177" s="118"/>
      <c r="AO1177" s="118"/>
      <c r="AP1177" s="118"/>
      <c r="AQ1177" s="119"/>
      <c r="AR1177" s="118"/>
      <c r="AS1177" s="120"/>
      <c r="AT1177" s="120"/>
      <c r="AU1177" s="120"/>
      <c r="AV1177" s="121"/>
      <c r="AW1177" s="120"/>
      <c r="AX1177" s="150"/>
    </row>
    <row r="1178" spans="1:50" ht="12.75" customHeight="1" x14ac:dyDescent="0.25">
      <c r="A1178" s="1"/>
      <c r="B1178" s="182" t="s">
        <v>1519</v>
      </c>
      <c r="C1178" s="182" t="s">
        <v>600</v>
      </c>
      <c r="D1178" s="97" t="s">
        <v>356</v>
      </c>
      <c r="E1178" s="183" t="s">
        <v>41</v>
      </c>
      <c r="F1178" s="148">
        <v>1987</v>
      </c>
      <c r="G1178" s="154">
        <v>7.1660000000000004</v>
      </c>
      <c r="H1178" s="182" t="s">
        <v>1214</v>
      </c>
      <c r="I1178" s="157" t="s">
        <v>67</v>
      </c>
      <c r="J1178" s="157"/>
      <c r="K1178" s="154">
        <v>7.1</v>
      </c>
      <c r="L1178" s="182" t="s">
        <v>1520</v>
      </c>
      <c r="M1178" s="182" t="s">
        <v>510</v>
      </c>
      <c r="N1178" s="182" t="s">
        <v>1521</v>
      </c>
      <c r="O1178" s="182" t="s">
        <v>1522</v>
      </c>
      <c r="P1178" s="154">
        <v>3.69</v>
      </c>
      <c r="Q1178" s="152"/>
      <c r="R1178" s="152"/>
      <c r="S1178" s="148">
        <v>420</v>
      </c>
      <c r="T1178" s="148">
        <v>190</v>
      </c>
      <c r="U1178" s="184">
        <v>42715</v>
      </c>
      <c r="V1178" s="97" t="s">
        <v>363</v>
      </c>
      <c r="W1178" s="97" t="s">
        <v>364</v>
      </c>
      <c r="X1178" s="109"/>
      <c r="Y1178" s="109"/>
      <c r="Z1178" s="111"/>
      <c r="AA1178" s="109"/>
      <c r="AB1178" s="112"/>
      <c r="AC1178" s="109"/>
      <c r="AD1178" s="113"/>
      <c r="AE1178" s="114"/>
      <c r="AF1178" s="114"/>
      <c r="AG1178" s="115"/>
      <c r="AH1178" s="114"/>
      <c r="AI1178" s="116"/>
      <c r="AJ1178" s="116"/>
      <c r="AK1178" s="116"/>
      <c r="AL1178" s="117"/>
      <c r="AM1178" s="116"/>
      <c r="AN1178" s="118"/>
      <c r="AO1178" s="118"/>
      <c r="AP1178" s="118"/>
      <c r="AQ1178" s="119"/>
      <c r="AR1178" s="118"/>
      <c r="AS1178" s="120"/>
      <c r="AT1178" s="120"/>
      <c r="AU1178" s="120"/>
      <c r="AV1178" s="121"/>
      <c r="AW1178" s="120"/>
      <c r="AX1178" s="150"/>
    </row>
    <row r="1179" spans="1:50" ht="12.75" customHeight="1" x14ac:dyDescent="0.25">
      <c r="A1179" s="1"/>
      <c r="B1179" s="182" t="s">
        <v>4135</v>
      </c>
      <c r="C1179" s="182" t="s">
        <v>485</v>
      </c>
      <c r="D1179" s="97" t="s">
        <v>356</v>
      </c>
      <c r="E1179" s="183" t="s">
        <v>41</v>
      </c>
      <c r="F1179" s="148">
        <v>1990</v>
      </c>
      <c r="G1179" s="154">
        <v>7.91</v>
      </c>
      <c r="H1179" s="182" t="s">
        <v>95</v>
      </c>
      <c r="I1179" s="157" t="s">
        <v>67</v>
      </c>
      <c r="J1179" s="157"/>
      <c r="K1179" s="154">
        <v>8.1999999999999993</v>
      </c>
      <c r="L1179" s="182" t="s">
        <v>375</v>
      </c>
      <c r="M1179" s="182" t="s">
        <v>4136</v>
      </c>
      <c r="N1179" s="182" t="s">
        <v>4137</v>
      </c>
      <c r="O1179" s="182"/>
      <c r="P1179" s="154">
        <v>4.05</v>
      </c>
      <c r="Q1179" s="152"/>
      <c r="R1179" s="152"/>
      <c r="S1179" s="148">
        <v>623</v>
      </c>
      <c r="T1179" s="148">
        <v>26</v>
      </c>
      <c r="U1179" s="184">
        <v>42899</v>
      </c>
      <c r="V1179" s="97" t="s">
        <v>363</v>
      </c>
      <c r="W1179" s="97" t="s">
        <v>364</v>
      </c>
      <c r="X1179" s="109"/>
      <c r="Y1179" s="109"/>
      <c r="Z1179" s="111"/>
      <c r="AA1179" s="109"/>
      <c r="AB1179" s="112"/>
      <c r="AC1179" s="109"/>
      <c r="AD1179" s="113"/>
      <c r="AE1179" s="114"/>
      <c r="AF1179" s="114"/>
      <c r="AG1179" s="115"/>
      <c r="AH1179" s="114"/>
      <c r="AI1179" s="116"/>
      <c r="AJ1179" s="116"/>
      <c r="AK1179" s="116"/>
      <c r="AL1179" s="117"/>
      <c r="AM1179" s="116"/>
      <c r="AN1179" s="118"/>
      <c r="AO1179" s="118"/>
      <c r="AP1179" s="118"/>
      <c r="AQ1179" s="119"/>
      <c r="AR1179" s="118"/>
      <c r="AS1179" s="120"/>
      <c r="AT1179" s="120"/>
      <c r="AU1179" s="120"/>
      <c r="AV1179" s="121"/>
      <c r="AW1179" s="120"/>
      <c r="AX1179" s="150"/>
    </row>
    <row r="1180" spans="1:50" ht="12.75" customHeight="1" x14ac:dyDescent="0.25">
      <c r="A1180" s="1"/>
      <c r="B1180" s="182" t="s">
        <v>4138</v>
      </c>
      <c r="C1180" s="182" t="s">
        <v>485</v>
      </c>
      <c r="D1180" s="97" t="s">
        <v>356</v>
      </c>
      <c r="E1180" s="183" t="s">
        <v>41</v>
      </c>
      <c r="F1180" s="148">
        <v>1971</v>
      </c>
      <c r="G1180" s="154"/>
      <c r="H1180" s="182" t="s">
        <v>95</v>
      </c>
      <c r="I1180" s="157" t="s">
        <v>67</v>
      </c>
      <c r="J1180" s="157"/>
      <c r="K1180" s="154"/>
      <c r="L1180" s="182" t="s">
        <v>375</v>
      </c>
      <c r="M1180" s="182" t="s">
        <v>4139</v>
      </c>
      <c r="N1180" s="182" t="s">
        <v>4140</v>
      </c>
      <c r="O1180" s="182" t="s">
        <v>512</v>
      </c>
      <c r="P1180" s="154">
        <v>4.34</v>
      </c>
      <c r="Q1180" s="152"/>
      <c r="R1180" s="152"/>
      <c r="S1180" s="154"/>
      <c r="T1180" s="154"/>
      <c r="U1180" s="184">
        <v>42715</v>
      </c>
      <c r="V1180" s="97" t="s">
        <v>363</v>
      </c>
      <c r="W1180" s="97" t="s">
        <v>364</v>
      </c>
      <c r="X1180" s="109"/>
      <c r="Y1180" s="109"/>
      <c r="Z1180" s="111"/>
      <c r="AA1180" s="109"/>
      <c r="AB1180" s="112"/>
      <c r="AC1180" s="109"/>
      <c r="AD1180" s="113"/>
      <c r="AE1180" s="114"/>
      <c r="AF1180" s="114"/>
      <c r="AG1180" s="115"/>
      <c r="AH1180" s="114"/>
      <c r="AI1180" s="116"/>
      <c r="AJ1180" s="116"/>
      <c r="AK1180" s="116"/>
      <c r="AL1180" s="117"/>
      <c r="AM1180" s="116"/>
      <c r="AN1180" s="118"/>
      <c r="AO1180" s="118"/>
      <c r="AP1180" s="118"/>
      <c r="AQ1180" s="119"/>
      <c r="AR1180" s="118"/>
      <c r="AS1180" s="120"/>
      <c r="AT1180" s="120"/>
      <c r="AU1180" s="120"/>
      <c r="AV1180" s="121"/>
      <c r="AW1180" s="120"/>
      <c r="AX1180" s="150"/>
    </row>
    <row r="1181" spans="1:50" ht="12.75" customHeight="1" x14ac:dyDescent="0.25">
      <c r="A1181" s="1"/>
      <c r="B1181" s="182" t="s">
        <v>1523</v>
      </c>
      <c r="C1181" s="182" t="s">
        <v>600</v>
      </c>
      <c r="D1181" s="97" t="s">
        <v>356</v>
      </c>
      <c r="E1181" s="183" t="s">
        <v>41</v>
      </c>
      <c r="F1181" s="148">
        <v>1976</v>
      </c>
      <c r="G1181" s="154">
        <v>7.83</v>
      </c>
      <c r="H1181" s="182" t="s">
        <v>1524</v>
      </c>
      <c r="I1181" s="157" t="s">
        <v>67</v>
      </c>
      <c r="J1181" s="157"/>
      <c r="K1181" s="154">
        <v>7.9</v>
      </c>
      <c r="L1181" s="182" t="s">
        <v>1525</v>
      </c>
      <c r="M1181" s="182" t="s">
        <v>1526</v>
      </c>
      <c r="N1181" s="182" t="s">
        <v>1527</v>
      </c>
      <c r="O1181" s="182" t="s">
        <v>1528</v>
      </c>
      <c r="P1181" s="154">
        <v>4.33</v>
      </c>
      <c r="Q1181" s="152"/>
      <c r="R1181" s="152"/>
      <c r="S1181" s="148">
        <v>18489</v>
      </c>
      <c r="T1181" s="148">
        <v>1272</v>
      </c>
      <c r="U1181" s="184">
        <v>42899</v>
      </c>
      <c r="V1181" s="97" t="s">
        <v>363</v>
      </c>
      <c r="W1181" s="97" t="s">
        <v>364</v>
      </c>
      <c r="X1181" s="109"/>
      <c r="Y1181" s="109"/>
      <c r="Z1181" s="111"/>
      <c r="AA1181" s="109"/>
      <c r="AB1181" s="112"/>
      <c r="AC1181" s="109"/>
      <c r="AD1181" s="113"/>
      <c r="AE1181" s="114"/>
      <c r="AF1181" s="114"/>
      <c r="AG1181" s="115"/>
      <c r="AH1181" s="114"/>
      <c r="AI1181" s="116"/>
      <c r="AJ1181" s="116"/>
      <c r="AK1181" s="116"/>
      <c r="AL1181" s="117"/>
      <c r="AM1181" s="116"/>
      <c r="AN1181" s="118"/>
      <c r="AO1181" s="118"/>
      <c r="AP1181" s="118"/>
      <c r="AQ1181" s="119"/>
      <c r="AR1181" s="118"/>
      <c r="AS1181" s="120"/>
      <c r="AT1181" s="120"/>
      <c r="AU1181" s="120"/>
      <c r="AV1181" s="121"/>
      <c r="AW1181" s="120"/>
      <c r="AX1181" s="150"/>
    </row>
    <row r="1182" spans="1:50" ht="12.75" customHeight="1" x14ac:dyDescent="0.25">
      <c r="A1182" s="1"/>
      <c r="B1182" s="150" t="s">
        <v>4141</v>
      </c>
      <c r="C1182" s="182" t="s">
        <v>485</v>
      </c>
      <c r="D1182" s="97" t="s">
        <v>356</v>
      </c>
      <c r="E1182" s="183" t="s">
        <v>41</v>
      </c>
      <c r="F1182" s="97">
        <v>1969</v>
      </c>
      <c r="G1182" s="187">
        <v>7.6059999999999999</v>
      </c>
      <c r="H1182" s="188" t="s">
        <v>95</v>
      </c>
      <c r="I1182" s="189" t="s">
        <v>43</v>
      </c>
      <c r="J1182" s="189"/>
      <c r="K1182" s="187">
        <v>7.1</v>
      </c>
      <c r="L1182" s="190" t="s">
        <v>375</v>
      </c>
      <c r="M1182" s="190" t="s">
        <v>2181</v>
      </c>
      <c r="N1182" s="190" t="s">
        <v>4142</v>
      </c>
      <c r="O1182" s="190" t="s">
        <v>378</v>
      </c>
      <c r="P1182" s="97">
        <v>4.01</v>
      </c>
      <c r="Q1182" s="182"/>
      <c r="R1182" s="182"/>
      <c r="S1182" s="148">
        <v>2849</v>
      </c>
      <c r="T1182" s="148">
        <v>144</v>
      </c>
      <c r="U1182" s="184">
        <v>42111</v>
      </c>
      <c r="V1182" s="97" t="s">
        <v>363</v>
      </c>
      <c r="W1182" s="97" t="s">
        <v>364</v>
      </c>
      <c r="X1182" s="109"/>
      <c r="Y1182" s="109"/>
      <c r="Z1182" s="111"/>
      <c r="AA1182" s="109"/>
      <c r="AB1182" s="112"/>
      <c r="AC1182" s="109"/>
      <c r="AD1182" s="113"/>
      <c r="AE1182" s="114"/>
      <c r="AF1182" s="114"/>
      <c r="AG1182" s="115"/>
      <c r="AH1182" s="114"/>
      <c r="AI1182" s="116"/>
      <c r="AJ1182" s="116"/>
      <c r="AK1182" s="116"/>
      <c r="AL1182" s="117"/>
      <c r="AM1182" s="116"/>
      <c r="AN1182" s="118"/>
      <c r="AO1182" s="118"/>
      <c r="AP1182" s="118"/>
      <c r="AQ1182" s="119"/>
      <c r="AR1182" s="118"/>
      <c r="AS1182" s="120"/>
      <c r="AT1182" s="120"/>
      <c r="AU1182" s="120"/>
      <c r="AV1182" s="121"/>
      <c r="AW1182" s="120"/>
      <c r="AX1182" s="150"/>
    </row>
    <row r="1183" spans="1:50" ht="12.75" customHeight="1" x14ac:dyDescent="0.25">
      <c r="A1183" s="1"/>
      <c r="B1183" s="182" t="s">
        <v>4143</v>
      </c>
      <c r="C1183" s="182" t="s">
        <v>485</v>
      </c>
      <c r="D1183" s="97" t="s">
        <v>356</v>
      </c>
      <c r="E1183" s="183" t="s">
        <v>41</v>
      </c>
      <c r="F1183" s="148">
        <v>1977</v>
      </c>
      <c r="G1183" s="154">
        <v>6.0229999999999997</v>
      </c>
      <c r="H1183" s="182" t="s">
        <v>308</v>
      </c>
      <c r="I1183" s="157" t="s">
        <v>121</v>
      </c>
      <c r="J1183" s="157"/>
      <c r="K1183" s="154">
        <v>6.8</v>
      </c>
      <c r="L1183" s="182" t="s">
        <v>4144</v>
      </c>
      <c r="M1183" s="182" t="s">
        <v>3223</v>
      </c>
      <c r="N1183" s="182" t="s">
        <v>4145</v>
      </c>
      <c r="O1183" s="182" t="s">
        <v>4146</v>
      </c>
      <c r="P1183" s="154">
        <v>2.98</v>
      </c>
      <c r="Q1183" s="152"/>
      <c r="R1183" s="152"/>
      <c r="S1183" s="148">
        <v>410</v>
      </c>
      <c r="T1183" s="148">
        <v>103</v>
      </c>
      <c r="U1183" s="184">
        <v>42111</v>
      </c>
      <c r="V1183" s="97" t="s">
        <v>363</v>
      </c>
      <c r="W1183" s="97" t="s">
        <v>364</v>
      </c>
      <c r="X1183" s="109"/>
      <c r="Y1183" s="109"/>
      <c r="Z1183" s="111"/>
      <c r="AA1183" s="109"/>
      <c r="AB1183" s="112"/>
      <c r="AC1183" s="109"/>
      <c r="AD1183" s="113"/>
      <c r="AE1183" s="114"/>
      <c r="AF1183" s="114"/>
      <c r="AG1183" s="115"/>
      <c r="AH1183" s="114"/>
      <c r="AI1183" s="116"/>
      <c r="AJ1183" s="116"/>
      <c r="AK1183" s="116"/>
      <c r="AL1183" s="117"/>
      <c r="AM1183" s="116"/>
      <c r="AN1183" s="118"/>
      <c r="AO1183" s="118"/>
      <c r="AP1183" s="118"/>
      <c r="AQ1183" s="119"/>
      <c r="AR1183" s="118"/>
      <c r="AS1183" s="120"/>
      <c r="AT1183" s="120"/>
      <c r="AU1183" s="120"/>
      <c r="AV1183" s="121"/>
      <c r="AW1183" s="120"/>
      <c r="AX1183" s="150"/>
    </row>
    <row r="1184" spans="1:50" ht="12.75" customHeight="1" x14ac:dyDescent="0.25">
      <c r="A1184" s="1"/>
      <c r="B1184" s="182" t="s">
        <v>4147</v>
      </c>
      <c r="C1184" s="182" t="s">
        <v>485</v>
      </c>
      <c r="D1184" s="97" t="s">
        <v>356</v>
      </c>
      <c r="E1184" s="183" t="s">
        <v>41</v>
      </c>
      <c r="F1184" s="148">
        <v>1959</v>
      </c>
      <c r="G1184" s="154">
        <v>6.8550000000000004</v>
      </c>
      <c r="H1184" s="182" t="s">
        <v>4148</v>
      </c>
      <c r="I1184" s="157"/>
      <c r="J1184" s="157"/>
      <c r="K1184" s="154">
        <v>7.1</v>
      </c>
      <c r="L1184" s="182" t="s">
        <v>375</v>
      </c>
      <c r="M1184" s="182" t="s">
        <v>4149</v>
      </c>
      <c r="N1184" s="182" t="s">
        <v>4150</v>
      </c>
      <c r="O1184" s="182" t="s">
        <v>4151</v>
      </c>
      <c r="P1184" s="154">
        <v>5.99</v>
      </c>
      <c r="Q1184" s="152"/>
      <c r="R1184" s="152" t="s">
        <v>4152</v>
      </c>
      <c r="S1184" s="148">
        <v>443</v>
      </c>
      <c r="T1184" s="148">
        <v>176</v>
      </c>
      <c r="U1184" s="184">
        <v>42111</v>
      </c>
      <c r="V1184" s="97" t="s">
        <v>412</v>
      </c>
      <c r="W1184" s="97" t="s">
        <v>364</v>
      </c>
      <c r="X1184" s="109"/>
      <c r="Y1184" s="109"/>
      <c r="Z1184" s="111"/>
      <c r="AA1184" s="109"/>
      <c r="AB1184" s="112"/>
      <c r="AC1184" s="109"/>
      <c r="AD1184" s="113"/>
      <c r="AE1184" s="114"/>
      <c r="AF1184" s="114"/>
      <c r="AG1184" s="115"/>
      <c r="AH1184" s="114"/>
      <c r="AI1184" s="116"/>
      <c r="AJ1184" s="116"/>
      <c r="AK1184" s="116"/>
      <c r="AL1184" s="117"/>
      <c r="AM1184" s="116"/>
      <c r="AN1184" s="118"/>
      <c r="AO1184" s="118"/>
      <c r="AP1184" s="118"/>
      <c r="AQ1184" s="119"/>
      <c r="AR1184" s="118"/>
      <c r="AS1184" s="120"/>
      <c r="AT1184" s="120"/>
      <c r="AU1184" s="120"/>
      <c r="AV1184" s="121"/>
      <c r="AW1184" s="120"/>
      <c r="AX1184" s="150"/>
    </row>
    <row r="1185" spans="1:50" ht="12.75" customHeight="1" x14ac:dyDescent="0.25">
      <c r="A1185" s="1"/>
      <c r="B1185" s="182" t="s">
        <v>4153</v>
      </c>
      <c r="C1185" s="182" t="s">
        <v>485</v>
      </c>
      <c r="D1185" s="97" t="s">
        <v>356</v>
      </c>
      <c r="E1185" s="183" t="s">
        <v>41</v>
      </c>
      <c r="F1185" s="148">
        <v>1989</v>
      </c>
      <c r="G1185" s="154">
        <v>5.4950000000000001</v>
      </c>
      <c r="H1185" s="182" t="s">
        <v>273</v>
      </c>
      <c r="I1185" s="157" t="s">
        <v>43</v>
      </c>
      <c r="J1185" s="157"/>
      <c r="K1185" s="154">
        <v>5</v>
      </c>
      <c r="L1185" s="182" t="s">
        <v>375</v>
      </c>
      <c r="M1185" s="182" t="s">
        <v>4154</v>
      </c>
      <c r="N1185" s="182" t="s">
        <v>4155</v>
      </c>
      <c r="O1185" s="182" t="s">
        <v>676</v>
      </c>
      <c r="P1185" s="154">
        <v>1.37</v>
      </c>
      <c r="Q1185" s="152"/>
      <c r="R1185" s="152"/>
      <c r="S1185" s="148">
        <v>119</v>
      </c>
      <c r="T1185" s="148">
        <v>15</v>
      </c>
      <c r="U1185" s="184">
        <v>42111</v>
      </c>
      <c r="V1185" s="97" t="s">
        <v>1358</v>
      </c>
      <c r="W1185" s="97" t="s">
        <v>1359</v>
      </c>
      <c r="X1185" s="109"/>
      <c r="Y1185" s="109"/>
      <c r="Z1185" s="111"/>
      <c r="AA1185" s="109"/>
      <c r="AB1185" s="112"/>
      <c r="AC1185" s="109"/>
      <c r="AD1185" s="113"/>
      <c r="AE1185" s="114"/>
      <c r="AF1185" s="114"/>
      <c r="AG1185" s="115"/>
      <c r="AH1185" s="114"/>
      <c r="AI1185" s="116"/>
      <c r="AJ1185" s="116"/>
      <c r="AK1185" s="116"/>
      <c r="AL1185" s="117"/>
      <c r="AM1185" s="116"/>
      <c r="AN1185" s="118"/>
      <c r="AO1185" s="118"/>
      <c r="AP1185" s="118"/>
      <c r="AQ1185" s="119"/>
      <c r="AR1185" s="118"/>
      <c r="AS1185" s="120"/>
      <c r="AT1185" s="120"/>
      <c r="AU1185" s="120"/>
      <c r="AV1185" s="121"/>
      <c r="AW1185" s="120"/>
      <c r="AX1185" s="150"/>
    </row>
    <row r="1186" spans="1:50" ht="12.75" customHeight="1" x14ac:dyDescent="0.25">
      <c r="A1186" s="1"/>
      <c r="B1186" s="182" t="s">
        <v>6507</v>
      </c>
      <c r="C1186" s="182" t="s">
        <v>480</v>
      </c>
      <c r="D1186" s="97" t="s">
        <v>356</v>
      </c>
      <c r="E1186" s="183" t="s">
        <v>41</v>
      </c>
      <c r="F1186" s="148">
        <v>1967</v>
      </c>
      <c r="G1186" s="154">
        <v>5.6890000000000001</v>
      </c>
      <c r="H1186" s="182" t="s">
        <v>6508</v>
      </c>
      <c r="I1186" s="157" t="s">
        <v>67</v>
      </c>
      <c r="J1186" s="157"/>
      <c r="K1186" s="154">
        <v>4.7</v>
      </c>
      <c r="L1186" s="182" t="s">
        <v>375</v>
      </c>
      <c r="M1186" s="182" t="s">
        <v>2910</v>
      </c>
      <c r="N1186" s="182" t="s">
        <v>6509</v>
      </c>
      <c r="O1186" s="182" t="s">
        <v>787</v>
      </c>
      <c r="P1186" s="154">
        <v>3.12</v>
      </c>
      <c r="Q1186" s="152"/>
      <c r="R1186" s="152"/>
      <c r="S1186" s="148">
        <v>207</v>
      </c>
      <c r="T1186" s="148">
        <v>15</v>
      </c>
      <c r="U1186" s="184">
        <v>42111</v>
      </c>
      <c r="V1186" s="97" t="s">
        <v>363</v>
      </c>
      <c r="W1186" s="97" t="s">
        <v>364</v>
      </c>
      <c r="X1186" s="109"/>
      <c r="Y1186" s="109"/>
      <c r="Z1186" s="111"/>
      <c r="AA1186" s="109"/>
      <c r="AB1186" s="112"/>
      <c r="AC1186" s="109"/>
      <c r="AD1186" s="113"/>
      <c r="AE1186" s="114"/>
      <c r="AF1186" s="114"/>
      <c r="AG1186" s="115"/>
      <c r="AH1186" s="114"/>
      <c r="AI1186" s="116"/>
      <c r="AJ1186" s="116"/>
      <c r="AK1186" s="116"/>
      <c r="AL1186" s="117"/>
      <c r="AM1186" s="116"/>
      <c r="AN1186" s="118"/>
      <c r="AO1186" s="118"/>
      <c r="AP1186" s="118"/>
      <c r="AQ1186" s="119"/>
      <c r="AR1186" s="118"/>
      <c r="AS1186" s="120"/>
      <c r="AT1186" s="120"/>
      <c r="AU1186" s="120"/>
      <c r="AV1186" s="121"/>
      <c r="AW1186" s="120"/>
      <c r="AX1186" s="150"/>
    </row>
    <row r="1187" spans="1:50" ht="12.75" customHeight="1" x14ac:dyDescent="0.25">
      <c r="A1187" s="1"/>
      <c r="B1187" s="182" t="s">
        <v>6510</v>
      </c>
      <c r="C1187" s="182" t="s">
        <v>480</v>
      </c>
      <c r="D1187" s="97" t="s">
        <v>356</v>
      </c>
      <c r="E1187" s="183" t="s">
        <v>41</v>
      </c>
      <c r="F1187" s="148">
        <v>1934</v>
      </c>
      <c r="G1187" s="154">
        <v>6.75</v>
      </c>
      <c r="H1187" s="182" t="s">
        <v>286</v>
      </c>
      <c r="I1187" s="157" t="s">
        <v>67</v>
      </c>
      <c r="J1187" s="157"/>
      <c r="K1187" s="154">
        <v>6.2</v>
      </c>
      <c r="L1187" s="182" t="s">
        <v>375</v>
      </c>
      <c r="M1187" s="182" t="s">
        <v>6511</v>
      </c>
      <c r="N1187" s="182" t="s">
        <v>6512</v>
      </c>
      <c r="O1187" s="182" t="s">
        <v>502</v>
      </c>
      <c r="P1187" s="154">
        <v>3.93</v>
      </c>
      <c r="Q1187" s="152"/>
      <c r="R1187" s="152"/>
      <c r="S1187" s="148">
        <v>245</v>
      </c>
      <c r="T1187" s="148">
        <v>62</v>
      </c>
      <c r="U1187" s="184">
        <v>42111</v>
      </c>
      <c r="V1187" s="97" t="s">
        <v>363</v>
      </c>
      <c r="W1187" s="97" t="s">
        <v>364</v>
      </c>
      <c r="X1187" s="109"/>
      <c r="Y1187" s="109"/>
      <c r="Z1187" s="111"/>
      <c r="AA1187" s="109"/>
      <c r="AB1187" s="112"/>
      <c r="AC1187" s="109"/>
      <c r="AD1187" s="113"/>
      <c r="AE1187" s="114"/>
      <c r="AF1187" s="114"/>
      <c r="AG1187" s="115"/>
      <c r="AH1187" s="114"/>
      <c r="AI1187" s="116"/>
      <c r="AJ1187" s="116"/>
      <c r="AK1187" s="116"/>
      <c r="AL1187" s="117"/>
      <c r="AM1187" s="116"/>
      <c r="AN1187" s="118"/>
      <c r="AO1187" s="118"/>
      <c r="AP1187" s="118"/>
      <c r="AQ1187" s="119"/>
      <c r="AR1187" s="118"/>
      <c r="AS1187" s="120"/>
      <c r="AT1187" s="120"/>
      <c r="AU1187" s="120"/>
      <c r="AV1187" s="121"/>
      <c r="AW1187" s="120"/>
      <c r="AX1187" s="150"/>
    </row>
    <row r="1188" spans="1:50" ht="12.75" customHeight="1" x14ac:dyDescent="0.25">
      <c r="A1188" s="1"/>
      <c r="B1188" s="182" t="s">
        <v>1529</v>
      </c>
      <c r="C1188" s="182" t="s">
        <v>600</v>
      </c>
      <c r="D1188" s="97" t="s">
        <v>356</v>
      </c>
      <c r="E1188" s="183" t="s">
        <v>41</v>
      </c>
      <c r="F1188" s="148">
        <v>1978</v>
      </c>
      <c r="G1188" s="154">
        <v>6.7149999999999999</v>
      </c>
      <c r="H1188" s="182" t="s">
        <v>1220</v>
      </c>
      <c r="I1188" s="157" t="s">
        <v>248</v>
      </c>
      <c r="J1188" s="157"/>
      <c r="K1188" s="154">
        <v>6.9</v>
      </c>
      <c r="L1188" s="182" t="s">
        <v>375</v>
      </c>
      <c r="M1188" s="182" t="s">
        <v>1530</v>
      </c>
      <c r="N1188" s="182" t="s">
        <v>1531</v>
      </c>
      <c r="O1188" s="182" t="s">
        <v>1532</v>
      </c>
      <c r="P1188" s="154">
        <v>3.49</v>
      </c>
      <c r="Q1188" s="152"/>
      <c r="R1188" s="152"/>
      <c r="S1188" s="148">
        <v>218</v>
      </c>
      <c r="T1188" s="148">
        <v>11</v>
      </c>
      <c r="U1188" s="184">
        <v>42899</v>
      </c>
      <c r="V1188" s="97" t="s">
        <v>363</v>
      </c>
      <c r="W1188" s="97" t="s">
        <v>364</v>
      </c>
      <c r="X1188" s="109"/>
      <c r="Y1188" s="109"/>
      <c r="Z1188" s="111"/>
      <c r="AA1188" s="109"/>
      <c r="AB1188" s="112"/>
      <c r="AC1188" s="109"/>
      <c r="AD1188" s="113"/>
      <c r="AE1188" s="114"/>
      <c r="AF1188" s="114"/>
      <c r="AG1188" s="115"/>
      <c r="AH1188" s="114"/>
      <c r="AI1188" s="116"/>
      <c r="AJ1188" s="116"/>
      <c r="AK1188" s="116"/>
      <c r="AL1188" s="117"/>
      <c r="AM1188" s="116"/>
      <c r="AN1188" s="118"/>
      <c r="AO1188" s="118"/>
      <c r="AP1188" s="118"/>
      <c r="AQ1188" s="119"/>
      <c r="AR1188" s="118"/>
      <c r="AS1188" s="120"/>
      <c r="AT1188" s="120"/>
      <c r="AU1188" s="120"/>
      <c r="AV1188" s="121"/>
      <c r="AW1188" s="120"/>
      <c r="AX1188" s="150"/>
    </row>
    <row r="1189" spans="1:50" ht="12.75" customHeight="1" x14ac:dyDescent="0.25">
      <c r="A1189" s="1"/>
      <c r="B1189" s="182" t="s">
        <v>1533</v>
      </c>
      <c r="C1189" s="182" t="s">
        <v>600</v>
      </c>
      <c r="D1189" s="97" t="s">
        <v>356</v>
      </c>
      <c r="E1189" s="183" t="s">
        <v>41</v>
      </c>
      <c r="F1189" s="97">
        <v>1960</v>
      </c>
      <c r="G1189" s="196">
        <v>7.88</v>
      </c>
      <c r="H1189" s="197" t="s">
        <v>274</v>
      </c>
      <c r="I1189" s="189" t="s">
        <v>248</v>
      </c>
      <c r="J1189" s="189"/>
      <c r="K1189" s="196">
        <v>7.2</v>
      </c>
      <c r="L1189" s="198" t="s">
        <v>375</v>
      </c>
      <c r="M1189" s="198" t="s">
        <v>1270</v>
      </c>
      <c r="N1189" s="198" t="s">
        <v>1534</v>
      </c>
      <c r="O1189" s="198" t="s">
        <v>538</v>
      </c>
      <c r="P1189" s="154">
        <v>5.5</v>
      </c>
      <c r="Q1189" s="152"/>
      <c r="R1189" s="152" t="s">
        <v>1535</v>
      </c>
      <c r="S1189" s="148">
        <v>24273</v>
      </c>
      <c r="T1189" s="148">
        <v>459</v>
      </c>
      <c r="U1189" s="184">
        <v>42111</v>
      </c>
      <c r="V1189" s="97" t="s">
        <v>412</v>
      </c>
      <c r="W1189" s="97" t="s">
        <v>364</v>
      </c>
      <c r="X1189" s="109"/>
      <c r="Y1189" s="109"/>
      <c r="Z1189" s="111"/>
      <c r="AA1189" s="109"/>
      <c r="AB1189" s="112"/>
      <c r="AC1189" s="109"/>
      <c r="AD1189" s="113"/>
      <c r="AE1189" s="114"/>
      <c r="AF1189" s="114"/>
      <c r="AG1189" s="115"/>
      <c r="AH1189" s="114"/>
      <c r="AI1189" s="116"/>
      <c r="AJ1189" s="116"/>
      <c r="AK1189" s="116"/>
      <c r="AL1189" s="117"/>
      <c r="AM1189" s="116"/>
      <c r="AN1189" s="118"/>
      <c r="AO1189" s="118"/>
      <c r="AP1189" s="118"/>
      <c r="AQ1189" s="119"/>
      <c r="AR1189" s="118"/>
      <c r="AS1189" s="120"/>
      <c r="AT1189" s="120"/>
      <c r="AU1189" s="120"/>
      <c r="AV1189" s="121"/>
      <c r="AW1189" s="120"/>
      <c r="AX1189" s="150"/>
    </row>
    <row r="1190" spans="1:50" ht="12.75" customHeight="1" x14ac:dyDescent="0.25">
      <c r="A1190" s="1"/>
      <c r="B1190" s="182" t="s">
        <v>667</v>
      </c>
      <c r="C1190" s="182" t="s">
        <v>480</v>
      </c>
      <c r="D1190" s="110" t="s">
        <v>356</v>
      </c>
      <c r="E1190" s="183" t="s">
        <v>41</v>
      </c>
      <c r="F1190" s="148">
        <v>1941</v>
      </c>
      <c r="G1190" s="154">
        <v>7.625</v>
      </c>
      <c r="H1190" s="182" t="s">
        <v>499</v>
      </c>
      <c r="I1190" s="157" t="s">
        <v>248</v>
      </c>
      <c r="J1190" s="157"/>
      <c r="K1190" s="154">
        <v>6.9</v>
      </c>
      <c r="L1190" s="182" t="s">
        <v>375</v>
      </c>
      <c r="M1190" s="182" t="s">
        <v>668</v>
      </c>
      <c r="N1190" s="182" t="s">
        <v>669</v>
      </c>
      <c r="O1190" s="182" t="s">
        <v>378</v>
      </c>
      <c r="P1190" s="154">
        <v>3.51</v>
      </c>
      <c r="Q1190" s="152"/>
      <c r="R1190" s="152"/>
      <c r="S1190" s="148">
        <v>651</v>
      </c>
      <c r="T1190" s="148">
        <v>101</v>
      </c>
      <c r="U1190" s="184">
        <v>43212</v>
      </c>
      <c r="V1190" s="97" t="s">
        <v>363</v>
      </c>
      <c r="W1190" s="97" t="s">
        <v>364</v>
      </c>
      <c r="X1190" s="109"/>
      <c r="Y1190" s="109"/>
      <c r="Z1190" s="111"/>
      <c r="AA1190" s="109"/>
      <c r="AB1190" s="112"/>
      <c r="AC1190" s="109"/>
      <c r="AD1190" s="113"/>
      <c r="AE1190" s="114"/>
      <c r="AF1190" s="114"/>
      <c r="AG1190" s="115"/>
      <c r="AH1190" s="114"/>
      <c r="AI1190" s="116"/>
      <c r="AJ1190" s="116"/>
      <c r="AK1190" s="116"/>
      <c r="AL1190" s="117"/>
      <c r="AM1190" s="116"/>
      <c r="AN1190" s="118"/>
      <c r="AO1190" s="118"/>
      <c r="AP1190" s="118"/>
      <c r="AQ1190" s="119"/>
      <c r="AR1190" s="118"/>
      <c r="AS1190" s="120"/>
      <c r="AT1190" s="120"/>
      <c r="AU1190" s="120"/>
      <c r="AV1190" s="121"/>
      <c r="AW1190" s="120"/>
      <c r="AX1190" s="150"/>
    </row>
    <row r="1191" spans="1:50" ht="12.75" customHeight="1" x14ac:dyDescent="0.25">
      <c r="A1191" s="1"/>
      <c r="B1191" s="182" t="s">
        <v>4156</v>
      </c>
      <c r="C1191" s="182" t="s">
        <v>485</v>
      </c>
      <c r="D1191" s="97" t="s">
        <v>356</v>
      </c>
      <c r="E1191" s="183" t="s">
        <v>41</v>
      </c>
      <c r="F1191" s="148">
        <v>1958</v>
      </c>
      <c r="G1191" s="154">
        <v>6.1859999999999999</v>
      </c>
      <c r="H1191" s="182" t="s">
        <v>268</v>
      </c>
      <c r="I1191" s="157" t="s">
        <v>121</v>
      </c>
      <c r="J1191" s="157"/>
      <c r="K1191" s="154">
        <v>5.9</v>
      </c>
      <c r="L1191" s="182" t="s">
        <v>375</v>
      </c>
      <c r="M1191" s="182" t="s">
        <v>864</v>
      </c>
      <c r="N1191" s="182" t="s">
        <v>4157</v>
      </c>
      <c r="O1191" s="182" t="s">
        <v>525</v>
      </c>
      <c r="P1191" s="154">
        <v>4.22</v>
      </c>
      <c r="Q1191" s="152"/>
      <c r="R1191" s="152" t="s">
        <v>4158</v>
      </c>
      <c r="S1191" s="148">
        <v>538</v>
      </c>
      <c r="T1191" s="148">
        <v>38</v>
      </c>
      <c r="U1191" s="184">
        <v>42715</v>
      </c>
      <c r="V1191" s="97" t="s">
        <v>363</v>
      </c>
      <c r="W1191" s="97" t="s">
        <v>364</v>
      </c>
      <c r="X1191" s="109"/>
      <c r="Y1191" s="109"/>
      <c r="Z1191" s="111"/>
      <c r="AA1191" s="109"/>
      <c r="AB1191" s="112"/>
      <c r="AC1191" s="109"/>
      <c r="AD1191" s="113"/>
      <c r="AE1191" s="114"/>
      <c r="AF1191" s="114"/>
      <c r="AG1191" s="115"/>
      <c r="AH1191" s="114"/>
      <c r="AI1191" s="116"/>
      <c r="AJ1191" s="116"/>
      <c r="AK1191" s="116"/>
      <c r="AL1191" s="117"/>
      <c r="AM1191" s="116"/>
      <c r="AN1191" s="118"/>
      <c r="AO1191" s="118"/>
      <c r="AP1191" s="118"/>
      <c r="AQ1191" s="119"/>
      <c r="AR1191" s="118"/>
      <c r="AS1191" s="120"/>
      <c r="AT1191" s="120"/>
      <c r="AU1191" s="120"/>
      <c r="AV1191" s="121"/>
      <c r="AW1191" s="120"/>
      <c r="AX1191" s="150"/>
    </row>
    <row r="1192" spans="1:50" ht="12.75" customHeight="1" x14ac:dyDescent="0.25">
      <c r="A1192" s="1"/>
      <c r="B1192" s="182" t="s">
        <v>4159</v>
      </c>
      <c r="C1192" s="182" t="s">
        <v>485</v>
      </c>
      <c r="D1192" s="97" t="s">
        <v>356</v>
      </c>
      <c r="E1192" s="183" t="s">
        <v>41</v>
      </c>
      <c r="F1192" s="148">
        <v>1956</v>
      </c>
      <c r="G1192" s="154">
        <v>7.67</v>
      </c>
      <c r="H1192" s="182" t="s">
        <v>673</v>
      </c>
      <c r="I1192" s="157" t="s">
        <v>121</v>
      </c>
      <c r="J1192" s="157"/>
      <c r="K1192" s="154">
        <v>7.2</v>
      </c>
      <c r="L1192" s="182" t="s">
        <v>375</v>
      </c>
      <c r="M1192" s="182" t="s">
        <v>1509</v>
      </c>
      <c r="N1192" s="182" t="s">
        <v>4160</v>
      </c>
      <c r="O1192" s="182" t="s">
        <v>612</v>
      </c>
      <c r="P1192" s="154">
        <v>4.08</v>
      </c>
      <c r="Q1192" s="152"/>
      <c r="R1192" s="152"/>
      <c r="S1192" s="148">
        <v>925</v>
      </c>
      <c r="T1192" s="148">
        <v>35</v>
      </c>
      <c r="U1192" s="184">
        <v>42899</v>
      </c>
      <c r="V1192" s="97" t="s">
        <v>363</v>
      </c>
      <c r="W1192" s="97" t="s">
        <v>364</v>
      </c>
      <c r="X1192" s="109"/>
      <c r="Y1192" s="109"/>
      <c r="Z1192" s="111"/>
      <c r="AA1192" s="109"/>
      <c r="AB1192" s="112"/>
      <c r="AC1192" s="109"/>
      <c r="AD1192" s="113"/>
      <c r="AE1192" s="114"/>
      <c r="AF1192" s="114"/>
      <c r="AG1192" s="115"/>
      <c r="AH1192" s="114"/>
      <c r="AI1192" s="116"/>
      <c r="AJ1192" s="116"/>
      <c r="AK1192" s="116"/>
      <c r="AL1192" s="117"/>
      <c r="AM1192" s="116"/>
      <c r="AN1192" s="118"/>
      <c r="AO1192" s="118"/>
      <c r="AP1192" s="118"/>
      <c r="AQ1192" s="119"/>
      <c r="AR1192" s="118"/>
      <c r="AS1192" s="120"/>
      <c r="AT1192" s="120"/>
      <c r="AU1192" s="120"/>
      <c r="AV1192" s="121"/>
      <c r="AW1192" s="120"/>
      <c r="AX1192" s="150"/>
    </row>
    <row r="1193" spans="1:50" ht="12.75" customHeight="1" x14ac:dyDescent="0.25">
      <c r="A1193" s="1"/>
      <c r="B1193" s="182" t="s">
        <v>4161</v>
      </c>
      <c r="C1193" s="182" t="s">
        <v>485</v>
      </c>
      <c r="D1193" s="97" t="s">
        <v>356</v>
      </c>
      <c r="E1193" s="186" t="s">
        <v>41</v>
      </c>
      <c r="F1193" s="97">
        <v>1989</v>
      </c>
      <c r="G1193" s="187">
        <v>7.6020000000000003</v>
      </c>
      <c r="H1193" s="188" t="s">
        <v>499</v>
      </c>
      <c r="I1193" s="189" t="s">
        <v>121</v>
      </c>
      <c r="J1193" s="189"/>
      <c r="K1193" s="187">
        <v>7.1</v>
      </c>
      <c r="L1193" s="190" t="s">
        <v>2210</v>
      </c>
      <c r="M1193" s="190" t="s">
        <v>2990</v>
      </c>
      <c r="N1193" s="190" t="s">
        <v>4162</v>
      </c>
      <c r="O1193" s="190" t="s">
        <v>4163</v>
      </c>
      <c r="P1193" s="154">
        <v>3.38</v>
      </c>
      <c r="Q1193" s="152"/>
      <c r="R1193" s="152"/>
      <c r="S1193" s="148">
        <v>900</v>
      </c>
      <c r="T1193" s="148">
        <v>162</v>
      </c>
      <c r="U1193" s="184">
        <v>42111</v>
      </c>
      <c r="V1193" s="97" t="s">
        <v>363</v>
      </c>
      <c r="W1193" s="97" t="s">
        <v>364</v>
      </c>
      <c r="X1193" s="109"/>
      <c r="Y1193" s="109"/>
      <c r="Z1193" s="111"/>
      <c r="AA1193" s="109"/>
      <c r="AB1193" s="112"/>
      <c r="AC1193" s="109"/>
      <c r="AD1193" s="113"/>
      <c r="AE1193" s="114"/>
      <c r="AF1193" s="114"/>
      <c r="AG1193" s="115"/>
      <c r="AH1193" s="114"/>
      <c r="AI1193" s="116"/>
      <c r="AJ1193" s="116"/>
      <c r="AK1193" s="116"/>
      <c r="AL1193" s="117"/>
      <c r="AM1193" s="116"/>
      <c r="AN1193" s="118"/>
      <c r="AO1193" s="118"/>
      <c r="AP1193" s="118"/>
      <c r="AQ1193" s="119"/>
      <c r="AR1193" s="118"/>
      <c r="AS1193" s="120"/>
      <c r="AT1193" s="120"/>
      <c r="AU1193" s="120"/>
      <c r="AV1193" s="121"/>
      <c r="AW1193" s="120"/>
      <c r="AX1193" s="150"/>
    </row>
    <row r="1194" spans="1:50" ht="12.75" customHeight="1" x14ac:dyDescent="0.25">
      <c r="A1194" s="1"/>
      <c r="B1194" s="182" t="s">
        <v>2045</v>
      </c>
      <c r="C1194" s="155" t="s">
        <v>2046</v>
      </c>
      <c r="D1194" s="97" t="s">
        <v>356</v>
      </c>
      <c r="E1194" s="183" t="s">
        <v>41</v>
      </c>
      <c r="F1194" s="148">
        <v>1926</v>
      </c>
      <c r="G1194" s="154">
        <v>7.6520000000000001</v>
      </c>
      <c r="H1194" s="182" t="s">
        <v>95</v>
      </c>
      <c r="I1194" s="157" t="s">
        <v>67</v>
      </c>
      <c r="J1194" s="157"/>
      <c r="K1194" s="154">
        <v>7.5</v>
      </c>
      <c r="L1194" s="182" t="s">
        <v>375</v>
      </c>
      <c r="M1194" s="182" t="s">
        <v>2004</v>
      </c>
      <c r="N1194" s="182" t="s">
        <v>2047</v>
      </c>
      <c r="O1194" s="182" t="s">
        <v>647</v>
      </c>
      <c r="P1194" s="154">
        <v>3.29</v>
      </c>
      <c r="Q1194" s="152"/>
      <c r="R1194" s="152"/>
      <c r="S1194" s="148">
        <v>1516</v>
      </c>
      <c r="T1194" s="148">
        <v>2753</v>
      </c>
      <c r="U1194" s="184">
        <v>42715</v>
      </c>
      <c r="V1194" s="97" t="s">
        <v>363</v>
      </c>
      <c r="W1194" s="97" t="s">
        <v>364</v>
      </c>
      <c r="X1194" s="109"/>
      <c r="Y1194" s="109"/>
      <c r="Z1194" s="111"/>
      <c r="AA1194" s="109"/>
      <c r="AB1194" s="112"/>
      <c r="AC1194" s="109"/>
      <c r="AD1194" s="113"/>
      <c r="AE1194" s="114"/>
      <c r="AF1194" s="114"/>
      <c r="AG1194" s="115"/>
      <c r="AH1194" s="114"/>
      <c r="AI1194" s="116"/>
      <c r="AJ1194" s="116"/>
      <c r="AK1194" s="116"/>
      <c r="AL1194" s="117"/>
      <c r="AM1194" s="116"/>
      <c r="AN1194" s="118"/>
      <c r="AO1194" s="118"/>
      <c r="AP1194" s="118"/>
      <c r="AQ1194" s="119"/>
      <c r="AR1194" s="118"/>
      <c r="AS1194" s="120"/>
      <c r="AT1194" s="120"/>
      <c r="AU1194" s="120"/>
      <c r="AV1194" s="121"/>
      <c r="AW1194" s="120"/>
      <c r="AX1194" s="150"/>
    </row>
    <row r="1195" spans="1:50" ht="12.75" customHeight="1" x14ac:dyDescent="0.25">
      <c r="A1195" s="1"/>
      <c r="B1195" s="182" t="s">
        <v>4164</v>
      </c>
      <c r="C1195" s="182" t="s">
        <v>485</v>
      </c>
      <c r="D1195" s="97" t="s">
        <v>356</v>
      </c>
      <c r="E1195" s="183" t="s">
        <v>41</v>
      </c>
      <c r="F1195" s="148">
        <v>1956</v>
      </c>
      <c r="G1195" s="154">
        <v>6.7859999999999996</v>
      </c>
      <c r="H1195" s="182" t="s">
        <v>95</v>
      </c>
      <c r="I1195" s="157"/>
      <c r="J1195" s="157"/>
      <c r="K1195" s="154">
        <v>5.9</v>
      </c>
      <c r="L1195" s="182" t="s">
        <v>375</v>
      </c>
      <c r="M1195" s="182" t="s">
        <v>4165</v>
      </c>
      <c r="N1195" s="182" t="s">
        <v>4166</v>
      </c>
      <c r="O1195" s="182" t="s">
        <v>612</v>
      </c>
      <c r="P1195" s="154">
        <v>4.29</v>
      </c>
      <c r="Q1195" s="152"/>
      <c r="R1195" s="152"/>
      <c r="S1195" s="148">
        <v>418</v>
      </c>
      <c r="T1195" s="148">
        <v>119</v>
      </c>
      <c r="U1195" s="184">
        <v>42715</v>
      </c>
      <c r="V1195" s="97" t="s">
        <v>363</v>
      </c>
      <c r="W1195" s="97" t="s">
        <v>364</v>
      </c>
      <c r="X1195" s="109"/>
      <c r="Y1195" s="109"/>
      <c r="Z1195" s="111"/>
      <c r="AA1195" s="109"/>
      <c r="AB1195" s="112"/>
      <c r="AC1195" s="109"/>
      <c r="AD1195" s="113"/>
      <c r="AE1195" s="114"/>
      <c r="AF1195" s="114"/>
      <c r="AG1195" s="115"/>
      <c r="AH1195" s="114"/>
      <c r="AI1195" s="116"/>
      <c r="AJ1195" s="116"/>
      <c r="AK1195" s="116"/>
      <c r="AL1195" s="117"/>
      <c r="AM1195" s="116"/>
      <c r="AN1195" s="118"/>
      <c r="AO1195" s="118"/>
      <c r="AP1195" s="118"/>
      <c r="AQ1195" s="119"/>
      <c r="AR1195" s="118"/>
      <c r="AS1195" s="120"/>
      <c r="AT1195" s="120"/>
      <c r="AU1195" s="120"/>
      <c r="AV1195" s="121"/>
      <c r="AW1195" s="120"/>
      <c r="AX1195" s="150"/>
    </row>
    <row r="1196" spans="1:50" ht="12.75" customHeight="1" x14ac:dyDescent="0.25">
      <c r="A1196" s="1"/>
      <c r="B1196" s="182" t="s">
        <v>6513</v>
      </c>
      <c r="C1196" s="182" t="s">
        <v>480</v>
      </c>
      <c r="D1196" s="97" t="s">
        <v>356</v>
      </c>
      <c r="E1196" s="183" t="s">
        <v>41</v>
      </c>
      <c r="F1196" s="148">
        <v>1965</v>
      </c>
      <c r="G1196" s="154">
        <v>7.0990000000000002</v>
      </c>
      <c r="H1196" s="182" t="s">
        <v>95</v>
      </c>
      <c r="I1196" s="157" t="s">
        <v>67</v>
      </c>
      <c r="J1196" s="157"/>
      <c r="K1196" s="154">
        <v>6.5</v>
      </c>
      <c r="L1196" s="182" t="s">
        <v>375</v>
      </c>
      <c r="M1196" s="182" t="s">
        <v>2587</v>
      </c>
      <c r="N1196" s="182" t="s">
        <v>6514</v>
      </c>
      <c r="O1196" s="182" t="s">
        <v>378</v>
      </c>
      <c r="P1196" s="154">
        <v>3.6</v>
      </c>
      <c r="Q1196" s="152"/>
      <c r="R1196" s="152"/>
      <c r="S1196" s="148">
        <v>494</v>
      </c>
      <c r="T1196" s="148">
        <v>24</v>
      </c>
      <c r="U1196" s="184">
        <v>42715</v>
      </c>
      <c r="V1196" s="97" t="s">
        <v>363</v>
      </c>
      <c r="W1196" s="97" t="s">
        <v>364</v>
      </c>
      <c r="X1196" s="109"/>
      <c r="Y1196" s="109"/>
      <c r="Z1196" s="111"/>
      <c r="AA1196" s="109"/>
      <c r="AB1196" s="112"/>
      <c r="AC1196" s="109"/>
      <c r="AD1196" s="113"/>
      <c r="AE1196" s="114"/>
      <c r="AF1196" s="114"/>
      <c r="AG1196" s="115"/>
      <c r="AH1196" s="114"/>
      <c r="AI1196" s="116"/>
      <c r="AJ1196" s="116"/>
      <c r="AK1196" s="116"/>
      <c r="AL1196" s="117"/>
      <c r="AM1196" s="116"/>
      <c r="AN1196" s="118"/>
      <c r="AO1196" s="118"/>
      <c r="AP1196" s="118"/>
      <c r="AQ1196" s="119"/>
      <c r="AR1196" s="118"/>
      <c r="AS1196" s="120"/>
      <c r="AT1196" s="120"/>
      <c r="AU1196" s="120"/>
      <c r="AV1196" s="121"/>
      <c r="AW1196" s="120"/>
      <c r="AX1196" s="150"/>
    </row>
    <row r="1197" spans="1:50" ht="12.75" customHeight="1" x14ac:dyDescent="0.25">
      <c r="A1197" s="1"/>
      <c r="B1197" s="182" t="s">
        <v>4167</v>
      </c>
      <c r="C1197" s="182" t="s">
        <v>485</v>
      </c>
      <c r="D1197" s="97" t="s">
        <v>356</v>
      </c>
      <c r="E1197" s="183" t="s">
        <v>41</v>
      </c>
      <c r="F1197" s="148">
        <v>1973</v>
      </c>
      <c r="G1197" s="154">
        <v>8.1050000000000004</v>
      </c>
      <c r="H1197" s="182" t="s">
        <v>95</v>
      </c>
      <c r="I1197" s="157" t="s">
        <v>121</v>
      </c>
      <c r="J1197" s="157"/>
      <c r="K1197" s="154">
        <v>7.4</v>
      </c>
      <c r="L1197" s="182" t="s">
        <v>375</v>
      </c>
      <c r="M1197" s="182" t="s">
        <v>4168</v>
      </c>
      <c r="N1197" s="182" t="s">
        <v>4169</v>
      </c>
      <c r="O1197" s="182" t="s">
        <v>525</v>
      </c>
      <c r="P1197" s="154">
        <v>4.16</v>
      </c>
      <c r="Q1197" s="152"/>
      <c r="R1197" s="152"/>
      <c r="S1197" s="148">
        <v>10988</v>
      </c>
      <c r="T1197" s="148">
        <v>305</v>
      </c>
      <c r="U1197" s="184">
        <v>42899</v>
      </c>
      <c r="V1197" s="97" t="s">
        <v>363</v>
      </c>
      <c r="W1197" s="97" t="s">
        <v>364</v>
      </c>
      <c r="X1197" s="109"/>
      <c r="Y1197" s="109"/>
      <c r="Z1197" s="111"/>
      <c r="AA1197" s="109"/>
      <c r="AB1197" s="112"/>
      <c r="AC1197" s="109"/>
      <c r="AD1197" s="113"/>
      <c r="AE1197" s="114"/>
      <c r="AF1197" s="114"/>
      <c r="AG1197" s="115"/>
      <c r="AH1197" s="114"/>
      <c r="AI1197" s="116"/>
      <c r="AJ1197" s="116"/>
      <c r="AK1197" s="116"/>
      <c r="AL1197" s="117"/>
      <c r="AM1197" s="116"/>
      <c r="AN1197" s="118"/>
      <c r="AO1197" s="118"/>
      <c r="AP1197" s="118"/>
      <c r="AQ1197" s="119"/>
      <c r="AR1197" s="118"/>
      <c r="AS1197" s="120"/>
      <c r="AT1197" s="120"/>
      <c r="AU1197" s="120"/>
      <c r="AV1197" s="121"/>
      <c r="AW1197" s="120"/>
      <c r="AX1197" s="150"/>
    </row>
    <row r="1198" spans="1:50" ht="12.75" customHeight="1" x14ac:dyDescent="0.25">
      <c r="A1198" s="1"/>
      <c r="B1198" s="182" t="s">
        <v>4170</v>
      </c>
      <c r="C1198" s="182" t="s">
        <v>485</v>
      </c>
      <c r="D1198" s="97" t="s">
        <v>356</v>
      </c>
      <c r="E1198" s="183" t="s">
        <v>41</v>
      </c>
      <c r="F1198" s="148">
        <v>1979</v>
      </c>
      <c r="G1198" s="154">
        <v>7.0880000000000001</v>
      </c>
      <c r="H1198" s="182" t="s">
        <v>2607</v>
      </c>
      <c r="I1198" s="157" t="s">
        <v>121</v>
      </c>
      <c r="J1198" s="157"/>
      <c r="K1198" s="154">
        <v>7.5</v>
      </c>
      <c r="L1198" s="182" t="s">
        <v>375</v>
      </c>
      <c r="M1198" s="182" t="s">
        <v>3241</v>
      </c>
      <c r="N1198" s="182" t="s">
        <v>4171</v>
      </c>
      <c r="O1198" s="182" t="s">
        <v>516</v>
      </c>
      <c r="P1198" s="154">
        <v>3.76</v>
      </c>
      <c r="Q1198" s="152"/>
      <c r="R1198" s="152"/>
      <c r="S1198" s="148">
        <v>213</v>
      </c>
      <c r="T1198" s="148">
        <v>135</v>
      </c>
      <c r="U1198" s="184">
        <v>42899</v>
      </c>
      <c r="V1198" s="97" t="s">
        <v>363</v>
      </c>
      <c r="W1198" s="97" t="s">
        <v>364</v>
      </c>
      <c r="X1198" s="109"/>
      <c r="Y1198" s="109"/>
      <c r="Z1198" s="111"/>
      <c r="AA1198" s="109"/>
      <c r="AB1198" s="112"/>
      <c r="AC1198" s="109"/>
      <c r="AD1198" s="113"/>
      <c r="AE1198" s="114"/>
      <c r="AF1198" s="114"/>
      <c r="AG1198" s="115"/>
      <c r="AH1198" s="114"/>
      <c r="AI1198" s="116"/>
      <c r="AJ1198" s="116"/>
      <c r="AK1198" s="116"/>
      <c r="AL1198" s="117"/>
      <c r="AM1198" s="116"/>
      <c r="AN1198" s="118"/>
      <c r="AO1198" s="118"/>
      <c r="AP1198" s="118"/>
      <c r="AQ1198" s="119"/>
      <c r="AR1198" s="118"/>
      <c r="AS1198" s="120"/>
      <c r="AT1198" s="120"/>
      <c r="AU1198" s="120"/>
      <c r="AV1198" s="121"/>
      <c r="AW1198" s="120"/>
      <c r="AX1198" s="150"/>
    </row>
    <row r="1199" spans="1:50" ht="12.75" customHeight="1" x14ac:dyDescent="0.25">
      <c r="A1199" s="1"/>
      <c r="B1199" s="182" t="s">
        <v>4172</v>
      </c>
      <c r="C1199" s="182" t="s">
        <v>485</v>
      </c>
      <c r="D1199" s="97" t="s">
        <v>356</v>
      </c>
      <c r="E1199" s="183" t="s">
        <v>41</v>
      </c>
      <c r="F1199" s="148">
        <v>1991</v>
      </c>
      <c r="G1199" s="154">
        <v>7.3280000000000003</v>
      </c>
      <c r="H1199" s="182" t="s">
        <v>95</v>
      </c>
      <c r="I1199" s="157"/>
      <c r="J1199" s="157"/>
      <c r="K1199" s="154">
        <v>6.8</v>
      </c>
      <c r="L1199" s="182" t="s">
        <v>375</v>
      </c>
      <c r="M1199" s="182" t="s">
        <v>4173</v>
      </c>
      <c r="N1199" s="182" t="s">
        <v>4174</v>
      </c>
      <c r="O1199" s="182" t="s">
        <v>4175</v>
      </c>
      <c r="P1199" s="154">
        <v>3.99</v>
      </c>
      <c r="Q1199" s="152"/>
      <c r="R1199" s="152"/>
      <c r="S1199" s="148">
        <v>172</v>
      </c>
      <c r="T1199" s="148">
        <v>20</v>
      </c>
      <c r="U1199" s="184">
        <v>42715</v>
      </c>
      <c r="V1199" s="97" t="s">
        <v>363</v>
      </c>
      <c r="W1199" s="97" t="s">
        <v>364</v>
      </c>
      <c r="X1199" s="109"/>
      <c r="Y1199" s="109"/>
      <c r="Z1199" s="111"/>
      <c r="AA1199" s="109"/>
      <c r="AB1199" s="112"/>
      <c r="AC1199" s="109"/>
      <c r="AD1199" s="113"/>
      <c r="AE1199" s="114"/>
      <c r="AF1199" s="114"/>
      <c r="AG1199" s="115"/>
      <c r="AH1199" s="114"/>
      <c r="AI1199" s="116"/>
      <c r="AJ1199" s="116"/>
      <c r="AK1199" s="116"/>
      <c r="AL1199" s="117"/>
      <c r="AM1199" s="116"/>
      <c r="AN1199" s="118"/>
      <c r="AO1199" s="118"/>
      <c r="AP1199" s="118"/>
      <c r="AQ1199" s="119"/>
      <c r="AR1199" s="118"/>
      <c r="AS1199" s="120"/>
      <c r="AT1199" s="120"/>
      <c r="AU1199" s="120"/>
      <c r="AV1199" s="121"/>
      <c r="AW1199" s="120"/>
      <c r="AX1199" s="150"/>
    </row>
    <row r="1200" spans="1:50" ht="12.75" customHeight="1" x14ac:dyDescent="0.25">
      <c r="A1200" s="1"/>
      <c r="B1200" s="182" t="s">
        <v>4176</v>
      </c>
      <c r="C1200" s="182" t="s">
        <v>485</v>
      </c>
      <c r="D1200" s="97" t="s">
        <v>356</v>
      </c>
      <c r="E1200" s="183" t="s">
        <v>41</v>
      </c>
      <c r="F1200" s="148">
        <v>1976</v>
      </c>
      <c r="G1200" s="154">
        <v>5.7729999999999997</v>
      </c>
      <c r="H1200" s="182" t="s">
        <v>240</v>
      </c>
      <c r="I1200" s="157" t="s">
        <v>67</v>
      </c>
      <c r="J1200" s="157"/>
      <c r="K1200" s="154">
        <v>6.3</v>
      </c>
      <c r="L1200" s="182" t="s">
        <v>375</v>
      </c>
      <c r="M1200" s="182" t="s">
        <v>4177</v>
      </c>
      <c r="N1200" s="182" t="s">
        <v>4178</v>
      </c>
      <c r="O1200" s="182" t="s">
        <v>525</v>
      </c>
      <c r="P1200" s="154">
        <v>4.0999999999999996</v>
      </c>
      <c r="Q1200" s="152"/>
      <c r="R1200" s="152" t="s">
        <v>4179</v>
      </c>
      <c r="S1200" s="148">
        <v>229</v>
      </c>
      <c r="T1200" s="148">
        <v>39</v>
      </c>
      <c r="U1200" s="184">
        <v>42715</v>
      </c>
      <c r="V1200" s="97" t="s">
        <v>363</v>
      </c>
      <c r="W1200" s="97" t="s">
        <v>364</v>
      </c>
      <c r="X1200" s="109"/>
      <c r="Y1200" s="109"/>
      <c r="Z1200" s="111"/>
      <c r="AA1200" s="109"/>
      <c r="AB1200" s="112"/>
      <c r="AC1200" s="109"/>
      <c r="AD1200" s="113"/>
      <c r="AE1200" s="114"/>
      <c r="AF1200" s="114"/>
      <c r="AG1200" s="115"/>
      <c r="AH1200" s="114"/>
      <c r="AI1200" s="116"/>
      <c r="AJ1200" s="116"/>
      <c r="AK1200" s="116"/>
      <c r="AL1200" s="117"/>
      <c r="AM1200" s="116"/>
      <c r="AN1200" s="118"/>
      <c r="AO1200" s="118"/>
      <c r="AP1200" s="118"/>
      <c r="AQ1200" s="119"/>
      <c r="AR1200" s="118"/>
      <c r="AS1200" s="120"/>
      <c r="AT1200" s="120"/>
      <c r="AU1200" s="120"/>
      <c r="AV1200" s="121"/>
      <c r="AW1200" s="120"/>
      <c r="AX1200" s="150"/>
    </row>
    <row r="1201" spans="1:50" ht="12.75" customHeight="1" x14ac:dyDescent="0.25">
      <c r="A1201" s="1"/>
      <c r="B1201" s="182" t="s">
        <v>4180</v>
      </c>
      <c r="C1201" s="182" t="s">
        <v>485</v>
      </c>
      <c r="D1201" s="97" t="s">
        <v>356</v>
      </c>
      <c r="E1201" s="183" t="s">
        <v>41</v>
      </c>
      <c r="F1201" s="148">
        <v>1984</v>
      </c>
      <c r="G1201" s="154">
        <v>5.6020000000000003</v>
      </c>
      <c r="H1201" s="182" t="s">
        <v>273</v>
      </c>
      <c r="I1201" s="157" t="s">
        <v>121</v>
      </c>
      <c r="J1201" s="157"/>
      <c r="K1201" s="154">
        <v>5.8</v>
      </c>
      <c r="L1201" s="182" t="s">
        <v>375</v>
      </c>
      <c r="M1201" s="182" t="s">
        <v>1008</v>
      </c>
      <c r="N1201" s="182" t="s">
        <v>4181</v>
      </c>
      <c r="O1201" s="182" t="s">
        <v>538</v>
      </c>
      <c r="P1201" s="154">
        <v>4.03</v>
      </c>
      <c r="Q1201" s="152"/>
      <c r="R1201" s="152"/>
      <c r="S1201" s="148">
        <v>437</v>
      </c>
      <c r="T1201" s="148">
        <v>25</v>
      </c>
      <c r="U1201" s="184">
        <v>42111</v>
      </c>
      <c r="V1201" s="97" t="s">
        <v>363</v>
      </c>
      <c r="W1201" s="97" t="s">
        <v>364</v>
      </c>
      <c r="X1201" s="109"/>
      <c r="Y1201" s="109"/>
      <c r="Z1201" s="111"/>
      <c r="AA1201" s="109"/>
      <c r="AB1201" s="112"/>
      <c r="AC1201" s="109"/>
      <c r="AD1201" s="113"/>
      <c r="AE1201" s="114"/>
      <c r="AF1201" s="114"/>
      <c r="AG1201" s="115"/>
      <c r="AH1201" s="114"/>
      <c r="AI1201" s="116"/>
      <c r="AJ1201" s="116"/>
      <c r="AK1201" s="116"/>
      <c r="AL1201" s="117"/>
      <c r="AM1201" s="116"/>
      <c r="AN1201" s="118"/>
      <c r="AO1201" s="118"/>
      <c r="AP1201" s="118"/>
      <c r="AQ1201" s="119"/>
      <c r="AR1201" s="118"/>
      <c r="AS1201" s="120"/>
      <c r="AT1201" s="120"/>
      <c r="AU1201" s="120"/>
      <c r="AV1201" s="121"/>
      <c r="AW1201" s="120"/>
      <c r="AX1201" s="150"/>
    </row>
    <row r="1202" spans="1:50" ht="12.75" customHeight="1" x14ac:dyDescent="0.25">
      <c r="A1202" s="1"/>
      <c r="B1202" s="182" t="s">
        <v>4182</v>
      </c>
      <c r="C1202" s="182" t="s">
        <v>485</v>
      </c>
      <c r="D1202" s="97" t="s">
        <v>356</v>
      </c>
      <c r="E1202" s="183" t="s">
        <v>41</v>
      </c>
      <c r="F1202" s="148">
        <v>1956</v>
      </c>
      <c r="G1202" s="154">
        <v>7.6189999999999998</v>
      </c>
      <c r="H1202" s="182" t="s">
        <v>120</v>
      </c>
      <c r="I1202" s="157" t="s">
        <v>248</v>
      </c>
      <c r="J1202" s="157"/>
      <c r="K1202" s="154">
        <v>7</v>
      </c>
      <c r="L1202" s="182" t="s">
        <v>375</v>
      </c>
      <c r="M1202" s="182" t="s">
        <v>1453</v>
      </c>
      <c r="N1202" s="182" t="s">
        <v>4183</v>
      </c>
      <c r="O1202" s="182" t="s">
        <v>378</v>
      </c>
      <c r="P1202" s="154">
        <v>2.99</v>
      </c>
      <c r="Q1202" s="152"/>
      <c r="R1202" s="152"/>
      <c r="S1202" s="148">
        <v>2197</v>
      </c>
      <c r="T1202" s="148">
        <v>96</v>
      </c>
      <c r="U1202" s="184">
        <v>42715</v>
      </c>
      <c r="V1202" s="97" t="s">
        <v>363</v>
      </c>
      <c r="W1202" s="97" t="s">
        <v>364</v>
      </c>
      <c r="X1202" s="109"/>
      <c r="Y1202" s="109"/>
      <c r="Z1202" s="111"/>
      <c r="AA1202" s="109"/>
      <c r="AB1202" s="112"/>
      <c r="AC1202" s="109"/>
      <c r="AD1202" s="113"/>
      <c r="AE1202" s="114"/>
      <c r="AF1202" s="114"/>
      <c r="AG1202" s="115"/>
      <c r="AH1202" s="114"/>
      <c r="AI1202" s="116"/>
      <c r="AJ1202" s="116"/>
      <c r="AK1202" s="116"/>
      <c r="AL1202" s="117"/>
      <c r="AM1202" s="116"/>
      <c r="AN1202" s="118"/>
      <c r="AO1202" s="118"/>
      <c r="AP1202" s="118"/>
      <c r="AQ1202" s="119"/>
      <c r="AR1202" s="118"/>
      <c r="AS1202" s="120"/>
      <c r="AT1202" s="120"/>
      <c r="AU1202" s="120"/>
      <c r="AV1202" s="121"/>
      <c r="AW1202" s="120"/>
      <c r="AX1202" s="150"/>
    </row>
    <row r="1203" spans="1:50" ht="12.75" customHeight="1" x14ac:dyDescent="0.25">
      <c r="A1203" s="1"/>
      <c r="B1203" s="182" t="s">
        <v>4184</v>
      </c>
      <c r="C1203" s="182" t="s">
        <v>485</v>
      </c>
      <c r="D1203" s="97" t="s">
        <v>356</v>
      </c>
      <c r="E1203" s="183" t="s">
        <v>41</v>
      </c>
      <c r="F1203" s="148">
        <v>1971</v>
      </c>
      <c r="G1203" s="154">
        <v>6.7859999999999996</v>
      </c>
      <c r="H1203" s="182" t="s">
        <v>240</v>
      </c>
      <c r="I1203" s="157" t="s">
        <v>67</v>
      </c>
      <c r="J1203" s="157"/>
      <c r="K1203" s="154">
        <v>6.5</v>
      </c>
      <c r="L1203" s="182" t="s">
        <v>375</v>
      </c>
      <c r="M1203" s="182" t="s">
        <v>851</v>
      </c>
      <c r="N1203" s="182" t="s">
        <v>4185</v>
      </c>
      <c r="O1203" s="182" t="s">
        <v>643</v>
      </c>
      <c r="P1203" s="154">
        <v>4.22</v>
      </c>
      <c r="Q1203" s="152"/>
      <c r="R1203" s="152"/>
      <c r="S1203" s="148">
        <v>863</v>
      </c>
      <c r="T1203" s="148">
        <v>47</v>
      </c>
      <c r="U1203" s="184">
        <v>42899</v>
      </c>
      <c r="V1203" s="97" t="s">
        <v>363</v>
      </c>
      <c r="W1203" s="97" t="s">
        <v>364</v>
      </c>
      <c r="X1203" s="109"/>
      <c r="Y1203" s="109"/>
      <c r="Z1203" s="111"/>
      <c r="AA1203" s="109"/>
      <c r="AB1203" s="112"/>
      <c r="AC1203" s="109"/>
      <c r="AD1203" s="113"/>
      <c r="AE1203" s="114"/>
      <c r="AF1203" s="114"/>
      <c r="AG1203" s="115"/>
      <c r="AH1203" s="114"/>
      <c r="AI1203" s="116"/>
      <c r="AJ1203" s="116"/>
      <c r="AK1203" s="116"/>
      <c r="AL1203" s="117"/>
      <c r="AM1203" s="116"/>
      <c r="AN1203" s="118"/>
      <c r="AO1203" s="118"/>
      <c r="AP1203" s="118"/>
      <c r="AQ1203" s="119"/>
      <c r="AR1203" s="118"/>
      <c r="AS1203" s="120"/>
      <c r="AT1203" s="120"/>
      <c r="AU1203" s="120"/>
      <c r="AV1203" s="121"/>
      <c r="AW1203" s="120"/>
      <c r="AX1203" s="150"/>
    </row>
    <row r="1204" spans="1:50" ht="12.75" customHeight="1" x14ac:dyDescent="0.25">
      <c r="A1204" s="1"/>
      <c r="B1204" s="182" t="s">
        <v>4186</v>
      </c>
      <c r="C1204" s="182" t="s">
        <v>485</v>
      </c>
      <c r="D1204" s="97" t="s">
        <v>356</v>
      </c>
      <c r="E1204" s="183" t="s">
        <v>41</v>
      </c>
      <c r="F1204" s="148">
        <v>1956</v>
      </c>
      <c r="G1204" s="154">
        <v>6.3410000000000002</v>
      </c>
      <c r="H1204" s="182" t="s">
        <v>95</v>
      </c>
      <c r="I1204" s="157" t="s">
        <v>121</v>
      </c>
      <c r="J1204" s="157"/>
      <c r="K1204" s="154">
        <v>6.7</v>
      </c>
      <c r="L1204" s="182" t="s">
        <v>375</v>
      </c>
      <c r="M1204" s="182" t="s">
        <v>4187</v>
      </c>
      <c r="N1204" s="182" t="s">
        <v>4188</v>
      </c>
      <c r="O1204" s="182" t="s">
        <v>525</v>
      </c>
      <c r="P1204" s="154">
        <v>4.3099999999999996</v>
      </c>
      <c r="Q1204" s="152"/>
      <c r="R1204" s="152"/>
      <c r="S1204" s="148">
        <v>352</v>
      </c>
      <c r="T1204" s="148">
        <v>33</v>
      </c>
      <c r="U1204" s="184">
        <v>42899</v>
      </c>
      <c r="V1204" s="97" t="s">
        <v>363</v>
      </c>
      <c r="W1204" s="97" t="s">
        <v>364</v>
      </c>
      <c r="X1204" s="109"/>
      <c r="Y1204" s="109"/>
      <c r="Z1204" s="111"/>
      <c r="AA1204" s="109"/>
      <c r="AB1204" s="112"/>
      <c r="AC1204" s="109"/>
      <c r="AD1204" s="113"/>
      <c r="AE1204" s="114"/>
      <c r="AF1204" s="114"/>
      <c r="AG1204" s="115"/>
      <c r="AH1204" s="114"/>
      <c r="AI1204" s="116"/>
      <c r="AJ1204" s="116"/>
      <c r="AK1204" s="116"/>
      <c r="AL1204" s="117"/>
      <c r="AM1204" s="116"/>
      <c r="AN1204" s="118"/>
      <c r="AO1204" s="118"/>
      <c r="AP1204" s="118"/>
      <c r="AQ1204" s="119"/>
      <c r="AR1204" s="118"/>
      <c r="AS1204" s="120"/>
      <c r="AT1204" s="120"/>
      <c r="AU1204" s="120"/>
      <c r="AV1204" s="121"/>
      <c r="AW1204" s="120"/>
      <c r="AX1204" s="150"/>
    </row>
    <row r="1205" spans="1:50" ht="12.75" customHeight="1" x14ac:dyDescent="0.25">
      <c r="A1205" s="1"/>
      <c r="B1205" s="182" t="s">
        <v>4189</v>
      </c>
      <c r="C1205" s="182" t="s">
        <v>485</v>
      </c>
      <c r="D1205" s="97" t="s">
        <v>356</v>
      </c>
      <c r="E1205" s="183" t="s">
        <v>41</v>
      </c>
      <c r="F1205" s="97">
        <v>1976</v>
      </c>
      <c r="G1205" s="187">
        <v>7.64</v>
      </c>
      <c r="H1205" s="188" t="s">
        <v>253</v>
      </c>
      <c r="I1205" s="189" t="s">
        <v>121</v>
      </c>
      <c r="J1205" s="189"/>
      <c r="K1205" s="187">
        <v>7.1</v>
      </c>
      <c r="L1205" s="190" t="s">
        <v>4190</v>
      </c>
      <c r="M1205" s="190" t="s">
        <v>4191</v>
      </c>
      <c r="N1205" s="190" t="s">
        <v>4192</v>
      </c>
      <c r="O1205" s="190" t="s">
        <v>4193</v>
      </c>
      <c r="P1205" s="154">
        <v>4.07</v>
      </c>
      <c r="Q1205" s="152"/>
      <c r="R1205" s="152"/>
      <c r="S1205" s="148">
        <v>1499</v>
      </c>
      <c r="T1205" s="148">
        <v>139</v>
      </c>
      <c r="U1205" s="184">
        <v>42111</v>
      </c>
      <c r="V1205" s="97" t="s">
        <v>363</v>
      </c>
      <c r="W1205" s="97" t="s">
        <v>364</v>
      </c>
      <c r="X1205" s="109"/>
      <c r="Y1205" s="109"/>
      <c r="Z1205" s="111"/>
      <c r="AA1205" s="109"/>
      <c r="AB1205" s="112"/>
      <c r="AC1205" s="109"/>
      <c r="AD1205" s="113"/>
      <c r="AE1205" s="114"/>
      <c r="AF1205" s="114"/>
      <c r="AG1205" s="115"/>
      <c r="AH1205" s="114"/>
      <c r="AI1205" s="116"/>
      <c r="AJ1205" s="116"/>
      <c r="AK1205" s="116"/>
      <c r="AL1205" s="117"/>
      <c r="AM1205" s="116"/>
      <c r="AN1205" s="118"/>
      <c r="AO1205" s="118"/>
      <c r="AP1205" s="118"/>
      <c r="AQ1205" s="119"/>
      <c r="AR1205" s="118"/>
      <c r="AS1205" s="120"/>
      <c r="AT1205" s="120"/>
      <c r="AU1205" s="120"/>
      <c r="AV1205" s="121"/>
      <c r="AW1205" s="120"/>
      <c r="AX1205" s="150"/>
    </row>
    <row r="1206" spans="1:50" ht="12.75" customHeight="1" x14ac:dyDescent="0.25">
      <c r="A1206" s="1"/>
      <c r="B1206" s="182" t="s">
        <v>4194</v>
      </c>
      <c r="C1206" s="182" t="s">
        <v>485</v>
      </c>
      <c r="D1206" s="97" t="s">
        <v>356</v>
      </c>
      <c r="E1206" s="183" t="s">
        <v>41</v>
      </c>
      <c r="F1206" s="148">
        <v>1974</v>
      </c>
      <c r="G1206" s="154">
        <v>7.1</v>
      </c>
      <c r="H1206" s="182" t="s">
        <v>3696</v>
      </c>
      <c r="I1206" s="157" t="s">
        <v>248</v>
      </c>
      <c r="J1206" s="157"/>
      <c r="K1206" s="154">
        <v>7.5</v>
      </c>
      <c r="L1206" s="182" t="s">
        <v>375</v>
      </c>
      <c r="M1206" s="182" t="s">
        <v>4195</v>
      </c>
      <c r="N1206" s="182" t="s">
        <v>4196</v>
      </c>
      <c r="O1206" s="182" t="s">
        <v>516</v>
      </c>
      <c r="P1206" s="154">
        <v>7.67</v>
      </c>
      <c r="Q1206" s="152"/>
      <c r="R1206" s="152"/>
      <c r="S1206" s="148">
        <v>604</v>
      </c>
      <c r="T1206" s="148">
        <v>689</v>
      </c>
      <c r="U1206" s="184">
        <v>42899</v>
      </c>
      <c r="V1206" s="97" t="s">
        <v>412</v>
      </c>
      <c r="W1206" s="97" t="s">
        <v>364</v>
      </c>
      <c r="X1206" s="109"/>
      <c r="Y1206" s="109"/>
      <c r="Z1206" s="111"/>
      <c r="AA1206" s="109"/>
      <c r="AB1206" s="112"/>
      <c r="AC1206" s="109"/>
      <c r="AD1206" s="113"/>
      <c r="AE1206" s="114"/>
      <c r="AF1206" s="114"/>
      <c r="AG1206" s="115"/>
      <c r="AH1206" s="114"/>
      <c r="AI1206" s="116"/>
      <c r="AJ1206" s="116"/>
      <c r="AK1206" s="116"/>
      <c r="AL1206" s="117"/>
      <c r="AM1206" s="116"/>
      <c r="AN1206" s="118"/>
      <c r="AO1206" s="118"/>
      <c r="AP1206" s="118"/>
      <c r="AQ1206" s="119"/>
      <c r="AR1206" s="118"/>
      <c r="AS1206" s="120"/>
      <c r="AT1206" s="120"/>
      <c r="AU1206" s="120"/>
      <c r="AV1206" s="121"/>
      <c r="AW1206" s="120"/>
      <c r="AX1206" s="150"/>
    </row>
    <row r="1207" spans="1:50" ht="12.75" customHeight="1" x14ac:dyDescent="0.25">
      <c r="A1207" s="1"/>
      <c r="B1207" s="182" t="s">
        <v>1536</v>
      </c>
      <c r="C1207" s="182" t="s">
        <v>600</v>
      </c>
      <c r="D1207" s="97" t="s">
        <v>356</v>
      </c>
      <c r="E1207" s="183" t="s">
        <v>41</v>
      </c>
      <c r="F1207" s="148">
        <v>1976</v>
      </c>
      <c r="G1207" s="154">
        <v>6.2789999999999999</v>
      </c>
      <c r="H1207" s="182" t="s">
        <v>239</v>
      </c>
      <c r="I1207" s="157" t="s">
        <v>248</v>
      </c>
      <c r="J1207" s="157"/>
      <c r="K1207" s="154">
        <v>6.1</v>
      </c>
      <c r="L1207" s="182" t="s">
        <v>375</v>
      </c>
      <c r="M1207" s="182" t="s">
        <v>1537</v>
      </c>
      <c r="N1207" s="182" t="s">
        <v>1538</v>
      </c>
      <c r="O1207" s="182" t="s">
        <v>538</v>
      </c>
      <c r="P1207" s="154">
        <v>2.93</v>
      </c>
      <c r="Q1207" s="152"/>
      <c r="R1207" s="152"/>
      <c r="S1207" s="148">
        <v>201</v>
      </c>
      <c r="T1207" s="148">
        <v>22</v>
      </c>
      <c r="U1207" s="184">
        <v>42715</v>
      </c>
      <c r="V1207" s="97" t="s">
        <v>363</v>
      </c>
      <c r="W1207" s="97" t="s">
        <v>364</v>
      </c>
      <c r="X1207" s="109"/>
      <c r="Y1207" s="109"/>
      <c r="Z1207" s="111"/>
      <c r="AA1207" s="109"/>
      <c r="AB1207" s="112"/>
      <c r="AC1207" s="109"/>
      <c r="AD1207" s="113"/>
      <c r="AE1207" s="114"/>
      <c r="AF1207" s="114"/>
      <c r="AG1207" s="115"/>
      <c r="AH1207" s="114"/>
      <c r="AI1207" s="116"/>
      <c r="AJ1207" s="116"/>
      <c r="AK1207" s="116"/>
      <c r="AL1207" s="117"/>
      <c r="AM1207" s="116"/>
      <c r="AN1207" s="118"/>
      <c r="AO1207" s="118"/>
      <c r="AP1207" s="118"/>
      <c r="AQ1207" s="119"/>
      <c r="AR1207" s="118"/>
      <c r="AS1207" s="120"/>
      <c r="AT1207" s="120"/>
      <c r="AU1207" s="120"/>
      <c r="AV1207" s="121"/>
      <c r="AW1207" s="120"/>
      <c r="AX1207" s="150"/>
    </row>
    <row r="1208" spans="1:50" ht="12.75" customHeight="1" x14ac:dyDescent="0.25">
      <c r="A1208" s="1"/>
      <c r="B1208" s="182" t="s">
        <v>4197</v>
      </c>
      <c r="C1208" s="182" t="s">
        <v>485</v>
      </c>
      <c r="D1208" s="97" t="s">
        <v>356</v>
      </c>
      <c r="E1208" s="183" t="s">
        <v>41</v>
      </c>
      <c r="F1208" s="148">
        <v>1980</v>
      </c>
      <c r="G1208" s="154">
        <v>6.8140000000000001</v>
      </c>
      <c r="H1208" s="182" t="s">
        <v>555</v>
      </c>
      <c r="I1208" s="157" t="s">
        <v>121</v>
      </c>
      <c r="J1208" s="157"/>
      <c r="K1208" s="154">
        <v>6.3</v>
      </c>
      <c r="L1208" s="182" t="s">
        <v>375</v>
      </c>
      <c r="M1208" s="182" t="s">
        <v>4198</v>
      </c>
      <c r="N1208" s="182" t="s">
        <v>4199</v>
      </c>
      <c r="O1208" s="182" t="s">
        <v>521</v>
      </c>
      <c r="P1208" s="154">
        <v>4.37</v>
      </c>
      <c r="Q1208" s="152"/>
      <c r="R1208" s="152" t="s">
        <v>4200</v>
      </c>
      <c r="S1208" s="148">
        <v>1353</v>
      </c>
      <c r="T1208" s="148">
        <v>64</v>
      </c>
      <c r="U1208" s="184">
        <v>42715</v>
      </c>
      <c r="V1208" s="97" t="s">
        <v>363</v>
      </c>
      <c r="W1208" s="97" t="s">
        <v>364</v>
      </c>
      <c r="X1208" s="109"/>
      <c r="Y1208" s="109"/>
      <c r="Z1208" s="111"/>
      <c r="AA1208" s="109"/>
      <c r="AB1208" s="112"/>
      <c r="AC1208" s="109"/>
      <c r="AD1208" s="113"/>
      <c r="AE1208" s="114"/>
      <c r="AF1208" s="114"/>
      <c r="AG1208" s="115"/>
      <c r="AH1208" s="114"/>
      <c r="AI1208" s="116"/>
      <c r="AJ1208" s="116"/>
      <c r="AK1208" s="116"/>
      <c r="AL1208" s="117"/>
      <c r="AM1208" s="116"/>
      <c r="AN1208" s="118"/>
      <c r="AO1208" s="118"/>
      <c r="AP1208" s="118"/>
      <c r="AQ1208" s="119"/>
      <c r="AR1208" s="118"/>
      <c r="AS1208" s="120"/>
      <c r="AT1208" s="120"/>
      <c r="AU1208" s="120"/>
      <c r="AV1208" s="121"/>
      <c r="AW1208" s="120"/>
      <c r="AX1208" s="150"/>
    </row>
    <row r="1209" spans="1:50" ht="12.75" customHeight="1" x14ac:dyDescent="0.25">
      <c r="A1209" s="1"/>
      <c r="B1209" s="182" t="s">
        <v>6515</v>
      </c>
      <c r="C1209" s="182" t="s">
        <v>480</v>
      </c>
      <c r="D1209" s="97" t="s">
        <v>356</v>
      </c>
      <c r="E1209" s="183" t="s">
        <v>41</v>
      </c>
      <c r="F1209" s="148">
        <v>1960</v>
      </c>
      <c r="G1209" s="154">
        <v>7.2969999999999997</v>
      </c>
      <c r="H1209" s="182" t="s">
        <v>286</v>
      </c>
      <c r="I1209" s="157" t="s">
        <v>67</v>
      </c>
      <c r="J1209" s="157"/>
      <c r="K1209" s="154">
        <v>7.7</v>
      </c>
      <c r="L1209" s="182" t="s">
        <v>375</v>
      </c>
      <c r="M1209" s="182" t="s">
        <v>5898</v>
      </c>
      <c r="N1209" s="182" t="s">
        <v>6516</v>
      </c>
      <c r="O1209" s="182" t="s">
        <v>525</v>
      </c>
      <c r="P1209" s="154">
        <v>4.04</v>
      </c>
      <c r="Q1209" s="152"/>
      <c r="R1209" s="152" t="s">
        <v>2379</v>
      </c>
      <c r="S1209" s="148">
        <v>847</v>
      </c>
      <c r="T1209" s="148">
        <v>75</v>
      </c>
      <c r="U1209" s="184">
        <v>42715</v>
      </c>
      <c r="V1209" s="97" t="s">
        <v>363</v>
      </c>
      <c r="W1209" s="97" t="s">
        <v>364</v>
      </c>
      <c r="X1209" s="109"/>
      <c r="Y1209" s="109"/>
      <c r="Z1209" s="111"/>
      <c r="AA1209" s="109"/>
      <c r="AB1209" s="112"/>
      <c r="AC1209" s="109"/>
      <c r="AD1209" s="113"/>
      <c r="AE1209" s="114"/>
      <c r="AF1209" s="114"/>
      <c r="AG1209" s="115"/>
      <c r="AH1209" s="114"/>
      <c r="AI1209" s="116"/>
      <c r="AJ1209" s="116"/>
      <c r="AK1209" s="116"/>
      <c r="AL1209" s="117"/>
      <c r="AM1209" s="116"/>
      <c r="AN1209" s="118"/>
      <c r="AO1209" s="118"/>
      <c r="AP1209" s="118"/>
      <c r="AQ1209" s="119"/>
      <c r="AR1209" s="118"/>
      <c r="AS1209" s="120"/>
      <c r="AT1209" s="120"/>
      <c r="AU1209" s="120"/>
      <c r="AV1209" s="121"/>
      <c r="AW1209" s="120"/>
      <c r="AX1209" s="150"/>
    </row>
    <row r="1210" spans="1:50" ht="12.75" customHeight="1" x14ac:dyDescent="0.25">
      <c r="A1210" s="1"/>
      <c r="B1210" s="182" t="s">
        <v>2376</v>
      </c>
      <c r="C1210" s="182" t="s">
        <v>2369</v>
      </c>
      <c r="D1210" s="97" t="s">
        <v>356</v>
      </c>
      <c r="E1210" s="183" t="s">
        <v>41</v>
      </c>
      <c r="F1210" s="148">
        <v>1984</v>
      </c>
      <c r="G1210" s="154">
        <v>8.1199999999999992</v>
      </c>
      <c r="H1210" s="182" t="s">
        <v>2377</v>
      </c>
      <c r="I1210" s="157" t="s">
        <v>121</v>
      </c>
      <c r="J1210" s="157"/>
      <c r="K1210" s="154">
        <v>7.6</v>
      </c>
      <c r="L1210" s="182" t="s">
        <v>375</v>
      </c>
      <c r="M1210" s="182" t="s">
        <v>2373</v>
      </c>
      <c r="N1210" s="182" t="s">
        <v>2378</v>
      </c>
      <c r="O1210" s="182" t="s">
        <v>948</v>
      </c>
      <c r="P1210" s="154">
        <v>7.41</v>
      </c>
      <c r="Q1210" s="152"/>
      <c r="R1210" s="152" t="s">
        <v>2379</v>
      </c>
      <c r="S1210" s="148">
        <v>7234</v>
      </c>
      <c r="T1210" s="148">
        <v>306</v>
      </c>
      <c r="U1210" s="184">
        <v>42715</v>
      </c>
      <c r="V1210" s="97" t="s">
        <v>412</v>
      </c>
      <c r="W1210" s="97" t="s">
        <v>364</v>
      </c>
      <c r="X1210" s="109"/>
      <c r="Y1210" s="109"/>
      <c r="Z1210" s="111"/>
      <c r="AA1210" s="109"/>
      <c r="AB1210" s="112"/>
      <c r="AC1210" s="109"/>
      <c r="AD1210" s="113"/>
      <c r="AE1210" s="114"/>
      <c r="AF1210" s="114"/>
      <c r="AG1210" s="115"/>
      <c r="AH1210" s="114"/>
      <c r="AI1210" s="116"/>
      <c r="AJ1210" s="116"/>
      <c r="AK1210" s="116"/>
      <c r="AL1210" s="117"/>
      <c r="AM1210" s="116"/>
      <c r="AN1210" s="118"/>
      <c r="AO1210" s="118"/>
      <c r="AP1210" s="118"/>
      <c r="AQ1210" s="119"/>
      <c r="AR1210" s="118"/>
      <c r="AS1210" s="120"/>
      <c r="AT1210" s="120"/>
      <c r="AU1210" s="120"/>
      <c r="AV1210" s="121"/>
      <c r="AW1210" s="120"/>
      <c r="AX1210" s="150"/>
    </row>
    <row r="1211" spans="1:50" ht="12.75" customHeight="1" x14ac:dyDescent="0.25">
      <c r="A1211" s="1"/>
      <c r="B1211" s="182" t="s">
        <v>2380</v>
      </c>
      <c r="C1211" s="182" t="s">
        <v>2369</v>
      </c>
      <c r="D1211" s="97" t="s">
        <v>356</v>
      </c>
      <c r="E1211" s="183" t="s">
        <v>41</v>
      </c>
      <c r="F1211" s="148">
        <v>1984</v>
      </c>
      <c r="G1211" s="154">
        <v>8.1199999999999992</v>
      </c>
      <c r="H1211" s="182" t="s">
        <v>2377</v>
      </c>
      <c r="I1211" s="157" t="s">
        <v>121</v>
      </c>
      <c r="J1211" s="157"/>
      <c r="K1211" s="154">
        <v>7.6</v>
      </c>
      <c r="L1211" s="182" t="s">
        <v>375</v>
      </c>
      <c r="M1211" s="182" t="s">
        <v>2373</v>
      </c>
      <c r="N1211" s="182" t="s">
        <v>2378</v>
      </c>
      <c r="O1211" s="182" t="s">
        <v>948</v>
      </c>
      <c r="P1211" s="154">
        <v>7.36</v>
      </c>
      <c r="Q1211" s="152"/>
      <c r="R1211" s="152" t="s">
        <v>2379</v>
      </c>
      <c r="S1211" s="148">
        <v>7234</v>
      </c>
      <c r="T1211" s="148">
        <v>306</v>
      </c>
      <c r="U1211" s="184">
        <v>42715</v>
      </c>
      <c r="V1211" s="97" t="s">
        <v>412</v>
      </c>
      <c r="W1211" s="97" t="s">
        <v>364</v>
      </c>
      <c r="X1211" s="109"/>
      <c r="Y1211" s="109"/>
      <c r="Z1211" s="111"/>
      <c r="AA1211" s="109"/>
      <c r="AB1211" s="112"/>
      <c r="AC1211" s="109"/>
      <c r="AD1211" s="113"/>
      <c r="AE1211" s="114"/>
      <c r="AF1211" s="114"/>
      <c r="AG1211" s="115"/>
      <c r="AH1211" s="114"/>
      <c r="AI1211" s="116"/>
      <c r="AJ1211" s="116"/>
      <c r="AK1211" s="116"/>
      <c r="AL1211" s="117"/>
      <c r="AM1211" s="116"/>
      <c r="AN1211" s="118"/>
      <c r="AO1211" s="118"/>
      <c r="AP1211" s="118"/>
      <c r="AQ1211" s="119"/>
      <c r="AR1211" s="118"/>
      <c r="AS1211" s="120"/>
      <c r="AT1211" s="120"/>
      <c r="AU1211" s="120"/>
      <c r="AV1211" s="121"/>
      <c r="AW1211" s="120"/>
      <c r="AX1211" s="150"/>
    </row>
    <row r="1212" spans="1:50" ht="12.75" customHeight="1" x14ac:dyDescent="0.25">
      <c r="A1212" s="1"/>
      <c r="B1212" s="182" t="s">
        <v>2381</v>
      </c>
      <c r="C1212" s="182" t="s">
        <v>2369</v>
      </c>
      <c r="D1212" s="97" t="s">
        <v>356</v>
      </c>
      <c r="E1212" s="183" t="s">
        <v>41</v>
      </c>
      <c r="F1212" s="148">
        <v>1984</v>
      </c>
      <c r="G1212" s="154">
        <v>8.1199999999999992</v>
      </c>
      <c r="H1212" s="182" t="s">
        <v>2377</v>
      </c>
      <c r="I1212" s="157" t="s">
        <v>121</v>
      </c>
      <c r="J1212" s="157"/>
      <c r="K1212" s="154">
        <v>7.6</v>
      </c>
      <c r="L1212" s="182" t="s">
        <v>375</v>
      </c>
      <c r="M1212" s="182" t="s">
        <v>2373</v>
      </c>
      <c r="N1212" s="182" t="s">
        <v>2378</v>
      </c>
      <c r="O1212" s="182" t="s">
        <v>948</v>
      </c>
      <c r="P1212" s="154">
        <v>4.16</v>
      </c>
      <c r="Q1212" s="152"/>
      <c r="R1212" s="152" t="s">
        <v>2379</v>
      </c>
      <c r="S1212" s="148">
        <v>7234</v>
      </c>
      <c r="T1212" s="148">
        <v>306</v>
      </c>
      <c r="U1212" s="184">
        <v>42715</v>
      </c>
      <c r="V1212" s="97" t="s">
        <v>363</v>
      </c>
      <c r="W1212" s="97" t="s">
        <v>364</v>
      </c>
      <c r="X1212" s="109"/>
      <c r="Y1212" s="109"/>
      <c r="Z1212" s="111"/>
      <c r="AA1212" s="109"/>
      <c r="AB1212" s="112"/>
      <c r="AC1212" s="109"/>
      <c r="AD1212" s="113"/>
      <c r="AE1212" s="114"/>
      <c r="AF1212" s="114"/>
      <c r="AG1212" s="115"/>
      <c r="AH1212" s="114"/>
      <c r="AI1212" s="116"/>
      <c r="AJ1212" s="116"/>
      <c r="AK1212" s="116"/>
      <c r="AL1212" s="117"/>
      <c r="AM1212" s="116"/>
      <c r="AN1212" s="118"/>
      <c r="AO1212" s="118"/>
      <c r="AP1212" s="118"/>
      <c r="AQ1212" s="119"/>
      <c r="AR1212" s="118"/>
      <c r="AS1212" s="120"/>
      <c r="AT1212" s="120"/>
      <c r="AU1212" s="120"/>
      <c r="AV1212" s="121"/>
      <c r="AW1212" s="120"/>
      <c r="AX1212" s="150"/>
    </row>
    <row r="1213" spans="1:50" ht="12.75" customHeight="1" x14ac:dyDescent="0.25">
      <c r="A1213" s="1"/>
      <c r="B1213" s="182" t="s">
        <v>5850</v>
      </c>
      <c r="C1213" s="182" t="s">
        <v>5830</v>
      </c>
      <c r="D1213" s="97" t="s">
        <v>356</v>
      </c>
      <c r="E1213" s="183" t="s">
        <v>41</v>
      </c>
      <c r="F1213" s="148">
        <v>1968</v>
      </c>
      <c r="G1213" s="154">
        <v>7.7839999999999998</v>
      </c>
      <c r="H1213" s="182" t="s">
        <v>5851</v>
      </c>
      <c r="I1213" s="157" t="s">
        <v>121</v>
      </c>
      <c r="J1213" s="157"/>
      <c r="K1213" s="154">
        <v>7.3</v>
      </c>
      <c r="L1213" s="182" t="s">
        <v>375</v>
      </c>
      <c r="M1213" s="182" t="s">
        <v>3052</v>
      </c>
      <c r="N1213" s="182" t="s">
        <v>5852</v>
      </c>
      <c r="O1213" s="182" t="s">
        <v>1259</v>
      </c>
      <c r="P1213" s="154">
        <v>7.34</v>
      </c>
      <c r="Q1213" s="152"/>
      <c r="R1213" s="152"/>
      <c r="S1213" s="148">
        <v>5892</v>
      </c>
      <c r="T1213" s="148">
        <v>361</v>
      </c>
      <c r="U1213" s="184">
        <v>42111</v>
      </c>
      <c r="V1213" s="97" t="s">
        <v>412</v>
      </c>
      <c r="W1213" s="97" t="s">
        <v>364</v>
      </c>
      <c r="X1213" s="109"/>
      <c r="Y1213" s="109"/>
      <c r="Z1213" s="111"/>
      <c r="AA1213" s="109"/>
      <c r="AB1213" s="112"/>
      <c r="AC1213" s="109"/>
      <c r="AD1213" s="113"/>
      <c r="AE1213" s="114"/>
      <c r="AF1213" s="114"/>
      <c r="AG1213" s="115"/>
      <c r="AH1213" s="114"/>
      <c r="AI1213" s="116"/>
      <c r="AJ1213" s="116"/>
      <c r="AK1213" s="116"/>
      <c r="AL1213" s="117"/>
      <c r="AM1213" s="116"/>
      <c r="AN1213" s="118"/>
      <c r="AO1213" s="118"/>
      <c r="AP1213" s="118"/>
      <c r="AQ1213" s="119"/>
      <c r="AR1213" s="118"/>
      <c r="AS1213" s="120"/>
      <c r="AT1213" s="120"/>
      <c r="AU1213" s="120"/>
      <c r="AV1213" s="121"/>
      <c r="AW1213" s="120"/>
      <c r="AX1213" s="150"/>
    </row>
    <row r="1214" spans="1:50" ht="12.75" customHeight="1" x14ac:dyDescent="0.25">
      <c r="A1214" s="1"/>
      <c r="B1214" s="182" t="s">
        <v>4201</v>
      </c>
      <c r="C1214" s="182" t="s">
        <v>485</v>
      </c>
      <c r="D1214" s="97" t="s">
        <v>356</v>
      </c>
      <c r="E1214" s="183" t="s">
        <v>41</v>
      </c>
      <c r="F1214" s="148">
        <v>1991</v>
      </c>
      <c r="G1214" s="154">
        <v>6.8179999999999996</v>
      </c>
      <c r="H1214" s="182" t="s">
        <v>463</v>
      </c>
      <c r="I1214" s="157"/>
      <c r="J1214" s="157"/>
      <c r="K1214" s="154">
        <v>6.4</v>
      </c>
      <c r="L1214" s="182" t="s">
        <v>375</v>
      </c>
      <c r="M1214" s="182" t="s">
        <v>4202</v>
      </c>
      <c r="N1214" s="182" t="s">
        <v>4203</v>
      </c>
      <c r="O1214" s="182" t="s">
        <v>525</v>
      </c>
      <c r="P1214" s="154">
        <v>3.46</v>
      </c>
      <c r="Q1214" s="152"/>
      <c r="R1214" s="152"/>
      <c r="S1214" s="148">
        <v>241</v>
      </c>
      <c r="T1214" s="148">
        <v>18</v>
      </c>
      <c r="U1214" s="184">
        <v>42111</v>
      </c>
      <c r="V1214" s="97" t="s">
        <v>363</v>
      </c>
      <c r="W1214" s="97" t="s">
        <v>364</v>
      </c>
      <c r="X1214" s="109"/>
      <c r="Y1214" s="109"/>
      <c r="Z1214" s="111"/>
      <c r="AA1214" s="109"/>
      <c r="AB1214" s="112"/>
      <c r="AC1214" s="109"/>
      <c r="AD1214" s="113"/>
      <c r="AE1214" s="114"/>
      <c r="AF1214" s="114"/>
      <c r="AG1214" s="115"/>
      <c r="AH1214" s="114"/>
      <c r="AI1214" s="116"/>
      <c r="AJ1214" s="116"/>
      <c r="AK1214" s="116"/>
      <c r="AL1214" s="117"/>
      <c r="AM1214" s="116"/>
      <c r="AN1214" s="118"/>
      <c r="AO1214" s="118"/>
      <c r="AP1214" s="118"/>
      <c r="AQ1214" s="119"/>
      <c r="AR1214" s="118"/>
      <c r="AS1214" s="120"/>
      <c r="AT1214" s="120"/>
      <c r="AU1214" s="120"/>
      <c r="AV1214" s="121"/>
      <c r="AW1214" s="120"/>
      <c r="AX1214" s="150"/>
    </row>
    <row r="1215" spans="1:50" ht="12.75" customHeight="1" x14ac:dyDescent="0.25">
      <c r="A1215" s="1"/>
      <c r="B1215" s="182" t="s">
        <v>2224</v>
      </c>
      <c r="C1215" s="182" t="s">
        <v>580</v>
      </c>
      <c r="D1215" s="97" t="s">
        <v>356</v>
      </c>
      <c r="E1215" s="183" t="s">
        <v>41</v>
      </c>
      <c r="F1215" s="148">
        <v>1965</v>
      </c>
      <c r="G1215" s="154">
        <v>7.1790000000000003</v>
      </c>
      <c r="H1215" s="182" t="s">
        <v>95</v>
      </c>
      <c r="I1215" s="157" t="s">
        <v>67</v>
      </c>
      <c r="J1215" s="157"/>
      <c r="K1215" s="154">
        <v>7</v>
      </c>
      <c r="L1215" s="182" t="s">
        <v>375</v>
      </c>
      <c r="M1215" s="182" t="s">
        <v>2225</v>
      </c>
      <c r="N1215" s="182" t="s">
        <v>2226</v>
      </c>
      <c r="O1215" s="182" t="s">
        <v>525</v>
      </c>
      <c r="P1215" s="154">
        <v>4.2</v>
      </c>
      <c r="Q1215" s="152"/>
      <c r="R1215" s="152"/>
      <c r="S1215" s="148">
        <v>2094</v>
      </c>
      <c r="T1215" s="148">
        <v>130</v>
      </c>
      <c r="U1215" s="184">
        <v>42899</v>
      </c>
      <c r="V1215" s="97" t="s">
        <v>363</v>
      </c>
      <c r="W1215" s="97" t="s">
        <v>364</v>
      </c>
      <c r="X1215" s="109"/>
      <c r="Y1215" s="109"/>
      <c r="Z1215" s="111"/>
      <c r="AA1215" s="109"/>
      <c r="AB1215" s="112"/>
      <c r="AC1215" s="109"/>
      <c r="AD1215" s="113"/>
      <c r="AE1215" s="114"/>
      <c r="AF1215" s="114"/>
      <c r="AG1215" s="115"/>
      <c r="AH1215" s="114"/>
      <c r="AI1215" s="116"/>
      <c r="AJ1215" s="116"/>
      <c r="AK1215" s="116"/>
      <c r="AL1215" s="117"/>
      <c r="AM1215" s="116"/>
      <c r="AN1215" s="118"/>
      <c r="AO1215" s="118"/>
      <c r="AP1215" s="118"/>
      <c r="AQ1215" s="119"/>
      <c r="AR1215" s="118"/>
      <c r="AS1215" s="120"/>
      <c r="AT1215" s="120"/>
      <c r="AU1215" s="120"/>
      <c r="AV1215" s="121"/>
      <c r="AW1215" s="120"/>
      <c r="AX1215" s="150"/>
    </row>
    <row r="1216" spans="1:50" ht="12.75" customHeight="1" x14ac:dyDescent="0.25">
      <c r="A1216" s="1"/>
      <c r="B1216" s="182" t="s">
        <v>4204</v>
      </c>
      <c r="C1216" s="182" t="s">
        <v>485</v>
      </c>
      <c r="D1216" s="97" t="s">
        <v>356</v>
      </c>
      <c r="E1216" s="183" t="s">
        <v>41</v>
      </c>
      <c r="F1216" s="148">
        <v>1982</v>
      </c>
      <c r="G1216" s="154">
        <v>7.609</v>
      </c>
      <c r="H1216" s="182" t="s">
        <v>120</v>
      </c>
      <c r="I1216" s="157" t="s">
        <v>121</v>
      </c>
      <c r="J1216" s="157"/>
      <c r="K1216" s="154">
        <v>6.1</v>
      </c>
      <c r="L1216" s="182" t="s">
        <v>375</v>
      </c>
      <c r="M1216" s="182" t="s">
        <v>4205</v>
      </c>
      <c r="N1216" s="182" t="s">
        <v>4206</v>
      </c>
      <c r="O1216" s="182" t="s">
        <v>739</v>
      </c>
      <c r="P1216" s="154">
        <v>4.0199999999999996</v>
      </c>
      <c r="Q1216" s="152"/>
      <c r="R1216" s="152"/>
      <c r="S1216" s="148">
        <v>222</v>
      </c>
      <c r="T1216" s="148">
        <v>49</v>
      </c>
      <c r="U1216" s="184">
        <v>42715</v>
      </c>
      <c r="V1216" s="97" t="s">
        <v>363</v>
      </c>
      <c r="W1216" s="97" t="s">
        <v>364</v>
      </c>
      <c r="X1216" s="109"/>
      <c r="Y1216" s="109"/>
      <c r="Z1216" s="111"/>
      <c r="AA1216" s="109"/>
      <c r="AB1216" s="112"/>
      <c r="AC1216" s="109"/>
      <c r="AD1216" s="113"/>
      <c r="AE1216" s="114"/>
      <c r="AF1216" s="114"/>
      <c r="AG1216" s="115"/>
      <c r="AH1216" s="114"/>
      <c r="AI1216" s="116"/>
      <c r="AJ1216" s="116"/>
      <c r="AK1216" s="116"/>
      <c r="AL1216" s="117"/>
      <c r="AM1216" s="116"/>
      <c r="AN1216" s="118"/>
      <c r="AO1216" s="118"/>
      <c r="AP1216" s="118"/>
      <c r="AQ1216" s="119"/>
      <c r="AR1216" s="118"/>
      <c r="AS1216" s="120"/>
      <c r="AT1216" s="120"/>
      <c r="AU1216" s="120"/>
      <c r="AV1216" s="121"/>
      <c r="AW1216" s="120"/>
      <c r="AX1216" s="150"/>
    </row>
    <row r="1217" spans="1:50" ht="12.75" customHeight="1" x14ac:dyDescent="0.25">
      <c r="A1217" s="1"/>
      <c r="B1217" s="182" t="s">
        <v>4207</v>
      </c>
      <c r="C1217" s="182" t="s">
        <v>485</v>
      </c>
      <c r="D1217" s="97" t="s">
        <v>356</v>
      </c>
      <c r="E1217" s="183" t="s">
        <v>41</v>
      </c>
      <c r="F1217" s="148">
        <v>1991</v>
      </c>
      <c r="G1217" s="154">
        <v>6.367</v>
      </c>
      <c r="H1217" s="182" t="s">
        <v>273</v>
      </c>
      <c r="I1217" s="157"/>
      <c r="J1217" s="157"/>
      <c r="K1217" s="154">
        <v>5.3</v>
      </c>
      <c r="L1217" s="182" t="s">
        <v>375</v>
      </c>
      <c r="M1217" s="182" t="s">
        <v>476</v>
      </c>
      <c r="N1217" s="182" t="s">
        <v>4208</v>
      </c>
      <c r="O1217" s="182" t="s">
        <v>378</v>
      </c>
      <c r="P1217" s="154">
        <v>4.78</v>
      </c>
      <c r="Q1217" s="152"/>
      <c r="R1217" s="152"/>
      <c r="S1217" s="148">
        <v>434</v>
      </c>
      <c r="T1217" s="148">
        <v>18</v>
      </c>
      <c r="U1217" s="184">
        <v>42111</v>
      </c>
      <c r="V1217" s="97" t="s">
        <v>620</v>
      </c>
      <c r="W1217" s="97" t="s">
        <v>1041</v>
      </c>
      <c r="X1217" s="109"/>
      <c r="Y1217" s="109"/>
      <c r="Z1217" s="111"/>
      <c r="AA1217" s="109"/>
      <c r="AB1217" s="112"/>
      <c r="AC1217" s="109"/>
      <c r="AD1217" s="113"/>
      <c r="AE1217" s="114"/>
      <c r="AF1217" s="114"/>
      <c r="AG1217" s="115"/>
      <c r="AH1217" s="114"/>
      <c r="AI1217" s="116"/>
      <c r="AJ1217" s="116"/>
      <c r="AK1217" s="116"/>
      <c r="AL1217" s="117"/>
      <c r="AM1217" s="116"/>
      <c r="AN1217" s="118"/>
      <c r="AO1217" s="118"/>
      <c r="AP1217" s="118"/>
      <c r="AQ1217" s="119"/>
      <c r="AR1217" s="118"/>
      <c r="AS1217" s="120"/>
      <c r="AT1217" s="120"/>
      <c r="AU1217" s="120"/>
      <c r="AV1217" s="121"/>
      <c r="AW1217" s="120"/>
      <c r="AX1217" s="150"/>
    </row>
    <row r="1218" spans="1:50" ht="12.75" customHeight="1" x14ac:dyDescent="0.25">
      <c r="A1218" s="1"/>
      <c r="B1218" s="182" t="s">
        <v>6517</v>
      </c>
      <c r="C1218" s="182" t="s">
        <v>480</v>
      </c>
      <c r="D1218" s="97" t="s">
        <v>356</v>
      </c>
      <c r="E1218" s="183" t="s">
        <v>41</v>
      </c>
      <c r="F1218" s="148">
        <v>1973</v>
      </c>
      <c r="G1218" s="154">
        <v>6.3650000000000002</v>
      </c>
      <c r="H1218" s="182" t="s">
        <v>1243</v>
      </c>
      <c r="I1218" s="157" t="s">
        <v>43</v>
      </c>
      <c r="J1218" s="157"/>
      <c r="K1218" s="154">
        <v>6.4</v>
      </c>
      <c r="L1218" s="182" t="s">
        <v>375</v>
      </c>
      <c r="M1218" s="182" t="s">
        <v>1045</v>
      </c>
      <c r="N1218" s="182" t="s">
        <v>6518</v>
      </c>
      <c r="O1218" s="182" t="s">
        <v>378</v>
      </c>
      <c r="P1218" s="154">
        <v>7.1</v>
      </c>
      <c r="Q1218" s="152"/>
      <c r="R1218" s="152"/>
      <c r="S1218" s="148">
        <v>671</v>
      </c>
      <c r="T1218" s="148">
        <v>42</v>
      </c>
      <c r="U1218" s="184">
        <v>42111</v>
      </c>
      <c r="V1218" s="97" t="s">
        <v>412</v>
      </c>
      <c r="W1218" s="97" t="s">
        <v>364</v>
      </c>
      <c r="X1218" s="109"/>
      <c r="Y1218" s="109"/>
      <c r="Z1218" s="111"/>
      <c r="AA1218" s="109"/>
      <c r="AB1218" s="112"/>
      <c r="AC1218" s="109"/>
      <c r="AD1218" s="113"/>
      <c r="AE1218" s="114"/>
      <c r="AF1218" s="114"/>
      <c r="AG1218" s="115"/>
      <c r="AH1218" s="114"/>
      <c r="AI1218" s="116"/>
      <c r="AJ1218" s="116"/>
      <c r="AK1218" s="116"/>
      <c r="AL1218" s="117"/>
      <c r="AM1218" s="116"/>
      <c r="AN1218" s="118"/>
      <c r="AO1218" s="118"/>
      <c r="AP1218" s="118"/>
      <c r="AQ1218" s="119"/>
      <c r="AR1218" s="118"/>
      <c r="AS1218" s="120"/>
      <c r="AT1218" s="120"/>
      <c r="AU1218" s="120"/>
      <c r="AV1218" s="121"/>
      <c r="AW1218" s="120"/>
      <c r="AX1218" s="150"/>
    </row>
    <row r="1219" spans="1:50" ht="12.75" customHeight="1" x14ac:dyDescent="0.25">
      <c r="A1219" s="1"/>
      <c r="B1219" s="182" t="s">
        <v>6519</v>
      </c>
      <c r="C1219" s="182" t="s">
        <v>480</v>
      </c>
      <c r="D1219" s="97" t="s">
        <v>356</v>
      </c>
      <c r="E1219" s="183" t="s">
        <v>41</v>
      </c>
      <c r="F1219" s="148">
        <v>1943</v>
      </c>
      <c r="G1219" s="154">
        <v>7.8940000000000001</v>
      </c>
      <c r="H1219" s="182" t="s">
        <v>95</v>
      </c>
      <c r="I1219" s="157" t="s">
        <v>121</v>
      </c>
      <c r="J1219" s="157"/>
      <c r="K1219" s="154">
        <v>7.2</v>
      </c>
      <c r="L1219" s="182" t="s">
        <v>375</v>
      </c>
      <c r="M1219" s="182" t="s">
        <v>2330</v>
      </c>
      <c r="N1219" s="182" t="s">
        <v>6520</v>
      </c>
      <c r="O1219" s="182" t="s">
        <v>525</v>
      </c>
      <c r="P1219" s="154">
        <v>3.73</v>
      </c>
      <c r="Q1219" s="152"/>
      <c r="R1219" s="152"/>
      <c r="S1219" s="148">
        <v>1534</v>
      </c>
      <c r="T1219" s="148">
        <v>210</v>
      </c>
      <c r="U1219" s="184">
        <v>42899</v>
      </c>
      <c r="V1219" s="97" t="s">
        <v>363</v>
      </c>
      <c r="W1219" s="97" t="s">
        <v>364</v>
      </c>
      <c r="X1219" s="109"/>
      <c r="Y1219" s="109"/>
      <c r="Z1219" s="111"/>
      <c r="AA1219" s="109"/>
      <c r="AB1219" s="112"/>
      <c r="AC1219" s="109"/>
      <c r="AD1219" s="113"/>
      <c r="AE1219" s="114"/>
      <c r="AF1219" s="114"/>
      <c r="AG1219" s="115"/>
      <c r="AH1219" s="114"/>
      <c r="AI1219" s="116"/>
      <c r="AJ1219" s="116"/>
      <c r="AK1219" s="116"/>
      <c r="AL1219" s="117"/>
      <c r="AM1219" s="116"/>
      <c r="AN1219" s="118"/>
      <c r="AO1219" s="118"/>
      <c r="AP1219" s="118"/>
      <c r="AQ1219" s="119"/>
      <c r="AR1219" s="118"/>
      <c r="AS1219" s="120"/>
      <c r="AT1219" s="120"/>
      <c r="AU1219" s="120"/>
      <c r="AV1219" s="121"/>
      <c r="AW1219" s="120"/>
      <c r="AX1219" s="150"/>
    </row>
    <row r="1220" spans="1:50" ht="12.75" customHeight="1" x14ac:dyDescent="0.25">
      <c r="A1220" s="1"/>
      <c r="B1220" s="182" t="s">
        <v>2062</v>
      </c>
      <c r="C1220" s="182" t="s">
        <v>2063</v>
      </c>
      <c r="D1220" s="97" t="s">
        <v>356</v>
      </c>
      <c r="E1220" s="183" t="s">
        <v>41</v>
      </c>
      <c r="F1220" s="148">
        <v>1963</v>
      </c>
      <c r="G1220" s="154">
        <v>5.9889999999999999</v>
      </c>
      <c r="H1220" s="182" t="s">
        <v>592</v>
      </c>
      <c r="I1220" s="157" t="s">
        <v>121</v>
      </c>
      <c r="J1220" s="157"/>
      <c r="K1220" s="154">
        <v>6.1</v>
      </c>
      <c r="L1220" s="182" t="s">
        <v>375</v>
      </c>
      <c r="M1220" s="182" t="s">
        <v>2064</v>
      </c>
      <c r="N1220" s="182" t="s">
        <v>2065</v>
      </c>
      <c r="O1220" s="182" t="s">
        <v>643</v>
      </c>
      <c r="P1220" s="154">
        <v>3.56</v>
      </c>
      <c r="Q1220" s="152"/>
      <c r="R1220" s="152" t="s">
        <v>2066</v>
      </c>
      <c r="S1220" s="148">
        <v>534</v>
      </c>
      <c r="T1220" s="148">
        <v>224</v>
      </c>
      <c r="U1220" s="184">
        <v>42715</v>
      </c>
      <c r="V1220" s="97" t="s">
        <v>363</v>
      </c>
      <c r="W1220" s="97" t="s">
        <v>364</v>
      </c>
      <c r="X1220" s="109"/>
      <c r="Y1220" s="109"/>
      <c r="Z1220" s="111"/>
      <c r="AA1220" s="109"/>
      <c r="AB1220" s="112"/>
      <c r="AC1220" s="109"/>
      <c r="AD1220" s="113"/>
      <c r="AE1220" s="114"/>
      <c r="AF1220" s="114"/>
      <c r="AG1220" s="115"/>
      <c r="AH1220" s="114"/>
      <c r="AI1220" s="116"/>
      <c r="AJ1220" s="116"/>
      <c r="AK1220" s="116"/>
      <c r="AL1220" s="117"/>
      <c r="AM1220" s="116"/>
      <c r="AN1220" s="118"/>
      <c r="AO1220" s="118"/>
      <c r="AP1220" s="118"/>
      <c r="AQ1220" s="119"/>
      <c r="AR1220" s="118"/>
      <c r="AS1220" s="120"/>
      <c r="AT1220" s="120"/>
      <c r="AU1220" s="120"/>
      <c r="AV1220" s="121"/>
      <c r="AW1220" s="120"/>
      <c r="AX1220" s="150"/>
    </row>
    <row r="1221" spans="1:50" ht="12.75" customHeight="1" x14ac:dyDescent="0.25">
      <c r="A1221" s="1"/>
      <c r="B1221" s="182" t="s">
        <v>6521</v>
      </c>
      <c r="C1221" s="182" t="s">
        <v>480</v>
      </c>
      <c r="D1221" s="97" t="s">
        <v>356</v>
      </c>
      <c r="E1221" s="183" t="s">
        <v>41</v>
      </c>
      <c r="F1221" s="148">
        <v>1947</v>
      </c>
      <c r="G1221" s="154">
        <v>6.7969999999999997</v>
      </c>
      <c r="H1221" s="182" t="s">
        <v>275</v>
      </c>
      <c r="I1221" s="157" t="s">
        <v>67</v>
      </c>
      <c r="J1221" s="157"/>
      <c r="K1221" s="154">
        <v>6.9</v>
      </c>
      <c r="L1221" s="182" t="s">
        <v>375</v>
      </c>
      <c r="M1221" s="182" t="s">
        <v>1240</v>
      </c>
      <c r="N1221" s="182" t="s">
        <v>6522</v>
      </c>
      <c r="O1221" s="182" t="s">
        <v>1825</v>
      </c>
      <c r="P1221" s="154">
        <v>2.9</v>
      </c>
      <c r="Q1221" s="152"/>
      <c r="R1221" s="152"/>
      <c r="S1221" s="148">
        <v>202</v>
      </c>
      <c r="T1221" s="148">
        <v>38</v>
      </c>
      <c r="U1221" s="184">
        <v>42899</v>
      </c>
      <c r="V1221" s="97" t="s">
        <v>363</v>
      </c>
      <c r="W1221" s="97" t="s">
        <v>364</v>
      </c>
      <c r="X1221" s="109"/>
      <c r="Y1221" s="109"/>
      <c r="Z1221" s="111"/>
      <c r="AA1221" s="109"/>
      <c r="AB1221" s="112"/>
      <c r="AC1221" s="109"/>
      <c r="AD1221" s="113"/>
      <c r="AE1221" s="114"/>
      <c r="AF1221" s="114"/>
      <c r="AG1221" s="115"/>
      <c r="AH1221" s="114"/>
      <c r="AI1221" s="116"/>
      <c r="AJ1221" s="116"/>
      <c r="AK1221" s="116"/>
      <c r="AL1221" s="117"/>
      <c r="AM1221" s="116"/>
      <c r="AN1221" s="118"/>
      <c r="AO1221" s="118"/>
      <c r="AP1221" s="118"/>
      <c r="AQ1221" s="119"/>
      <c r="AR1221" s="118"/>
      <c r="AS1221" s="120"/>
      <c r="AT1221" s="120"/>
      <c r="AU1221" s="120"/>
      <c r="AV1221" s="121"/>
      <c r="AW1221" s="120"/>
      <c r="AX1221" s="150"/>
    </row>
    <row r="1222" spans="1:50" ht="12.75" customHeight="1" x14ac:dyDescent="0.25">
      <c r="A1222" s="1"/>
      <c r="B1222" s="182" t="s">
        <v>4209</v>
      </c>
      <c r="C1222" s="182" t="s">
        <v>485</v>
      </c>
      <c r="D1222" s="97" t="s">
        <v>356</v>
      </c>
      <c r="E1222" s="183" t="s">
        <v>41</v>
      </c>
      <c r="F1222" s="148">
        <v>1985</v>
      </c>
      <c r="G1222" s="154">
        <v>7.5380000000000003</v>
      </c>
      <c r="H1222" s="182" t="s">
        <v>240</v>
      </c>
      <c r="I1222" s="157" t="s">
        <v>121</v>
      </c>
      <c r="J1222" s="157"/>
      <c r="K1222" s="154">
        <v>6.7</v>
      </c>
      <c r="L1222" s="182" t="s">
        <v>375</v>
      </c>
      <c r="M1222" s="182" t="s">
        <v>2891</v>
      </c>
      <c r="N1222" s="182" t="s">
        <v>4210</v>
      </c>
      <c r="O1222" s="182" t="s">
        <v>643</v>
      </c>
      <c r="P1222" s="154">
        <v>5.81</v>
      </c>
      <c r="Q1222" s="152"/>
      <c r="R1222" s="152"/>
      <c r="S1222" s="148">
        <v>3255</v>
      </c>
      <c r="T1222" s="148">
        <v>128</v>
      </c>
      <c r="U1222" s="184">
        <v>42899</v>
      </c>
      <c r="V1222" s="97" t="s">
        <v>412</v>
      </c>
      <c r="W1222" s="97" t="s">
        <v>364</v>
      </c>
      <c r="X1222" s="109"/>
      <c r="Y1222" s="109"/>
      <c r="Z1222" s="111"/>
      <c r="AA1222" s="109"/>
      <c r="AB1222" s="112"/>
      <c r="AC1222" s="109"/>
      <c r="AD1222" s="113"/>
      <c r="AE1222" s="114"/>
      <c r="AF1222" s="114"/>
      <c r="AG1222" s="115"/>
      <c r="AH1222" s="114"/>
      <c r="AI1222" s="116"/>
      <c r="AJ1222" s="116"/>
      <c r="AK1222" s="116"/>
      <c r="AL1222" s="117"/>
      <c r="AM1222" s="116"/>
      <c r="AN1222" s="118"/>
      <c r="AO1222" s="118"/>
      <c r="AP1222" s="118"/>
      <c r="AQ1222" s="119"/>
      <c r="AR1222" s="118"/>
      <c r="AS1222" s="120"/>
      <c r="AT1222" s="120"/>
      <c r="AU1222" s="120"/>
      <c r="AV1222" s="121"/>
      <c r="AW1222" s="120"/>
      <c r="AX1222" s="150"/>
    </row>
    <row r="1223" spans="1:50" ht="12.75" customHeight="1" x14ac:dyDescent="0.25">
      <c r="A1223" s="1"/>
      <c r="B1223" s="182" t="s">
        <v>4211</v>
      </c>
      <c r="C1223" s="182" t="s">
        <v>485</v>
      </c>
      <c r="D1223" s="97" t="s">
        <v>356</v>
      </c>
      <c r="E1223" s="183" t="s">
        <v>41</v>
      </c>
      <c r="F1223" s="148">
        <v>1981</v>
      </c>
      <c r="G1223" s="154">
        <v>6.5259999999999998</v>
      </c>
      <c r="H1223" s="182" t="s">
        <v>449</v>
      </c>
      <c r="I1223" s="157" t="s">
        <v>43</v>
      </c>
      <c r="J1223" s="157"/>
      <c r="K1223" s="154">
        <v>5.7</v>
      </c>
      <c r="L1223" s="182" t="s">
        <v>375</v>
      </c>
      <c r="M1223" s="182" t="s">
        <v>4212</v>
      </c>
      <c r="N1223" s="182" t="s">
        <v>4213</v>
      </c>
      <c r="O1223" s="182" t="s">
        <v>4214</v>
      </c>
      <c r="P1223" s="154">
        <v>4.29</v>
      </c>
      <c r="Q1223" s="152"/>
      <c r="R1223" s="152"/>
      <c r="S1223" s="148">
        <v>432</v>
      </c>
      <c r="T1223" s="148">
        <v>30</v>
      </c>
      <c r="U1223" s="184">
        <v>42899</v>
      </c>
      <c r="V1223" s="97" t="s">
        <v>363</v>
      </c>
      <c r="W1223" s="97" t="s">
        <v>364</v>
      </c>
      <c r="X1223" s="109"/>
      <c r="Y1223" s="109"/>
      <c r="Z1223" s="111"/>
      <c r="AA1223" s="109"/>
      <c r="AB1223" s="112"/>
      <c r="AC1223" s="109"/>
      <c r="AD1223" s="113"/>
      <c r="AE1223" s="114"/>
      <c r="AF1223" s="114"/>
      <c r="AG1223" s="115"/>
      <c r="AH1223" s="114"/>
      <c r="AI1223" s="116"/>
      <c r="AJ1223" s="116"/>
      <c r="AK1223" s="116"/>
      <c r="AL1223" s="117"/>
      <c r="AM1223" s="116"/>
      <c r="AN1223" s="118"/>
      <c r="AO1223" s="118"/>
      <c r="AP1223" s="118"/>
      <c r="AQ1223" s="119"/>
      <c r="AR1223" s="118"/>
      <c r="AS1223" s="120"/>
      <c r="AT1223" s="120"/>
      <c r="AU1223" s="120"/>
      <c r="AV1223" s="121"/>
      <c r="AW1223" s="120"/>
      <c r="AX1223" s="150"/>
    </row>
    <row r="1224" spans="1:50" ht="12.75" customHeight="1" x14ac:dyDescent="0.25">
      <c r="A1224" s="1"/>
      <c r="B1224" s="182" t="s">
        <v>4215</v>
      </c>
      <c r="C1224" s="182" t="s">
        <v>485</v>
      </c>
      <c r="D1224" s="97" t="s">
        <v>356</v>
      </c>
      <c r="E1224" s="183" t="s">
        <v>41</v>
      </c>
      <c r="F1224" s="148">
        <v>1985</v>
      </c>
      <c r="G1224" s="154">
        <v>6.9779999999999998</v>
      </c>
      <c r="H1224" s="182" t="s">
        <v>95</v>
      </c>
      <c r="I1224" s="157" t="s">
        <v>67</v>
      </c>
      <c r="J1224" s="157"/>
      <c r="K1224" s="154">
        <v>7</v>
      </c>
      <c r="L1224" s="182" t="s">
        <v>375</v>
      </c>
      <c r="M1224" s="182" t="s">
        <v>2791</v>
      </c>
      <c r="N1224" s="182" t="s">
        <v>4216</v>
      </c>
      <c r="O1224" s="182" t="s">
        <v>378</v>
      </c>
      <c r="P1224" s="154">
        <v>3.02</v>
      </c>
      <c r="Q1224" s="152"/>
      <c r="R1224" s="152"/>
      <c r="S1224" s="148">
        <v>1033</v>
      </c>
      <c r="T1224" s="148">
        <v>82</v>
      </c>
      <c r="U1224" s="184">
        <v>42715</v>
      </c>
      <c r="V1224" s="97" t="s">
        <v>363</v>
      </c>
      <c r="W1224" s="97" t="s">
        <v>364</v>
      </c>
      <c r="X1224" s="109"/>
      <c r="Y1224" s="109"/>
      <c r="Z1224" s="111"/>
      <c r="AA1224" s="109"/>
      <c r="AB1224" s="112"/>
      <c r="AC1224" s="109"/>
      <c r="AD1224" s="113"/>
      <c r="AE1224" s="114"/>
      <c r="AF1224" s="114"/>
      <c r="AG1224" s="115"/>
      <c r="AH1224" s="114"/>
      <c r="AI1224" s="116"/>
      <c r="AJ1224" s="116"/>
      <c r="AK1224" s="116"/>
      <c r="AL1224" s="117"/>
      <c r="AM1224" s="116"/>
      <c r="AN1224" s="118"/>
      <c r="AO1224" s="118"/>
      <c r="AP1224" s="118"/>
      <c r="AQ1224" s="119"/>
      <c r="AR1224" s="118"/>
      <c r="AS1224" s="120"/>
      <c r="AT1224" s="120"/>
      <c r="AU1224" s="120"/>
      <c r="AV1224" s="121"/>
      <c r="AW1224" s="120"/>
      <c r="AX1224" s="150"/>
    </row>
    <row r="1225" spans="1:50" ht="12.75" customHeight="1" x14ac:dyDescent="0.25">
      <c r="A1225" s="1"/>
      <c r="B1225" s="182" t="s">
        <v>4217</v>
      </c>
      <c r="C1225" s="182" t="s">
        <v>485</v>
      </c>
      <c r="D1225" s="97" t="s">
        <v>356</v>
      </c>
      <c r="E1225" s="183" t="s">
        <v>41</v>
      </c>
      <c r="F1225" s="97">
        <v>1977</v>
      </c>
      <c r="G1225" s="193">
        <v>8.0879999999999992</v>
      </c>
      <c r="H1225" s="188" t="s">
        <v>286</v>
      </c>
      <c r="I1225" s="189" t="s">
        <v>43</v>
      </c>
      <c r="J1225" s="189" t="s">
        <v>150</v>
      </c>
      <c r="K1225" s="187">
        <v>8.1999999999999993</v>
      </c>
      <c r="L1225" s="190" t="s">
        <v>375</v>
      </c>
      <c r="M1225" s="190" t="s">
        <v>2276</v>
      </c>
      <c r="N1225" s="190" t="s">
        <v>4218</v>
      </c>
      <c r="O1225" s="190" t="s">
        <v>4219</v>
      </c>
      <c r="P1225" s="154">
        <v>6.03</v>
      </c>
      <c r="Q1225" s="152"/>
      <c r="R1225" s="152"/>
      <c r="S1225" s="148">
        <v>114915</v>
      </c>
      <c r="T1225" s="148">
        <v>5891</v>
      </c>
      <c r="U1225" s="184">
        <v>42111</v>
      </c>
      <c r="V1225" s="97" t="s">
        <v>412</v>
      </c>
      <c r="W1225" s="97" t="s">
        <v>364</v>
      </c>
      <c r="X1225" s="109"/>
      <c r="Y1225" s="109"/>
      <c r="Z1225" s="111"/>
      <c r="AA1225" s="109"/>
      <c r="AB1225" s="112"/>
      <c r="AC1225" s="109"/>
      <c r="AD1225" s="113"/>
      <c r="AE1225" s="114"/>
      <c r="AF1225" s="114"/>
      <c r="AG1225" s="115"/>
      <c r="AH1225" s="114"/>
      <c r="AI1225" s="116"/>
      <c r="AJ1225" s="116"/>
      <c r="AK1225" s="116"/>
      <c r="AL1225" s="117"/>
      <c r="AM1225" s="116"/>
      <c r="AN1225" s="118"/>
      <c r="AO1225" s="118"/>
      <c r="AP1225" s="118"/>
      <c r="AQ1225" s="119"/>
      <c r="AR1225" s="118"/>
      <c r="AS1225" s="120"/>
      <c r="AT1225" s="120"/>
      <c r="AU1225" s="120"/>
      <c r="AV1225" s="121"/>
      <c r="AW1225" s="120"/>
      <c r="AX1225" s="150"/>
    </row>
    <row r="1226" spans="1:50" ht="12.75" customHeight="1" x14ac:dyDescent="0.25">
      <c r="A1226" s="1"/>
      <c r="B1226" s="182" t="s">
        <v>6523</v>
      </c>
      <c r="C1226" s="182" t="s">
        <v>480</v>
      </c>
      <c r="D1226" s="97" t="s">
        <v>356</v>
      </c>
      <c r="E1226" s="183" t="s">
        <v>41</v>
      </c>
      <c r="F1226" s="148">
        <v>1939</v>
      </c>
      <c r="G1226" s="154">
        <v>7.05</v>
      </c>
      <c r="H1226" s="182" t="s">
        <v>3498</v>
      </c>
      <c r="I1226" s="157" t="s">
        <v>248</v>
      </c>
      <c r="J1226" s="157"/>
      <c r="K1226" s="154">
        <v>6.8</v>
      </c>
      <c r="L1226" s="182" t="s">
        <v>375</v>
      </c>
      <c r="M1226" s="182" t="s">
        <v>645</v>
      </c>
      <c r="N1226" s="182" t="s">
        <v>6524</v>
      </c>
      <c r="O1226" s="182" t="s">
        <v>525</v>
      </c>
      <c r="P1226" s="154">
        <v>4.33</v>
      </c>
      <c r="Q1226" s="152"/>
      <c r="R1226" s="152"/>
      <c r="S1226" s="148">
        <v>863</v>
      </c>
      <c r="T1226" s="148">
        <v>92</v>
      </c>
      <c r="U1226" s="184">
        <v>42111</v>
      </c>
      <c r="V1226" s="97" t="s">
        <v>363</v>
      </c>
      <c r="W1226" s="97" t="s">
        <v>364</v>
      </c>
      <c r="X1226" s="109"/>
      <c r="Y1226" s="109"/>
      <c r="Z1226" s="111"/>
      <c r="AA1226" s="109"/>
      <c r="AB1226" s="112"/>
      <c r="AC1226" s="109"/>
      <c r="AD1226" s="113"/>
      <c r="AE1226" s="114"/>
      <c r="AF1226" s="114"/>
      <c r="AG1226" s="115"/>
      <c r="AH1226" s="114"/>
      <c r="AI1226" s="116"/>
      <c r="AJ1226" s="116"/>
      <c r="AK1226" s="116"/>
      <c r="AL1226" s="117"/>
      <c r="AM1226" s="116"/>
      <c r="AN1226" s="118"/>
      <c r="AO1226" s="118"/>
      <c r="AP1226" s="118"/>
      <c r="AQ1226" s="119"/>
      <c r="AR1226" s="118"/>
      <c r="AS1226" s="120"/>
      <c r="AT1226" s="120"/>
      <c r="AU1226" s="120"/>
      <c r="AV1226" s="121"/>
      <c r="AW1226" s="120"/>
      <c r="AX1226" s="150"/>
    </row>
    <row r="1227" spans="1:50" ht="12.75" customHeight="1" x14ac:dyDescent="0.25">
      <c r="A1227" s="1"/>
      <c r="B1227" s="182" t="s">
        <v>6525</v>
      </c>
      <c r="C1227" s="182" t="s">
        <v>480</v>
      </c>
      <c r="D1227" s="97" t="s">
        <v>356</v>
      </c>
      <c r="E1227" s="183" t="s">
        <v>41</v>
      </c>
      <c r="F1227" s="148">
        <v>1971</v>
      </c>
      <c r="G1227" s="154">
        <v>7.2789999999999999</v>
      </c>
      <c r="H1227" s="182" t="s">
        <v>142</v>
      </c>
      <c r="I1227" s="157" t="s">
        <v>121</v>
      </c>
      <c r="J1227" s="157"/>
      <c r="K1227" s="154">
        <v>7.7</v>
      </c>
      <c r="L1227" s="182" t="s">
        <v>375</v>
      </c>
      <c r="M1227" s="182" t="s">
        <v>2433</v>
      </c>
      <c r="N1227" s="182" t="s">
        <v>6526</v>
      </c>
      <c r="O1227" s="182" t="s">
        <v>1532</v>
      </c>
      <c r="P1227" s="154">
        <v>4.3899999999999997</v>
      </c>
      <c r="Q1227" s="152"/>
      <c r="R1227" s="152"/>
      <c r="S1227" s="148">
        <v>761</v>
      </c>
      <c r="T1227" s="148">
        <v>18</v>
      </c>
      <c r="U1227" s="184">
        <v>42715</v>
      </c>
      <c r="V1227" s="97" t="s">
        <v>363</v>
      </c>
      <c r="W1227" s="97" t="s">
        <v>364</v>
      </c>
      <c r="X1227" s="109"/>
      <c r="Y1227" s="109"/>
      <c r="Z1227" s="111"/>
      <c r="AA1227" s="109"/>
      <c r="AB1227" s="112"/>
      <c r="AC1227" s="109"/>
      <c r="AD1227" s="113"/>
      <c r="AE1227" s="114"/>
      <c r="AF1227" s="114"/>
      <c r="AG1227" s="115"/>
      <c r="AH1227" s="114"/>
      <c r="AI1227" s="116"/>
      <c r="AJ1227" s="116"/>
      <c r="AK1227" s="116"/>
      <c r="AL1227" s="117"/>
      <c r="AM1227" s="116"/>
      <c r="AN1227" s="118"/>
      <c r="AO1227" s="118"/>
      <c r="AP1227" s="118"/>
      <c r="AQ1227" s="119"/>
      <c r="AR1227" s="118"/>
      <c r="AS1227" s="120"/>
      <c r="AT1227" s="120"/>
      <c r="AU1227" s="120"/>
      <c r="AV1227" s="121"/>
      <c r="AW1227" s="120"/>
      <c r="AX1227" s="150"/>
    </row>
    <row r="1228" spans="1:50" ht="12.75" customHeight="1" x14ac:dyDescent="0.25">
      <c r="A1228" s="1"/>
      <c r="B1228" s="182" t="s">
        <v>1539</v>
      </c>
      <c r="C1228" s="182" t="s">
        <v>600</v>
      </c>
      <c r="D1228" s="97" t="s">
        <v>356</v>
      </c>
      <c r="E1228" s="183" t="s">
        <v>41</v>
      </c>
      <c r="F1228" s="148">
        <v>1987</v>
      </c>
      <c r="G1228" s="154">
        <v>7.7270000000000003</v>
      </c>
      <c r="H1228" s="182" t="s">
        <v>235</v>
      </c>
      <c r="I1228" s="157" t="s">
        <v>67</v>
      </c>
      <c r="J1228" s="157" t="s">
        <v>150</v>
      </c>
      <c r="K1228" s="154">
        <v>6.4</v>
      </c>
      <c r="L1228" s="182" t="s">
        <v>1540</v>
      </c>
      <c r="M1228" s="182" t="s">
        <v>1541</v>
      </c>
      <c r="N1228" s="182" t="s">
        <v>1542</v>
      </c>
      <c r="O1228" s="182" t="s">
        <v>1543</v>
      </c>
      <c r="P1228" s="154">
        <v>4.33</v>
      </c>
      <c r="Q1228" s="152"/>
      <c r="R1228" s="152" t="s">
        <v>1544</v>
      </c>
      <c r="S1228" s="148">
        <v>11607</v>
      </c>
      <c r="T1228" s="148">
        <v>5424</v>
      </c>
      <c r="U1228" s="184">
        <v>42111</v>
      </c>
      <c r="V1228" s="97" t="s">
        <v>363</v>
      </c>
      <c r="W1228" s="97" t="s">
        <v>364</v>
      </c>
      <c r="X1228" s="109"/>
      <c r="Y1228" s="109"/>
      <c r="Z1228" s="111"/>
      <c r="AA1228" s="109"/>
      <c r="AB1228" s="112"/>
      <c r="AC1228" s="109"/>
      <c r="AD1228" s="113"/>
      <c r="AE1228" s="114"/>
      <c r="AF1228" s="114"/>
      <c r="AG1228" s="115"/>
      <c r="AH1228" s="114"/>
      <c r="AI1228" s="116"/>
      <c r="AJ1228" s="116"/>
      <c r="AK1228" s="116"/>
      <c r="AL1228" s="117"/>
      <c r="AM1228" s="116"/>
      <c r="AN1228" s="118"/>
      <c r="AO1228" s="118"/>
      <c r="AP1228" s="118"/>
      <c r="AQ1228" s="119"/>
      <c r="AR1228" s="118"/>
      <c r="AS1228" s="120"/>
      <c r="AT1228" s="120"/>
      <c r="AU1228" s="120"/>
      <c r="AV1228" s="121"/>
      <c r="AW1228" s="120"/>
      <c r="AX1228" s="150"/>
    </row>
    <row r="1229" spans="1:50" ht="12.75" customHeight="1" x14ac:dyDescent="0.25">
      <c r="A1229" s="1"/>
      <c r="B1229" s="182" t="s">
        <v>6527</v>
      </c>
      <c r="C1229" s="182" t="s">
        <v>480</v>
      </c>
      <c r="D1229" s="97" t="s">
        <v>356</v>
      </c>
      <c r="E1229" s="183" t="s">
        <v>41</v>
      </c>
      <c r="F1229" s="148">
        <v>1961</v>
      </c>
      <c r="G1229" s="154">
        <v>7.694</v>
      </c>
      <c r="H1229" s="182" t="s">
        <v>142</v>
      </c>
      <c r="I1229" s="157" t="s">
        <v>121</v>
      </c>
      <c r="J1229" s="157"/>
      <c r="K1229" s="154">
        <v>7.2</v>
      </c>
      <c r="L1229" s="182" t="s">
        <v>375</v>
      </c>
      <c r="M1229" s="182" t="s">
        <v>2081</v>
      </c>
      <c r="N1229" s="182" t="s">
        <v>6528</v>
      </c>
      <c r="O1229" s="182" t="s">
        <v>5965</v>
      </c>
      <c r="P1229" s="154">
        <v>4.24</v>
      </c>
      <c r="Q1229" s="152"/>
      <c r="R1229" s="152"/>
      <c r="S1229" s="148">
        <v>1240</v>
      </c>
      <c r="T1229" s="148">
        <v>146</v>
      </c>
      <c r="U1229" s="184">
        <v>42899</v>
      </c>
      <c r="V1229" s="97" t="s">
        <v>363</v>
      </c>
      <c r="W1229" s="97" t="s">
        <v>364</v>
      </c>
      <c r="X1229" s="109"/>
      <c r="Y1229" s="109"/>
      <c r="Z1229" s="111"/>
      <c r="AA1229" s="109"/>
      <c r="AB1229" s="112"/>
      <c r="AC1229" s="109"/>
      <c r="AD1229" s="113"/>
      <c r="AE1229" s="114"/>
      <c r="AF1229" s="114"/>
      <c r="AG1229" s="115"/>
      <c r="AH1229" s="114"/>
      <c r="AI1229" s="116"/>
      <c r="AJ1229" s="116"/>
      <c r="AK1229" s="116"/>
      <c r="AL1229" s="117"/>
      <c r="AM1229" s="116"/>
      <c r="AN1229" s="118"/>
      <c r="AO1229" s="118"/>
      <c r="AP1229" s="118"/>
      <c r="AQ1229" s="119"/>
      <c r="AR1229" s="118"/>
      <c r="AS1229" s="120"/>
      <c r="AT1229" s="120"/>
      <c r="AU1229" s="120"/>
      <c r="AV1229" s="121"/>
      <c r="AW1229" s="120"/>
      <c r="AX1229" s="150"/>
    </row>
    <row r="1230" spans="1:50" ht="12.75" customHeight="1" x14ac:dyDescent="0.25">
      <c r="A1230" s="1"/>
      <c r="B1230" s="182" t="s">
        <v>4220</v>
      </c>
      <c r="C1230" s="182" t="s">
        <v>485</v>
      </c>
      <c r="D1230" s="97" t="s">
        <v>356</v>
      </c>
      <c r="E1230" s="183" t="s">
        <v>41</v>
      </c>
      <c r="F1230" s="148">
        <v>1983</v>
      </c>
      <c r="G1230" s="154">
        <v>8.07</v>
      </c>
      <c r="H1230" s="182" t="s">
        <v>173</v>
      </c>
      <c r="I1230" s="157" t="s">
        <v>121</v>
      </c>
      <c r="J1230" s="157"/>
      <c r="K1230" s="154">
        <v>7.6</v>
      </c>
      <c r="L1230" s="182" t="s">
        <v>375</v>
      </c>
      <c r="M1230" s="182" t="s">
        <v>2424</v>
      </c>
      <c r="N1230" s="182" t="s">
        <v>4221</v>
      </c>
      <c r="O1230" s="182" t="s">
        <v>4222</v>
      </c>
      <c r="P1230" s="154">
        <v>6.22</v>
      </c>
      <c r="Q1230" s="152"/>
      <c r="R1230" s="152"/>
      <c r="S1230" s="148">
        <v>9265</v>
      </c>
      <c r="T1230" s="148">
        <v>269</v>
      </c>
      <c r="U1230" s="184">
        <v>42111</v>
      </c>
      <c r="V1230" s="97" t="s">
        <v>620</v>
      </c>
      <c r="W1230" s="97" t="s">
        <v>1041</v>
      </c>
      <c r="X1230" s="109"/>
      <c r="Y1230" s="109"/>
      <c r="Z1230" s="111"/>
      <c r="AA1230" s="109"/>
      <c r="AB1230" s="112"/>
      <c r="AC1230" s="109"/>
      <c r="AD1230" s="113"/>
      <c r="AE1230" s="114"/>
      <c r="AF1230" s="114"/>
      <c r="AG1230" s="115"/>
      <c r="AH1230" s="114"/>
      <c r="AI1230" s="116"/>
      <c r="AJ1230" s="116"/>
      <c r="AK1230" s="116"/>
      <c r="AL1230" s="117"/>
      <c r="AM1230" s="116"/>
      <c r="AN1230" s="118"/>
      <c r="AO1230" s="118"/>
      <c r="AP1230" s="118"/>
      <c r="AQ1230" s="119"/>
      <c r="AR1230" s="118"/>
      <c r="AS1230" s="120"/>
      <c r="AT1230" s="120"/>
      <c r="AU1230" s="120"/>
      <c r="AV1230" s="121"/>
      <c r="AW1230" s="120"/>
      <c r="AX1230" s="150"/>
    </row>
    <row r="1231" spans="1:50" ht="12.75" customHeight="1" x14ac:dyDescent="0.25">
      <c r="A1231" s="1"/>
      <c r="B1231" s="182" t="s">
        <v>4223</v>
      </c>
      <c r="C1231" s="182" t="s">
        <v>485</v>
      </c>
      <c r="D1231" s="97" t="s">
        <v>356</v>
      </c>
      <c r="E1231" s="183" t="s">
        <v>41</v>
      </c>
      <c r="F1231" s="148">
        <v>1983</v>
      </c>
      <c r="G1231" s="154">
        <v>6.3769999999999998</v>
      </c>
      <c r="H1231" s="182" t="s">
        <v>2102</v>
      </c>
      <c r="I1231" s="157" t="s">
        <v>121</v>
      </c>
      <c r="J1231" s="157"/>
      <c r="K1231" s="154">
        <v>7.8</v>
      </c>
      <c r="L1231" s="182" t="s">
        <v>375</v>
      </c>
      <c r="M1231" s="182" t="s">
        <v>4224</v>
      </c>
      <c r="N1231" s="182" t="s">
        <v>4225</v>
      </c>
      <c r="O1231" s="182" t="s">
        <v>2461</v>
      </c>
      <c r="P1231" s="154">
        <v>7.23</v>
      </c>
      <c r="Q1231" s="152"/>
      <c r="R1231" s="152"/>
      <c r="S1231" s="148">
        <v>231</v>
      </c>
      <c r="T1231" s="148">
        <v>28</v>
      </c>
      <c r="U1231" s="184">
        <v>42111</v>
      </c>
      <c r="V1231" s="97" t="s">
        <v>412</v>
      </c>
      <c r="W1231" s="97" t="s">
        <v>364</v>
      </c>
      <c r="X1231" s="109"/>
      <c r="Y1231" s="109"/>
      <c r="Z1231" s="111"/>
      <c r="AA1231" s="109"/>
      <c r="AB1231" s="112"/>
      <c r="AC1231" s="109"/>
      <c r="AD1231" s="113"/>
      <c r="AE1231" s="114"/>
      <c r="AF1231" s="114"/>
      <c r="AG1231" s="115"/>
      <c r="AH1231" s="114"/>
      <c r="AI1231" s="116"/>
      <c r="AJ1231" s="116"/>
      <c r="AK1231" s="116"/>
      <c r="AL1231" s="117"/>
      <c r="AM1231" s="116"/>
      <c r="AN1231" s="118"/>
      <c r="AO1231" s="118"/>
      <c r="AP1231" s="118"/>
      <c r="AQ1231" s="119"/>
      <c r="AR1231" s="118"/>
      <c r="AS1231" s="120"/>
      <c r="AT1231" s="120"/>
      <c r="AU1231" s="120"/>
      <c r="AV1231" s="121"/>
      <c r="AW1231" s="120"/>
      <c r="AX1231" s="150"/>
    </row>
    <row r="1232" spans="1:50" ht="12.75" customHeight="1" x14ac:dyDescent="0.25">
      <c r="A1232" s="1"/>
      <c r="B1232" s="182" t="s">
        <v>1981</v>
      </c>
      <c r="C1232" s="182" t="s">
        <v>548</v>
      </c>
      <c r="D1232" s="97" t="s">
        <v>356</v>
      </c>
      <c r="E1232" s="183" t="s">
        <v>41</v>
      </c>
      <c r="F1232" s="148">
        <v>1926</v>
      </c>
      <c r="G1232" s="154">
        <v>6.7169999999999996</v>
      </c>
      <c r="H1232" s="182" t="s">
        <v>289</v>
      </c>
      <c r="I1232" s="157" t="s">
        <v>67</v>
      </c>
      <c r="J1232" s="157"/>
      <c r="K1232" s="154">
        <v>6.9</v>
      </c>
      <c r="L1232" s="182" t="s">
        <v>375</v>
      </c>
      <c r="M1232" s="182" t="s">
        <v>1982</v>
      </c>
      <c r="N1232" s="182" t="s">
        <v>1983</v>
      </c>
      <c r="O1232" s="182" t="s">
        <v>647</v>
      </c>
      <c r="P1232" s="154">
        <v>7.73</v>
      </c>
      <c r="Q1232" s="152"/>
      <c r="R1232" s="152"/>
      <c r="S1232" s="148">
        <v>241</v>
      </c>
      <c r="T1232" s="148">
        <v>312</v>
      </c>
      <c r="U1232" s="184">
        <v>42899</v>
      </c>
      <c r="V1232" s="97" t="s">
        <v>412</v>
      </c>
      <c r="W1232" s="97" t="s">
        <v>364</v>
      </c>
      <c r="X1232" s="109"/>
      <c r="Y1232" s="109"/>
      <c r="Z1232" s="111"/>
      <c r="AA1232" s="109"/>
      <c r="AB1232" s="112"/>
      <c r="AC1232" s="109"/>
      <c r="AD1232" s="113"/>
      <c r="AE1232" s="114"/>
      <c r="AF1232" s="114"/>
      <c r="AG1232" s="115"/>
      <c r="AH1232" s="114"/>
      <c r="AI1232" s="116"/>
      <c r="AJ1232" s="116"/>
      <c r="AK1232" s="116"/>
      <c r="AL1232" s="117"/>
      <c r="AM1232" s="116"/>
      <c r="AN1232" s="118"/>
      <c r="AO1232" s="118"/>
      <c r="AP1232" s="118"/>
      <c r="AQ1232" s="119"/>
      <c r="AR1232" s="118"/>
      <c r="AS1232" s="120"/>
      <c r="AT1232" s="120"/>
      <c r="AU1232" s="120"/>
      <c r="AV1232" s="121"/>
      <c r="AW1232" s="120"/>
      <c r="AX1232" s="150"/>
    </row>
    <row r="1233" spans="1:50" ht="12.75" customHeight="1" x14ac:dyDescent="0.25">
      <c r="A1233" s="1"/>
      <c r="B1233" s="182" t="s">
        <v>4226</v>
      </c>
      <c r="C1233" s="182" t="s">
        <v>485</v>
      </c>
      <c r="D1233" s="97" t="s">
        <v>356</v>
      </c>
      <c r="E1233" s="183" t="s">
        <v>41</v>
      </c>
      <c r="F1233" s="148">
        <v>1988</v>
      </c>
      <c r="G1233" s="154">
        <v>5.9530000000000003</v>
      </c>
      <c r="H1233" s="182" t="s">
        <v>1003</v>
      </c>
      <c r="I1233" s="157" t="s">
        <v>67</v>
      </c>
      <c r="J1233" s="157"/>
      <c r="K1233" s="154">
        <v>6.3</v>
      </c>
      <c r="L1233" s="182" t="s">
        <v>375</v>
      </c>
      <c r="M1233" s="182" t="s">
        <v>4227</v>
      </c>
      <c r="N1233" s="182" t="s">
        <v>4228</v>
      </c>
      <c r="O1233" s="182" t="s">
        <v>378</v>
      </c>
      <c r="P1233" s="154">
        <v>4.25</v>
      </c>
      <c r="Q1233" s="152"/>
      <c r="R1233" s="152"/>
      <c r="S1233" s="148">
        <v>299</v>
      </c>
      <c r="T1233" s="148">
        <v>35</v>
      </c>
      <c r="U1233" s="184">
        <v>42111</v>
      </c>
      <c r="V1233" s="97" t="s">
        <v>363</v>
      </c>
      <c r="W1233" s="97" t="s">
        <v>364</v>
      </c>
      <c r="X1233" s="109"/>
      <c r="Y1233" s="109"/>
      <c r="Z1233" s="111"/>
      <c r="AA1233" s="109"/>
      <c r="AB1233" s="112"/>
      <c r="AC1233" s="109"/>
      <c r="AD1233" s="113"/>
      <c r="AE1233" s="114"/>
      <c r="AF1233" s="114"/>
      <c r="AG1233" s="115"/>
      <c r="AH1233" s="114"/>
      <c r="AI1233" s="116"/>
      <c r="AJ1233" s="116"/>
      <c r="AK1233" s="116"/>
      <c r="AL1233" s="117"/>
      <c r="AM1233" s="116"/>
      <c r="AN1233" s="118"/>
      <c r="AO1233" s="118"/>
      <c r="AP1233" s="118"/>
      <c r="AQ1233" s="119"/>
      <c r="AR1233" s="118"/>
      <c r="AS1233" s="120"/>
      <c r="AT1233" s="120"/>
      <c r="AU1233" s="120"/>
      <c r="AV1233" s="121"/>
      <c r="AW1233" s="120"/>
      <c r="AX1233" s="150"/>
    </row>
    <row r="1234" spans="1:50" ht="12.75" customHeight="1" x14ac:dyDescent="0.25">
      <c r="A1234" s="1"/>
      <c r="B1234" s="203" t="s">
        <v>4229</v>
      </c>
      <c r="C1234" s="182" t="s">
        <v>485</v>
      </c>
      <c r="D1234" s="97" t="s">
        <v>356</v>
      </c>
      <c r="E1234" s="183" t="s">
        <v>41</v>
      </c>
      <c r="F1234" s="97">
        <v>1971</v>
      </c>
      <c r="G1234" s="187">
        <v>6.0350000000000001</v>
      </c>
      <c r="H1234" s="188" t="s">
        <v>555</v>
      </c>
      <c r="I1234" s="189" t="s">
        <v>121</v>
      </c>
      <c r="J1234" s="189"/>
      <c r="K1234" s="187">
        <v>6.2</v>
      </c>
      <c r="L1234" s="190" t="s">
        <v>375</v>
      </c>
      <c r="M1234" s="190" t="s">
        <v>1554</v>
      </c>
      <c r="N1234" s="190" t="s">
        <v>4230</v>
      </c>
      <c r="O1234" s="190" t="s">
        <v>378</v>
      </c>
      <c r="P1234" s="154">
        <v>6.57</v>
      </c>
      <c r="Q1234" s="152"/>
      <c r="R1234" s="152"/>
      <c r="S1234" s="148">
        <v>402</v>
      </c>
      <c r="T1234" s="148">
        <v>14</v>
      </c>
      <c r="U1234" s="184">
        <v>42111</v>
      </c>
      <c r="V1234" s="97" t="s">
        <v>412</v>
      </c>
      <c r="W1234" s="97" t="s">
        <v>364</v>
      </c>
      <c r="X1234" s="109"/>
      <c r="Y1234" s="109"/>
      <c r="Z1234" s="111"/>
      <c r="AA1234" s="109"/>
      <c r="AB1234" s="112"/>
      <c r="AC1234" s="109"/>
      <c r="AD1234" s="113"/>
      <c r="AE1234" s="114"/>
      <c r="AF1234" s="114"/>
      <c r="AG1234" s="115"/>
      <c r="AH1234" s="114"/>
      <c r="AI1234" s="116"/>
      <c r="AJ1234" s="116"/>
      <c r="AK1234" s="116"/>
      <c r="AL1234" s="117"/>
      <c r="AM1234" s="116"/>
      <c r="AN1234" s="118"/>
      <c r="AO1234" s="118"/>
      <c r="AP1234" s="118"/>
      <c r="AQ1234" s="119"/>
      <c r="AR1234" s="118"/>
      <c r="AS1234" s="120"/>
      <c r="AT1234" s="120"/>
      <c r="AU1234" s="120"/>
      <c r="AV1234" s="121"/>
      <c r="AW1234" s="120"/>
      <c r="AX1234" s="150"/>
    </row>
    <row r="1235" spans="1:50" ht="12.75" customHeight="1" x14ac:dyDescent="0.25">
      <c r="A1235" s="1"/>
      <c r="B1235" s="182" t="s">
        <v>6529</v>
      </c>
      <c r="C1235" s="182" t="s">
        <v>480</v>
      </c>
      <c r="D1235" s="97" t="s">
        <v>356</v>
      </c>
      <c r="E1235" s="183" t="s">
        <v>41</v>
      </c>
      <c r="F1235" s="148">
        <v>1958</v>
      </c>
      <c r="G1235" s="154">
        <v>7.992</v>
      </c>
      <c r="H1235" s="182" t="s">
        <v>249</v>
      </c>
      <c r="I1235" s="157" t="s">
        <v>121</v>
      </c>
      <c r="J1235" s="157"/>
      <c r="K1235" s="154">
        <v>6.9</v>
      </c>
      <c r="L1235" s="182" t="s">
        <v>375</v>
      </c>
      <c r="M1235" s="182" t="s">
        <v>6530</v>
      </c>
      <c r="N1235" s="182" t="s">
        <v>6531</v>
      </c>
      <c r="O1235" s="182" t="s">
        <v>378</v>
      </c>
      <c r="P1235" s="154">
        <v>4.26</v>
      </c>
      <c r="Q1235" s="152"/>
      <c r="R1235" s="152"/>
      <c r="S1235" s="148">
        <v>3622</v>
      </c>
      <c r="T1235" s="148">
        <v>168</v>
      </c>
      <c r="U1235" s="184">
        <v>42715</v>
      </c>
      <c r="V1235" s="97" t="s">
        <v>363</v>
      </c>
      <c r="W1235" s="97" t="s">
        <v>364</v>
      </c>
      <c r="X1235" s="109"/>
      <c r="Y1235" s="109"/>
      <c r="Z1235" s="111"/>
      <c r="AA1235" s="109"/>
      <c r="AB1235" s="112"/>
      <c r="AC1235" s="109"/>
      <c r="AD1235" s="113"/>
      <c r="AE1235" s="114"/>
      <c r="AF1235" s="114"/>
      <c r="AG1235" s="115"/>
      <c r="AH1235" s="114"/>
      <c r="AI1235" s="116"/>
      <c r="AJ1235" s="116"/>
      <c r="AK1235" s="116"/>
      <c r="AL1235" s="117"/>
      <c r="AM1235" s="116"/>
      <c r="AN1235" s="118"/>
      <c r="AO1235" s="118"/>
      <c r="AP1235" s="118"/>
      <c r="AQ1235" s="119"/>
      <c r="AR1235" s="118"/>
      <c r="AS1235" s="120"/>
      <c r="AT1235" s="120"/>
      <c r="AU1235" s="120"/>
      <c r="AV1235" s="121"/>
      <c r="AW1235" s="120"/>
      <c r="AX1235" s="150"/>
    </row>
    <row r="1236" spans="1:50" ht="12.75" customHeight="1" x14ac:dyDescent="0.25">
      <c r="A1236" s="1"/>
      <c r="B1236" s="182" t="s">
        <v>1864</v>
      </c>
      <c r="C1236" s="182" t="s">
        <v>567</v>
      </c>
      <c r="D1236" s="97" t="s">
        <v>356</v>
      </c>
      <c r="E1236" s="183" t="s">
        <v>41</v>
      </c>
      <c r="F1236" s="148">
        <v>1938</v>
      </c>
      <c r="G1236" s="97"/>
      <c r="H1236" s="182" t="s">
        <v>1461</v>
      </c>
      <c r="I1236" s="157"/>
      <c r="J1236" s="157"/>
      <c r="K1236" s="97"/>
      <c r="L1236" s="182" t="s">
        <v>375</v>
      </c>
      <c r="M1236" s="182" t="s">
        <v>1865</v>
      </c>
      <c r="N1236" s="182" t="s">
        <v>1866</v>
      </c>
      <c r="O1236" s="182" t="s">
        <v>643</v>
      </c>
      <c r="P1236" s="154">
        <v>4.2</v>
      </c>
      <c r="Q1236" s="152"/>
      <c r="R1236" s="152"/>
      <c r="S1236" s="154"/>
      <c r="T1236" s="154"/>
      <c r="U1236" s="184">
        <v>42715</v>
      </c>
      <c r="V1236" s="97" t="s">
        <v>363</v>
      </c>
      <c r="W1236" s="97" t="s">
        <v>364</v>
      </c>
      <c r="X1236" s="109"/>
      <c r="Y1236" s="109"/>
      <c r="Z1236" s="111"/>
      <c r="AA1236" s="109"/>
      <c r="AB1236" s="112"/>
      <c r="AC1236" s="109"/>
      <c r="AD1236" s="113"/>
      <c r="AE1236" s="114"/>
      <c r="AF1236" s="114"/>
      <c r="AG1236" s="115"/>
      <c r="AH1236" s="114"/>
      <c r="AI1236" s="116"/>
      <c r="AJ1236" s="116"/>
      <c r="AK1236" s="116"/>
      <c r="AL1236" s="117"/>
      <c r="AM1236" s="116"/>
      <c r="AN1236" s="118"/>
      <c r="AO1236" s="118"/>
      <c r="AP1236" s="118"/>
      <c r="AQ1236" s="119"/>
      <c r="AR1236" s="118"/>
      <c r="AS1236" s="120"/>
      <c r="AT1236" s="120"/>
      <c r="AU1236" s="120"/>
      <c r="AV1236" s="121"/>
      <c r="AW1236" s="120"/>
      <c r="AX1236" s="150"/>
    </row>
    <row r="1237" spans="1:50" ht="12.75" customHeight="1" x14ac:dyDescent="0.25">
      <c r="A1237" s="1"/>
      <c r="B1237" s="182" t="s">
        <v>4231</v>
      </c>
      <c r="C1237" s="182" t="s">
        <v>485</v>
      </c>
      <c r="D1237" s="97" t="s">
        <v>356</v>
      </c>
      <c r="E1237" s="183" t="s">
        <v>41</v>
      </c>
      <c r="F1237" s="148">
        <v>1955</v>
      </c>
      <c r="G1237" s="154">
        <v>7.7779999999999996</v>
      </c>
      <c r="H1237" s="182" t="s">
        <v>4232</v>
      </c>
      <c r="I1237" s="157" t="s">
        <v>121</v>
      </c>
      <c r="J1237" s="157"/>
      <c r="K1237" s="154">
        <v>7.2</v>
      </c>
      <c r="L1237" s="182" t="s">
        <v>375</v>
      </c>
      <c r="M1237" s="182" t="s">
        <v>4233</v>
      </c>
      <c r="N1237" s="182" t="s">
        <v>4234</v>
      </c>
      <c r="O1237" s="182" t="s">
        <v>378</v>
      </c>
      <c r="P1237" s="154">
        <v>3.83</v>
      </c>
      <c r="Q1237" s="152"/>
      <c r="R1237" s="152"/>
      <c r="S1237" s="148">
        <v>580</v>
      </c>
      <c r="T1237" s="148">
        <v>20</v>
      </c>
      <c r="U1237" s="184">
        <v>42715</v>
      </c>
      <c r="V1237" s="97" t="s">
        <v>363</v>
      </c>
      <c r="W1237" s="97" t="s">
        <v>364</v>
      </c>
      <c r="X1237" s="109"/>
      <c r="Y1237" s="109"/>
      <c r="Z1237" s="111"/>
      <c r="AA1237" s="109"/>
      <c r="AB1237" s="112"/>
      <c r="AC1237" s="109"/>
      <c r="AD1237" s="113"/>
      <c r="AE1237" s="114"/>
      <c r="AF1237" s="114"/>
      <c r="AG1237" s="115"/>
      <c r="AH1237" s="114"/>
      <c r="AI1237" s="116"/>
      <c r="AJ1237" s="116"/>
      <c r="AK1237" s="116"/>
      <c r="AL1237" s="117"/>
      <c r="AM1237" s="116"/>
      <c r="AN1237" s="118"/>
      <c r="AO1237" s="118"/>
      <c r="AP1237" s="118"/>
      <c r="AQ1237" s="119"/>
      <c r="AR1237" s="118"/>
      <c r="AS1237" s="120"/>
      <c r="AT1237" s="120"/>
      <c r="AU1237" s="120"/>
      <c r="AV1237" s="121"/>
      <c r="AW1237" s="120"/>
      <c r="AX1237" s="150"/>
    </row>
    <row r="1238" spans="1:50" ht="12.75" customHeight="1" x14ac:dyDescent="0.25">
      <c r="A1238" s="1"/>
      <c r="B1238" s="182" t="s">
        <v>2451</v>
      </c>
      <c r="C1238" s="182" t="s">
        <v>2390</v>
      </c>
      <c r="D1238" s="97" t="s">
        <v>356</v>
      </c>
      <c r="E1238" s="183" t="s">
        <v>41</v>
      </c>
      <c r="F1238" s="148">
        <v>1986</v>
      </c>
      <c r="G1238" s="154">
        <v>8.2430000000000003</v>
      </c>
      <c r="H1238" s="182" t="s">
        <v>272</v>
      </c>
      <c r="I1238" s="157" t="s">
        <v>121</v>
      </c>
      <c r="J1238" s="157"/>
      <c r="K1238" s="154">
        <v>7.8</v>
      </c>
      <c r="L1238" s="182" t="s">
        <v>375</v>
      </c>
      <c r="M1238" s="182" t="s">
        <v>2452</v>
      </c>
      <c r="N1238" s="182" t="s">
        <v>2453</v>
      </c>
      <c r="O1238" s="182" t="s">
        <v>525</v>
      </c>
      <c r="P1238" s="154">
        <v>4.37</v>
      </c>
      <c r="Q1238" s="152"/>
      <c r="R1238" s="152"/>
      <c r="S1238" s="148">
        <v>9891</v>
      </c>
      <c r="T1238" s="148">
        <v>340</v>
      </c>
      <c r="U1238" s="184">
        <v>42715</v>
      </c>
      <c r="V1238" s="97" t="s">
        <v>363</v>
      </c>
      <c r="W1238" s="97" t="s">
        <v>364</v>
      </c>
      <c r="X1238" s="109"/>
      <c r="Y1238" s="109"/>
      <c r="Z1238" s="111"/>
      <c r="AA1238" s="109"/>
      <c r="AB1238" s="112"/>
      <c r="AC1238" s="109"/>
      <c r="AD1238" s="113"/>
      <c r="AE1238" s="114"/>
      <c r="AF1238" s="114"/>
      <c r="AG1238" s="115"/>
      <c r="AH1238" s="114"/>
      <c r="AI1238" s="116"/>
      <c r="AJ1238" s="116"/>
      <c r="AK1238" s="116"/>
      <c r="AL1238" s="117"/>
      <c r="AM1238" s="116"/>
      <c r="AN1238" s="118"/>
      <c r="AO1238" s="118"/>
      <c r="AP1238" s="118"/>
      <c r="AQ1238" s="119"/>
      <c r="AR1238" s="118"/>
      <c r="AS1238" s="120"/>
      <c r="AT1238" s="120"/>
      <c r="AU1238" s="120"/>
      <c r="AV1238" s="121"/>
      <c r="AW1238" s="120"/>
      <c r="AX1238" s="150"/>
    </row>
    <row r="1239" spans="1:50" ht="12.75" customHeight="1" x14ac:dyDescent="0.25">
      <c r="A1239" s="1"/>
      <c r="B1239" s="182" t="s">
        <v>2454</v>
      </c>
      <c r="C1239" s="182" t="s">
        <v>2390</v>
      </c>
      <c r="D1239" s="97" t="s">
        <v>356</v>
      </c>
      <c r="E1239" s="183" t="s">
        <v>41</v>
      </c>
      <c r="F1239" s="148">
        <v>1986</v>
      </c>
      <c r="G1239" s="154">
        <v>8.2430000000000003</v>
      </c>
      <c r="H1239" s="182" t="s">
        <v>272</v>
      </c>
      <c r="I1239" s="157" t="s">
        <v>121</v>
      </c>
      <c r="J1239" s="157"/>
      <c r="K1239" s="154">
        <v>7.8</v>
      </c>
      <c r="L1239" s="182" t="s">
        <v>375</v>
      </c>
      <c r="M1239" s="182" t="s">
        <v>2452</v>
      </c>
      <c r="N1239" s="182" t="s">
        <v>2453</v>
      </c>
      <c r="O1239" s="182" t="s">
        <v>525</v>
      </c>
      <c r="P1239" s="154">
        <v>6.53</v>
      </c>
      <c r="Q1239" s="152"/>
      <c r="R1239" s="152"/>
      <c r="S1239" s="148">
        <v>9891</v>
      </c>
      <c r="T1239" s="148">
        <v>340</v>
      </c>
      <c r="U1239" s="184">
        <v>42715</v>
      </c>
      <c r="V1239" s="97" t="s">
        <v>412</v>
      </c>
      <c r="W1239" s="97" t="s">
        <v>364</v>
      </c>
      <c r="X1239" s="109"/>
      <c r="Y1239" s="109"/>
      <c r="Z1239" s="111"/>
      <c r="AA1239" s="109"/>
      <c r="AB1239" s="112"/>
      <c r="AC1239" s="109"/>
      <c r="AD1239" s="113"/>
      <c r="AE1239" s="114"/>
      <c r="AF1239" s="114"/>
      <c r="AG1239" s="115"/>
      <c r="AH1239" s="114"/>
      <c r="AI1239" s="116"/>
      <c r="AJ1239" s="116"/>
      <c r="AK1239" s="116"/>
      <c r="AL1239" s="117"/>
      <c r="AM1239" s="116"/>
      <c r="AN1239" s="118"/>
      <c r="AO1239" s="118"/>
      <c r="AP1239" s="118"/>
      <c r="AQ1239" s="119"/>
      <c r="AR1239" s="118"/>
      <c r="AS1239" s="120"/>
      <c r="AT1239" s="120"/>
      <c r="AU1239" s="120"/>
      <c r="AV1239" s="121"/>
      <c r="AW1239" s="120"/>
      <c r="AX1239" s="150"/>
    </row>
    <row r="1240" spans="1:50" ht="12.75" customHeight="1" x14ac:dyDescent="0.25">
      <c r="A1240" s="1"/>
      <c r="B1240" s="182" t="s">
        <v>2455</v>
      </c>
      <c r="C1240" s="182" t="s">
        <v>2390</v>
      </c>
      <c r="D1240" s="97" t="s">
        <v>356</v>
      </c>
      <c r="E1240" s="183" t="s">
        <v>41</v>
      </c>
      <c r="F1240" s="148">
        <v>1986</v>
      </c>
      <c r="G1240" s="154">
        <v>8.2430000000000003</v>
      </c>
      <c r="H1240" s="182" t="s">
        <v>272</v>
      </c>
      <c r="I1240" s="157" t="s">
        <v>121</v>
      </c>
      <c r="J1240" s="157"/>
      <c r="K1240" s="154">
        <v>7.8</v>
      </c>
      <c r="L1240" s="182" t="s">
        <v>375</v>
      </c>
      <c r="M1240" s="182" t="s">
        <v>2452</v>
      </c>
      <c r="N1240" s="182" t="s">
        <v>2453</v>
      </c>
      <c r="O1240" s="182" t="s">
        <v>525</v>
      </c>
      <c r="P1240" s="154">
        <v>3.84</v>
      </c>
      <c r="Q1240" s="152"/>
      <c r="R1240" s="152"/>
      <c r="S1240" s="148">
        <v>9891</v>
      </c>
      <c r="T1240" s="148">
        <v>340</v>
      </c>
      <c r="U1240" s="184">
        <v>42715</v>
      </c>
      <c r="V1240" s="97" t="s">
        <v>363</v>
      </c>
      <c r="W1240" s="97" t="s">
        <v>364</v>
      </c>
      <c r="X1240" s="109"/>
      <c r="Y1240" s="109"/>
      <c r="Z1240" s="111"/>
      <c r="AA1240" s="109"/>
      <c r="AB1240" s="112"/>
      <c r="AC1240" s="109"/>
      <c r="AD1240" s="113"/>
      <c r="AE1240" s="114"/>
      <c r="AF1240" s="114"/>
      <c r="AG1240" s="115"/>
      <c r="AH1240" s="114"/>
      <c r="AI1240" s="116"/>
      <c r="AJ1240" s="116"/>
      <c r="AK1240" s="116"/>
      <c r="AL1240" s="117"/>
      <c r="AM1240" s="116"/>
      <c r="AN1240" s="118"/>
      <c r="AO1240" s="118"/>
      <c r="AP1240" s="118"/>
      <c r="AQ1240" s="119"/>
      <c r="AR1240" s="118"/>
      <c r="AS1240" s="120"/>
      <c r="AT1240" s="120"/>
      <c r="AU1240" s="120"/>
      <c r="AV1240" s="121"/>
      <c r="AW1240" s="120"/>
      <c r="AX1240" s="150"/>
    </row>
    <row r="1241" spans="1:50" ht="12.75" customHeight="1" x14ac:dyDescent="0.25">
      <c r="A1241" s="1"/>
      <c r="B1241" s="182" t="s">
        <v>2456</v>
      </c>
      <c r="C1241" s="182" t="s">
        <v>2390</v>
      </c>
      <c r="D1241" s="97" t="s">
        <v>356</v>
      </c>
      <c r="E1241" s="183" t="s">
        <v>41</v>
      </c>
      <c r="F1241" s="148">
        <v>1986</v>
      </c>
      <c r="G1241" s="154">
        <v>8.2430000000000003</v>
      </c>
      <c r="H1241" s="182" t="s">
        <v>272</v>
      </c>
      <c r="I1241" s="157" t="s">
        <v>121</v>
      </c>
      <c r="J1241" s="157"/>
      <c r="K1241" s="154">
        <v>7.8</v>
      </c>
      <c r="L1241" s="182" t="s">
        <v>375</v>
      </c>
      <c r="M1241" s="182" t="s">
        <v>2452</v>
      </c>
      <c r="N1241" s="182" t="s">
        <v>2453</v>
      </c>
      <c r="O1241" s="182" t="s">
        <v>525</v>
      </c>
      <c r="P1241" s="154">
        <v>6.26</v>
      </c>
      <c r="Q1241" s="152"/>
      <c r="R1241" s="152"/>
      <c r="S1241" s="148">
        <v>9891</v>
      </c>
      <c r="T1241" s="148">
        <v>340</v>
      </c>
      <c r="U1241" s="184">
        <v>42715</v>
      </c>
      <c r="V1241" s="97" t="s">
        <v>412</v>
      </c>
      <c r="W1241" s="97" t="s">
        <v>364</v>
      </c>
      <c r="X1241" s="109"/>
      <c r="Y1241" s="109"/>
      <c r="Z1241" s="111"/>
      <c r="AA1241" s="109"/>
      <c r="AB1241" s="112"/>
      <c r="AC1241" s="109"/>
      <c r="AD1241" s="113"/>
      <c r="AE1241" s="114"/>
      <c r="AF1241" s="114"/>
      <c r="AG1241" s="115"/>
      <c r="AH1241" s="114"/>
      <c r="AI1241" s="116"/>
      <c r="AJ1241" s="116"/>
      <c r="AK1241" s="116"/>
      <c r="AL1241" s="117"/>
      <c r="AM1241" s="116"/>
      <c r="AN1241" s="118"/>
      <c r="AO1241" s="118"/>
      <c r="AP1241" s="118"/>
      <c r="AQ1241" s="119"/>
      <c r="AR1241" s="118"/>
      <c r="AS1241" s="120"/>
      <c r="AT1241" s="120"/>
      <c r="AU1241" s="120"/>
      <c r="AV1241" s="121"/>
      <c r="AW1241" s="120"/>
      <c r="AX1241" s="150"/>
    </row>
    <row r="1242" spans="1:50" ht="12.75" customHeight="1" x14ac:dyDescent="0.25">
      <c r="A1242" s="1"/>
      <c r="B1242" s="182" t="s">
        <v>2457</v>
      </c>
      <c r="C1242" s="182" t="s">
        <v>2390</v>
      </c>
      <c r="D1242" s="97" t="s">
        <v>356</v>
      </c>
      <c r="E1242" s="183" t="s">
        <v>41</v>
      </c>
      <c r="F1242" s="148">
        <v>1986</v>
      </c>
      <c r="G1242" s="154">
        <v>8.2430000000000003</v>
      </c>
      <c r="H1242" s="182" t="s">
        <v>272</v>
      </c>
      <c r="I1242" s="157" t="s">
        <v>121</v>
      </c>
      <c r="J1242" s="157"/>
      <c r="K1242" s="154">
        <v>7.8</v>
      </c>
      <c r="L1242" s="182" t="s">
        <v>375</v>
      </c>
      <c r="M1242" s="182" t="s">
        <v>2452</v>
      </c>
      <c r="N1242" s="182" t="s">
        <v>2453</v>
      </c>
      <c r="O1242" s="182" t="s">
        <v>525</v>
      </c>
      <c r="P1242" s="154">
        <v>4.1399999999999997</v>
      </c>
      <c r="Q1242" s="152"/>
      <c r="R1242" s="152"/>
      <c r="S1242" s="148">
        <v>9891</v>
      </c>
      <c r="T1242" s="148">
        <v>340</v>
      </c>
      <c r="U1242" s="184">
        <v>42715</v>
      </c>
      <c r="V1242" s="97" t="s">
        <v>363</v>
      </c>
      <c r="W1242" s="97" t="s">
        <v>364</v>
      </c>
      <c r="X1242" s="109"/>
      <c r="Y1242" s="109"/>
      <c r="Z1242" s="111"/>
      <c r="AA1242" s="109"/>
      <c r="AB1242" s="112"/>
      <c r="AC1242" s="109"/>
      <c r="AD1242" s="113"/>
      <c r="AE1242" s="114"/>
      <c r="AF1242" s="114"/>
      <c r="AG1242" s="115"/>
      <c r="AH1242" s="114"/>
      <c r="AI1242" s="116"/>
      <c r="AJ1242" s="116"/>
      <c r="AK1242" s="116"/>
      <c r="AL1242" s="117"/>
      <c r="AM1242" s="116"/>
      <c r="AN1242" s="118"/>
      <c r="AO1242" s="118"/>
      <c r="AP1242" s="118"/>
      <c r="AQ1242" s="119"/>
      <c r="AR1242" s="118"/>
      <c r="AS1242" s="120"/>
      <c r="AT1242" s="120"/>
      <c r="AU1242" s="120"/>
      <c r="AV1242" s="121"/>
      <c r="AW1242" s="120"/>
      <c r="AX1242" s="150"/>
    </row>
    <row r="1243" spans="1:50" ht="12.75" customHeight="1" x14ac:dyDescent="0.25">
      <c r="A1243" s="1"/>
      <c r="B1243" s="182" t="s">
        <v>2458</v>
      </c>
      <c r="C1243" s="182" t="s">
        <v>2390</v>
      </c>
      <c r="D1243" s="97" t="s">
        <v>356</v>
      </c>
      <c r="E1243" s="183" t="s">
        <v>41</v>
      </c>
      <c r="F1243" s="148">
        <v>1986</v>
      </c>
      <c r="G1243" s="154">
        <v>8.2430000000000003</v>
      </c>
      <c r="H1243" s="182" t="s">
        <v>272</v>
      </c>
      <c r="I1243" s="157" t="s">
        <v>121</v>
      </c>
      <c r="J1243" s="157"/>
      <c r="K1243" s="154">
        <v>7.8</v>
      </c>
      <c r="L1243" s="182" t="s">
        <v>375</v>
      </c>
      <c r="M1243" s="182" t="s">
        <v>2452</v>
      </c>
      <c r="N1243" s="182" t="s">
        <v>2453</v>
      </c>
      <c r="O1243" s="182" t="s">
        <v>525</v>
      </c>
      <c r="P1243" s="154">
        <v>6.42</v>
      </c>
      <c r="Q1243" s="152"/>
      <c r="R1243" s="152"/>
      <c r="S1243" s="148">
        <v>9891</v>
      </c>
      <c r="T1243" s="148">
        <v>340</v>
      </c>
      <c r="U1243" s="184">
        <v>42715</v>
      </c>
      <c r="V1243" s="97" t="s">
        <v>412</v>
      </c>
      <c r="W1243" s="97" t="s">
        <v>364</v>
      </c>
      <c r="X1243" s="109"/>
      <c r="Y1243" s="109"/>
      <c r="Z1243" s="111"/>
      <c r="AA1243" s="109"/>
      <c r="AB1243" s="112"/>
      <c r="AC1243" s="109"/>
      <c r="AD1243" s="113"/>
      <c r="AE1243" s="114"/>
      <c r="AF1243" s="114"/>
      <c r="AG1243" s="115"/>
      <c r="AH1243" s="114"/>
      <c r="AI1243" s="116"/>
      <c r="AJ1243" s="116"/>
      <c r="AK1243" s="116"/>
      <c r="AL1243" s="117"/>
      <c r="AM1243" s="116"/>
      <c r="AN1243" s="118"/>
      <c r="AO1243" s="118"/>
      <c r="AP1243" s="118"/>
      <c r="AQ1243" s="119"/>
      <c r="AR1243" s="118"/>
      <c r="AS1243" s="120"/>
      <c r="AT1243" s="120"/>
      <c r="AU1243" s="120"/>
      <c r="AV1243" s="121"/>
      <c r="AW1243" s="120"/>
      <c r="AX1243" s="150"/>
    </row>
    <row r="1244" spans="1:50" ht="12.75" customHeight="1" x14ac:dyDescent="0.25">
      <c r="A1244" s="1"/>
      <c r="B1244" s="182" t="s">
        <v>6532</v>
      </c>
      <c r="C1244" s="182" t="s">
        <v>480</v>
      </c>
      <c r="D1244" s="97" t="s">
        <v>356</v>
      </c>
      <c r="E1244" s="183" t="s">
        <v>41</v>
      </c>
      <c r="F1244" s="148">
        <v>1960</v>
      </c>
      <c r="G1244" s="154">
        <v>7.0259999999999998</v>
      </c>
      <c r="H1244" s="182" t="s">
        <v>4459</v>
      </c>
      <c r="I1244" s="157" t="s">
        <v>67</v>
      </c>
      <c r="J1244" s="157"/>
      <c r="K1244" s="154">
        <v>6.8</v>
      </c>
      <c r="L1244" s="182" t="s">
        <v>375</v>
      </c>
      <c r="M1244" s="182" t="s">
        <v>2373</v>
      </c>
      <c r="N1244" s="182" t="s">
        <v>6533</v>
      </c>
      <c r="O1244" s="182" t="s">
        <v>525</v>
      </c>
      <c r="P1244" s="154">
        <v>4.18</v>
      </c>
      <c r="Q1244" s="152"/>
      <c r="R1244" s="152"/>
      <c r="S1244" s="148">
        <v>976</v>
      </c>
      <c r="T1244" s="148">
        <v>56</v>
      </c>
      <c r="U1244" s="184">
        <v>42111</v>
      </c>
      <c r="V1244" s="97" t="s">
        <v>363</v>
      </c>
      <c r="W1244" s="97" t="s">
        <v>364</v>
      </c>
      <c r="X1244" s="109"/>
      <c r="Y1244" s="109"/>
      <c r="Z1244" s="111"/>
      <c r="AA1244" s="109"/>
      <c r="AB1244" s="112"/>
      <c r="AC1244" s="109"/>
      <c r="AD1244" s="113"/>
      <c r="AE1244" s="114"/>
      <c r="AF1244" s="114"/>
      <c r="AG1244" s="115"/>
      <c r="AH1244" s="114"/>
      <c r="AI1244" s="116"/>
      <c r="AJ1244" s="116"/>
      <c r="AK1244" s="116"/>
      <c r="AL1244" s="117"/>
      <c r="AM1244" s="116"/>
      <c r="AN1244" s="118"/>
      <c r="AO1244" s="118"/>
      <c r="AP1244" s="118"/>
      <c r="AQ1244" s="119"/>
      <c r="AR1244" s="118"/>
      <c r="AS1244" s="120"/>
      <c r="AT1244" s="120"/>
      <c r="AU1244" s="120"/>
      <c r="AV1244" s="121"/>
      <c r="AW1244" s="120"/>
      <c r="AX1244" s="150"/>
    </row>
    <row r="1245" spans="1:50" ht="12.75" customHeight="1" x14ac:dyDescent="0.25">
      <c r="A1245" s="1"/>
      <c r="B1245" s="182" t="s">
        <v>4235</v>
      </c>
      <c r="C1245" s="182" t="s">
        <v>485</v>
      </c>
      <c r="D1245" s="97" t="s">
        <v>356</v>
      </c>
      <c r="E1245" s="183" t="s">
        <v>41</v>
      </c>
      <c r="F1245" s="148">
        <v>1949</v>
      </c>
      <c r="G1245" s="154">
        <v>6.5170000000000003</v>
      </c>
      <c r="H1245" s="182" t="s">
        <v>275</v>
      </c>
      <c r="I1245" s="157" t="s">
        <v>67</v>
      </c>
      <c r="J1245" s="157"/>
      <c r="K1245" s="154">
        <v>6</v>
      </c>
      <c r="L1245" s="182" t="s">
        <v>375</v>
      </c>
      <c r="M1245" s="182" t="s">
        <v>758</v>
      </c>
      <c r="N1245" s="182" t="s">
        <v>4236</v>
      </c>
      <c r="O1245" s="182" t="s">
        <v>525</v>
      </c>
      <c r="P1245" s="154">
        <v>3.15</v>
      </c>
      <c r="Q1245" s="152"/>
      <c r="R1245" s="152" t="s">
        <v>4237</v>
      </c>
      <c r="S1245" s="148">
        <v>375</v>
      </c>
      <c r="T1245" s="148">
        <v>131</v>
      </c>
      <c r="U1245" s="184">
        <v>42715</v>
      </c>
      <c r="V1245" s="97" t="s">
        <v>363</v>
      </c>
      <c r="W1245" s="97" t="s">
        <v>364</v>
      </c>
      <c r="X1245" s="109"/>
      <c r="Y1245" s="109"/>
      <c r="Z1245" s="111"/>
      <c r="AA1245" s="109"/>
      <c r="AB1245" s="112"/>
      <c r="AC1245" s="109"/>
      <c r="AD1245" s="113"/>
      <c r="AE1245" s="114"/>
      <c r="AF1245" s="114"/>
      <c r="AG1245" s="115"/>
      <c r="AH1245" s="114"/>
      <c r="AI1245" s="116"/>
      <c r="AJ1245" s="116"/>
      <c r="AK1245" s="116"/>
      <c r="AL1245" s="117"/>
      <c r="AM1245" s="116"/>
      <c r="AN1245" s="118"/>
      <c r="AO1245" s="118"/>
      <c r="AP1245" s="118"/>
      <c r="AQ1245" s="119"/>
      <c r="AR1245" s="118"/>
      <c r="AS1245" s="120"/>
      <c r="AT1245" s="120"/>
      <c r="AU1245" s="120"/>
      <c r="AV1245" s="121"/>
      <c r="AW1245" s="120"/>
      <c r="AX1245" s="150"/>
    </row>
    <row r="1246" spans="1:50" ht="12.75" customHeight="1" x14ac:dyDescent="0.25">
      <c r="A1246" s="1"/>
      <c r="B1246" s="182" t="s">
        <v>6534</v>
      </c>
      <c r="C1246" s="182" t="s">
        <v>480</v>
      </c>
      <c r="D1246" s="97" t="s">
        <v>356</v>
      </c>
      <c r="E1246" s="183" t="s">
        <v>41</v>
      </c>
      <c r="F1246" s="97">
        <v>1964</v>
      </c>
      <c r="G1246" s="187">
        <v>8.1150000000000002</v>
      </c>
      <c r="H1246" s="188" t="s">
        <v>95</v>
      </c>
      <c r="I1246" s="189" t="s">
        <v>121</v>
      </c>
      <c r="J1246" s="189"/>
      <c r="K1246" s="187">
        <v>7.8</v>
      </c>
      <c r="L1246" s="190" t="s">
        <v>375</v>
      </c>
      <c r="M1246" s="190" t="s">
        <v>2854</v>
      </c>
      <c r="N1246" s="190" t="s">
        <v>6535</v>
      </c>
      <c r="O1246" s="190" t="s">
        <v>1274</v>
      </c>
      <c r="P1246" s="154">
        <v>6.93</v>
      </c>
      <c r="Q1246" s="152"/>
      <c r="R1246" s="152"/>
      <c r="S1246" s="148">
        <v>13653</v>
      </c>
      <c r="T1246" s="148">
        <v>1370</v>
      </c>
      <c r="U1246" s="184">
        <v>42111</v>
      </c>
      <c r="V1246" s="97" t="s">
        <v>412</v>
      </c>
      <c r="W1246" s="97" t="s">
        <v>364</v>
      </c>
      <c r="X1246" s="109"/>
      <c r="Y1246" s="109"/>
      <c r="Z1246" s="111"/>
      <c r="AA1246" s="109"/>
      <c r="AB1246" s="112"/>
      <c r="AC1246" s="109"/>
      <c r="AD1246" s="113"/>
      <c r="AE1246" s="114"/>
      <c r="AF1246" s="114"/>
      <c r="AG1246" s="115"/>
      <c r="AH1246" s="114"/>
      <c r="AI1246" s="116"/>
      <c r="AJ1246" s="116"/>
      <c r="AK1246" s="116"/>
      <c r="AL1246" s="117"/>
      <c r="AM1246" s="116"/>
      <c r="AN1246" s="118"/>
      <c r="AO1246" s="118"/>
      <c r="AP1246" s="118"/>
      <c r="AQ1246" s="119"/>
      <c r="AR1246" s="118"/>
      <c r="AS1246" s="120"/>
      <c r="AT1246" s="120"/>
      <c r="AU1246" s="120"/>
      <c r="AV1246" s="121"/>
      <c r="AW1246" s="120"/>
      <c r="AX1246" s="150"/>
    </row>
    <row r="1247" spans="1:50" ht="12.75" customHeight="1" x14ac:dyDescent="0.25">
      <c r="A1247" s="1"/>
      <c r="B1247" s="182" t="s">
        <v>4238</v>
      </c>
      <c r="C1247" s="182" t="s">
        <v>485</v>
      </c>
      <c r="D1247" s="97" t="s">
        <v>356</v>
      </c>
      <c r="E1247" s="183" t="s">
        <v>41</v>
      </c>
      <c r="F1247" s="148">
        <v>1973</v>
      </c>
      <c r="G1247" s="154">
        <v>7.202</v>
      </c>
      <c r="H1247" s="182" t="s">
        <v>240</v>
      </c>
      <c r="I1247" s="157" t="s">
        <v>121</v>
      </c>
      <c r="J1247" s="157"/>
      <c r="K1247" s="154">
        <v>6.6</v>
      </c>
      <c r="L1247" s="182" t="s">
        <v>375</v>
      </c>
      <c r="M1247" s="182" t="s">
        <v>2860</v>
      </c>
      <c r="N1247" s="182" t="s">
        <v>4239</v>
      </c>
      <c r="O1247" s="182" t="s">
        <v>525</v>
      </c>
      <c r="P1247" s="154">
        <v>4</v>
      </c>
      <c r="Q1247" s="152"/>
      <c r="R1247" s="152"/>
      <c r="S1247" s="148">
        <v>720</v>
      </c>
      <c r="T1247" s="148">
        <v>62</v>
      </c>
      <c r="U1247" s="184">
        <v>42899</v>
      </c>
      <c r="V1247" s="97" t="s">
        <v>363</v>
      </c>
      <c r="W1247" s="97" t="s">
        <v>364</v>
      </c>
      <c r="X1247" s="109"/>
      <c r="Y1247" s="109"/>
      <c r="Z1247" s="111"/>
      <c r="AA1247" s="109"/>
      <c r="AB1247" s="112"/>
      <c r="AC1247" s="109"/>
      <c r="AD1247" s="113"/>
      <c r="AE1247" s="114"/>
      <c r="AF1247" s="114"/>
      <c r="AG1247" s="115"/>
      <c r="AH1247" s="114"/>
      <c r="AI1247" s="116"/>
      <c r="AJ1247" s="116"/>
      <c r="AK1247" s="116"/>
      <c r="AL1247" s="117"/>
      <c r="AM1247" s="116"/>
      <c r="AN1247" s="118"/>
      <c r="AO1247" s="118"/>
      <c r="AP1247" s="118"/>
      <c r="AQ1247" s="119"/>
      <c r="AR1247" s="118"/>
      <c r="AS1247" s="120"/>
      <c r="AT1247" s="120"/>
      <c r="AU1247" s="120"/>
      <c r="AV1247" s="121"/>
      <c r="AW1247" s="120"/>
      <c r="AX1247" s="150"/>
    </row>
    <row r="1248" spans="1:50" ht="12.75" customHeight="1" x14ac:dyDescent="0.25">
      <c r="A1248" s="1"/>
      <c r="B1248" s="150" t="s">
        <v>6536</v>
      </c>
      <c r="C1248" s="182" t="s">
        <v>480</v>
      </c>
      <c r="D1248" s="97" t="s">
        <v>356</v>
      </c>
      <c r="E1248" s="183" t="s">
        <v>41</v>
      </c>
      <c r="F1248" s="97">
        <v>1968</v>
      </c>
      <c r="G1248" s="187">
        <v>7.1479999999999997</v>
      </c>
      <c r="H1248" s="188" t="s">
        <v>555</v>
      </c>
      <c r="I1248" s="189" t="s">
        <v>121</v>
      </c>
      <c r="J1248" s="189"/>
      <c r="K1248" s="187">
        <v>6.9</v>
      </c>
      <c r="L1248" s="190" t="s">
        <v>375</v>
      </c>
      <c r="M1248" s="190" t="s">
        <v>1554</v>
      </c>
      <c r="N1248" s="190" t="s">
        <v>6537</v>
      </c>
      <c r="O1248" s="190" t="s">
        <v>378</v>
      </c>
      <c r="P1248" s="154">
        <v>0.72199999999999998</v>
      </c>
      <c r="Q1248" s="152"/>
      <c r="R1248" s="152"/>
      <c r="S1248" s="148">
        <v>125</v>
      </c>
      <c r="T1248" s="148">
        <v>13</v>
      </c>
      <c r="U1248" s="184">
        <v>42111</v>
      </c>
      <c r="V1248" s="97" t="s">
        <v>1040</v>
      </c>
      <c r="W1248" s="97" t="s">
        <v>1359</v>
      </c>
      <c r="X1248" s="109"/>
      <c r="Y1248" s="109"/>
      <c r="Z1248" s="111"/>
      <c r="AA1248" s="109"/>
      <c r="AB1248" s="112"/>
      <c r="AC1248" s="109"/>
      <c r="AD1248" s="113"/>
      <c r="AE1248" s="114"/>
      <c r="AF1248" s="114"/>
      <c r="AG1248" s="115"/>
      <c r="AH1248" s="114"/>
      <c r="AI1248" s="116"/>
      <c r="AJ1248" s="116"/>
      <c r="AK1248" s="116"/>
      <c r="AL1248" s="117"/>
      <c r="AM1248" s="116"/>
      <c r="AN1248" s="118"/>
      <c r="AO1248" s="118"/>
      <c r="AP1248" s="118"/>
      <c r="AQ1248" s="119"/>
      <c r="AR1248" s="118"/>
      <c r="AS1248" s="120"/>
      <c r="AT1248" s="120"/>
      <c r="AU1248" s="120"/>
      <c r="AV1248" s="121"/>
      <c r="AW1248" s="120"/>
      <c r="AX1248" s="150"/>
    </row>
    <row r="1249" spans="1:50" ht="12.75" customHeight="1" x14ac:dyDescent="0.25">
      <c r="A1249" s="1"/>
      <c r="B1249" s="182" t="s">
        <v>6538</v>
      </c>
      <c r="C1249" s="182" t="s">
        <v>480</v>
      </c>
      <c r="D1249" s="97" t="s">
        <v>356</v>
      </c>
      <c r="E1249" s="183" t="s">
        <v>41</v>
      </c>
      <c r="F1249" s="148">
        <v>1940</v>
      </c>
      <c r="G1249" s="154">
        <v>6.8150000000000004</v>
      </c>
      <c r="H1249" s="182" t="s">
        <v>275</v>
      </c>
      <c r="I1249" s="157" t="s">
        <v>67</v>
      </c>
      <c r="J1249" s="157"/>
      <c r="K1249" s="154">
        <v>6.5</v>
      </c>
      <c r="L1249" s="182" t="s">
        <v>375</v>
      </c>
      <c r="M1249" s="182" t="s">
        <v>4165</v>
      </c>
      <c r="N1249" s="182" t="s">
        <v>6539</v>
      </c>
      <c r="O1249" s="182" t="s">
        <v>823</v>
      </c>
      <c r="P1249" s="154">
        <v>6.42</v>
      </c>
      <c r="Q1249" s="152"/>
      <c r="R1249" s="152"/>
      <c r="S1249" s="148">
        <v>606</v>
      </c>
      <c r="T1249" s="148">
        <v>203</v>
      </c>
      <c r="U1249" s="184">
        <v>42111</v>
      </c>
      <c r="V1249" s="97" t="s">
        <v>412</v>
      </c>
      <c r="W1249" s="97" t="s">
        <v>364</v>
      </c>
      <c r="X1249" s="109"/>
      <c r="Y1249" s="109"/>
      <c r="Z1249" s="111"/>
      <c r="AA1249" s="109"/>
      <c r="AB1249" s="112"/>
      <c r="AC1249" s="109"/>
      <c r="AD1249" s="113"/>
      <c r="AE1249" s="114"/>
      <c r="AF1249" s="114"/>
      <c r="AG1249" s="115"/>
      <c r="AH1249" s="114"/>
      <c r="AI1249" s="116"/>
      <c r="AJ1249" s="116"/>
      <c r="AK1249" s="116"/>
      <c r="AL1249" s="117"/>
      <c r="AM1249" s="116"/>
      <c r="AN1249" s="118"/>
      <c r="AO1249" s="118"/>
      <c r="AP1249" s="118"/>
      <c r="AQ1249" s="119"/>
      <c r="AR1249" s="118"/>
      <c r="AS1249" s="120"/>
      <c r="AT1249" s="120"/>
      <c r="AU1249" s="120"/>
      <c r="AV1249" s="121"/>
      <c r="AW1249" s="120"/>
      <c r="AX1249" s="150"/>
    </row>
    <row r="1250" spans="1:50" ht="12.75" customHeight="1" x14ac:dyDescent="0.25">
      <c r="A1250" s="1"/>
      <c r="B1250" s="182" t="s">
        <v>4240</v>
      </c>
      <c r="C1250" s="182" t="s">
        <v>485</v>
      </c>
      <c r="D1250" s="97" t="s">
        <v>356</v>
      </c>
      <c r="E1250" s="183" t="s">
        <v>41</v>
      </c>
      <c r="F1250" s="148">
        <v>1970</v>
      </c>
      <c r="G1250" s="154">
        <v>7.3609999999999998</v>
      </c>
      <c r="H1250" s="182" t="s">
        <v>95</v>
      </c>
      <c r="I1250" s="157" t="s">
        <v>121</v>
      </c>
      <c r="J1250" s="157"/>
      <c r="K1250" s="154">
        <v>7.5</v>
      </c>
      <c r="L1250" s="182" t="s">
        <v>375</v>
      </c>
      <c r="M1250" s="182" t="s">
        <v>1386</v>
      </c>
      <c r="N1250" s="182" t="s">
        <v>4241</v>
      </c>
      <c r="O1250" s="182" t="s">
        <v>378</v>
      </c>
      <c r="P1250" s="154">
        <v>3.1</v>
      </c>
      <c r="Q1250" s="152"/>
      <c r="R1250" s="152"/>
      <c r="S1250" s="148">
        <v>558</v>
      </c>
      <c r="T1250" s="148">
        <v>23</v>
      </c>
      <c r="U1250" s="184">
        <v>42715</v>
      </c>
      <c r="V1250" s="97" t="s">
        <v>363</v>
      </c>
      <c r="W1250" s="97" t="s">
        <v>364</v>
      </c>
      <c r="X1250" s="109"/>
      <c r="Y1250" s="109"/>
      <c r="Z1250" s="111"/>
      <c r="AA1250" s="109"/>
      <c r="AB1250" s="112"/>
      <c r="AC1250" s="109"/>
      <c r="AD1250" s="113"/>
      <c r="AE1250" s="114"/>
      <c r="AF1250" s="114"/>
      <c r="AG1250" s="115"/>
      <c r="AH1250" s="114"/>
      <c r="AI1250" s="116"/>
      <c r="AJ1250" s="116"/>
      <c r="AK1250" s="116"/>
      <c r="AL1250" s="117"/>
      <c r="AM1250" s="116"/>
      <c r="AN1250" s="118"/>
      <c r="AO1250" s="118"/>
      <c r="AP1250" s="118"/>
      <c r="AQ1250" s="119"/>
      <c r="AR1250" s="118"/>
      <c r="AS1250" s="120"/>
      <c r="AT1250" s="120"/>
      <c r="AU1250" s="120"/>
      <c r="AV1250" s="121"/>
      <c r="AW1250" s="120"/>
      <c r="AX1250" s="150"/>
    </row>
    <row r="1251" spans="1:50" ht="12.75" customHeight="1" x14ac:dyDescent="0.25">
      <c r="A1251" s="1"/>
      <c r="B1251" s="150" t="s">
        <v>2227</v>
      </c>
      <c r="C1251" s="150" t="s">
        <v>580</v>
      </c>
      <c r="D1251" s="97" t="s">
        <v>356</v>
      </c>
      <c r="E1251" s="183" t="s">
        <v>41</v>
      </c>
      <c r="F1251" s="97">
        <v>1984</v>
      </c>
      <c r="G1251" s="187">
        <v>7.7320000000000002</v>
      </c>
      <c r="H1251" s="188" t="s">
        <v>95</v>
      </c>
      <c r="I1251" s="189" t="s">
        <v>43</v>
      </c>
      <c r="J1251" s="189"/>
      <c r="K1251" s="187">
        <v>7.7</v>
      </c>
      <c r="L1251" s="190" t="s">
        <v>375</v>
      </c>
      <c r="M1251" s="190" t="s">
        <v>2228</v>
      </c>
      <c r="N1251" s="190" t="s">
        <v>2229</v>
      </c>
      <c r="O1251" s="190" t="s">
        <v>718</v>
      </c>
      <c r="P1251" s="154">
        <v>4</v>
      </c>
      <c r="Q1251" s="152"/>
      <c r="R1251" s="152"/>
      <c r="S1251" s="148">
        <v>14449</v>
      </c>
      <c r="T1251" s="148">
        <v>2317</v>
      </c>
      <c r="U1251" s="184">
        <v>42111</v>
      </c>
      <c r="V1251" s="97" t="s">
        <v>363</v>
      </c>
      <c r="W1251" s="97" t="s">
        <v>364</v>
      </c>
      <c r="X1251" s="109"/>
      <c r="Y1251" s="109"/>
      <c r="Z1251" s="111"/>
      <c r="AA1251" s="109"/>
      <c r="AB1251" s="112"/>
      <c r="AC1251" s="109"/>
      <c r="AD1251" s="113"/>
      <c r="AE1251" s="114"/>
      <c r="AF1251" s="114"/>
      <c r="AG1251" s="115"/>
      <c r="AH1251" s="114"/>
      <c r="AI1251" s="116"/>
      <c r="AJ1251" s="116"/>
      <c r="AK1251" s="116"/>
      <c r="AL1251" s="117"/>
      <c r="AM1251" s="116"/>
      <c r="AN1251" s="118"/>
      <c r="AO1251" s="118"/>
      <c r="AP1251" s="118"/>
      <c r="AQ1251" s="119"/>
      <c r="AR1251" s="118"/>
      <c r="AS1251" s="120"/>
      <c r="AT1251" s="120"/>
      <c r="AU1251" s="120"/>
      <c r="AV1251" s="121"/>
      <c r="AW1251" s="120"/>
      <c r="AX1251" s="150"/>
    </row>
    <row r="1252" spans="1:50" ht="12.75" customHeight="1" x14ac:dyDescent="0.25">
      <c r="A1252" s="1"/>
      <c r="B1252" s="150" t="s">
        <v>4242</v>
      </c>
      <c r="C1252" s="182" t="s">
        <v>485</v>
      </c>
      <c r="D1252" s="97" t="s">
        <v>356</v>
      </c>
      <c r="E1252" s="183" t="s">
        <v>41</v>
      </c>
      <c r="F1252" s="97">
        <v>1984</v>
      </c>
      <c r="G1252" s="187">
        <v>6.718</v>
      </c>
      <c r="H1252" s="188" t="s">
        <v>240</v>
      </c>
      <c r="I1252" s="189"/>
      <c r="J1252" s="189"/>
      <c r="K1252" s="187">
        <v>7.3</v>
      </c>
      <c r="L1252" s="190" t="s">
        <v>375</v>
      </c>
      <c r="M1252" s="190" t="s">
        <v>2098</v>
      </c>
      <c r="N1252" s="190" t="s">
        <v>4243</v>
      </c>
      <c r="O1252" s="190" t="s">
        <v>525</v>
      </c>
      <c r="P1252" s="154">
        <v>1.23</v>
      </c>
      <c r="Q1252" s="152"/>
      <c r="R1252" s="152"/>
      <c r="S1252" s="148">
        <v>238</v>
      </c>
      <c r="T1252" s="148">
        <v>38</v>
      </c>
      <c r="U1252" s="184">
        <v>42111</v>
      </c>
      <c r="V1252" s="97" t="s">
        <v>1358</v>
      </c>
      <c r="W1252" s="97" t="s">
        <v>1359</v>
      </c>
      <c r="X1252" s="109"/>
      <c r="Y1252" s="109"/>
      <c r="Z1252" s="111"/>
      <c r="AA1252" s="109"/>
      <c r="AB1252" s="112"/>
      <c r="AC1252" s="109"/>
      <c r="AD1252" s="113"/>
      <c r="AE1252" s="114"/>
      <c r="AF1252" s="114"/>
      <c r="AG1252" s="115"/>
      <c r="AH1252" s="114"/>
      <c r="AI1252" s="116"/>
      <c r="AJ1252" s="116"/>
      <c r="AK1252" s="116"/>
      <c r="AL1252" s="117"/>
      <c r="AM1252" s="116"/>
      <c r="AN1252" s="118"/>
      <c r="AO1252" s="118"/>
      <c r="AP1252" s="118"/>
      <c r="AQ1252" s="119"/>
      <c r="AR1252" s="118"/>
      <c r="AS1252" s="120"/>
      <c r="AT1252" s="120"/>
      <c r="AU1252" s="120"/>
      <c r="AV1252" s="121"/>
      <c r="AW1252" s="120"/>
      <c r="AX1252" s="150"/>
    </row>
    <row r="1253" spans="1:50" ht="12.75" customHeight="1" x14ac:dyDescent="0.25">
      <c r="A1253" s="1"/>
      <c r="B1253" s="182" t="s">
        <v>4244</v>
      </c>
      <c r="C1253" s="182" t="s">
        <v>485</v>
      </c>
      <c r="D1253" s="97" t="s">
        <v>356</v>
      </c>
      <c r="E1253" s="183" t="s">
        <v>41</v>
      </c>
      <c r="F1253" s="148">
        <v>1987</v>
      </c>
      <c r="G1253" s="154">
        <v>7.5510000000000002</v>
      </c>
      <c r="H1253" s="182" t="s">
        <v>254</v>
      </c>
      <c r="I1253" s="157" t="s">
        <v>121</v>
      </c>
      <c r="J1253" s="157"/>
      <c r="K1253" s="154">
        <v>6.6</v>
      </c>
      <c r="L1253" s="182" t="s">
        <v>375</v>
      </c>
      <c r="M1253" s="182" t="s">
        <v>3927</v>
      </c>
      <c r="N1253" s="182" t="s">
        <v>4245</v>
      </c>
      <c r="O1253" s="182" t="s">
        <v>525</v>
      </c>
      <c r="P1253" s="154">
        <v>4.1900000000000004</v>
      </c>
      <c r="Q1253" s="152"/>
      <c r="R1253" s="152"/>
      <c r="S1253" s="148">
        <v>1868</v>
      </c>
      <c r="T1253" s="148">
        <v>189</v>
      </c>
      <c r="U1253" s="184">
        <v>42899</v>
      </c>
      <c r="V1253" s="97" t="s">
        <v>363</v>
      </c>
      <c r="W1253" s="97" t="s">
        <v>364</v>
      </c>
      <c r="X1253" s="109"/>
      <c r="Y1253" s="109"/>
      <c r="Z1253" s="111"/>
      <c r="AA1253" s="109"/>
      <c r="AB1253" s="112"/>
      <c r="AC1253" s="109"/>
      <c r="AD1253" s="113"/>
      <c r="AE1253" s="114"/>
      <c r="AF1253" s="114"/>
      <c r="AG1253" s="115"/>
      <c r="AH1253" s="114"/>
      <c r="AI1253" s="116"/>
      <c r="AJ1253" s="116"/>
      <c r="AK1253" s="116"/>
      <c r="AL1253" s="117"/>
      <c r="AM1253" s="116"/>
      <c r="AN1253" s="118"/>
      <c r="AO1253" s="118"/>
      <c r="AP1253" s="118"/>
      <c r="AQ1253" s="119"/>
      <c r="AR1253" s="118"/>
      <c r="AS1253" s="120"/>
      <c r="AT1253" s="120"/>
      <c r="AU1253" s="120"/>
      <c r="AV1253" s="121"/>
      <c r="AW1253" s="120"/>
      <c r="AX1253" s="150"/>
    </row>
    <row r="1254" spans="1:50" ht="12.75" customHeight="1" x14ac:dyDescent="0.25">
      <c r="A1254" s="1"/>
      <c r="B1254" s="182" t="s">
        <v>6540</v>
      </c>
      <c r="C1254" s="182" t="s">
        <v>480</v>
      </c>
      <c r="D1254" s="97" t="s">
        <v>356</v>
      </c>
      <c r="E1254" s="183" t="s">
        <v>41</v>
      </c>
      <c r="F1254" s="148">
        <v>1962</v>
      </c>
      <c r="G1254" s="154">
        <v>7.76</v>
      </c>
      <c r="H1254" s="182" t="s">
        <v>95</v>
      </c>
      <c r="I1254" s="157" t="s">
        <v>67</v>
      </c>
      <c r="J1254" s="157"/>
      <c r="K1254" s="154">
        <v>7.1</v>
      </c>
      <c r="L1254" s="182" t="s">
        <v>375</v>
      </c>
      <c r="M1254" s="182" t="s">
        <v>2171</v>
      </c>
      <c r="N1254" s="182" t="s">
        <v>6541</v>
      </c>
      <c r="O1254" s="182" t="s">
        <v>525</v>
      </c>
      <c r="P1254" s="154">
        <v>4.21</v>
      </c>
      <c r="Q1254" s="152"/>
      <c r="R1254" s="152"/>
      <c r="S1254" s="148">
        <v>3070</v>
      </c>
      <c r="T1254" s="148">
        <v>155</v>
      </c>
      <c r="U1254" s="184">
        <v>42899</v>
      </c>
      <c r="V1254" s="97" t="s">
        <v>363</v>
      </c>
      <c r="W1254" s="97" t="s">
        <v>364</v>
      </c>
      <c r="X1254" s="109"/>
      <c r="Y1254" s="109"/>
      <c r="Z1254" s="111"/>
      <c r="AA1254" s="109"/>
      <c r="AB1254" s="112"/>
      <c r="AC1254" s="109"/>
      <c r="AD1254" s="113"/>
      <c r="AE1254" s="114"/>
      <c r="AF1254" s="114"/>
      <c r="AG1254" s="115"/>
      <c r="AH1254" s="114"/>
      <c r="AI1254" s="116"/>
      <c r="AJ1254" s="116"/>
      <c r="AK1254" s="116"/>
      <c r="AL1254" s="117"/>
      <c r="AM1254" s="116"/>
      <c r="AN1254" s="118"/>
      <c r="AO1254" s="118"/>
      <c r="AP1254" s="118"/>
      <c r="AQ1254" s="119"/>
      <c r="AR1254" s="118"/>
      <c r="AS1254" s="120"/>
      <c r="AT1254" s="120"/>
      <c r="AU1254" s="120"/>
      <c r="AV1254" s="121"/>
      <c r="AW1254" s="120"/>
      <c r="AX1254" s="150"/>
    </row>
    <row r="1255" spans="1:50" ht="12.75" customHeight="1" x14ac:dyDescent="0.25">
      <c r="A1255" s="1"/>
      <c r="B1255" s="182" t="s">
        <v>4246</v>
      </c>
      <c r="C1255" s="182" t="s">
        <v>485</v>
      </c>
      <c r="D1255" s="97" t="s">
        <v>356</v>
      </c>
      <c r="E1255" s="183" t="s">
        <v>41</v>
      </c>
      <c r="F1255" s="148">
        <v>1980</v>
      </c>
      <c r="G1255" s="154">
        <v>6.8109999999999999</v>
      </c>
      <c r="H1255" s="182" t="s">
        <v>253</v>
      </c>
      <c r="I1255" s="157" t="s">
        <v>121</v>
      </c>
      <c r="J1255" s="157"/>
      <c r="K1255" s="154">
        <v>5.9</v>
      </c>
      <c r="L1255" s="182" t="s">
        <v>375</v>
      </c>
      <c r="M1255" s="182" t="s">
        <v>1356</v>
      </c>
      <c r="N1255" s="182" t="s">
        <v>4247</v>
      </c>
      <c r="O1255" s="182" t="s">
        <v>378</v>
      </c>
      <c r="P1255" s="154">
        <v>1.93</v>
      </c>
      <c r="Q1255" s="152"/>
      <c r="R1255" s="152"/>
      <c r="S1255" s="148">
        <v>222</v>
      </c>
      <c r="T1255" s="148">
        <v>23</v>
      </c>
      <c r="U1255" s="184">
        <v>42111</v>
      </c>
      <c r="V1255" s="97" t="s">
        <v>620</v>
      </c>
      <c r="W1255" s="97" t="s">
        <v>1041</v>
      </c>
      <c r="X1255" s="109"/>
      <c r="Y1255" s="109"/>
      <c r="Z1255" s="111"/>
      <c r="AA1255" s="109"/>
      <c r="AB1255" s="112"/>
      <c r="AC1255" s="109"/>
      <c r="AD1255" s="113"/>
      <c r="AE1255" s="114"/>
      <c r="AF1255" s="114"/>
      <c r="AG1255" s="115"/>
      <c r="AH1255" s="114"/>
      <c r="AI1255" s="116"/>
      <c r="AJ1255" s="116"/>
      <c r="AK1255" s="116"/>
      <c r="AL1255" s="117"/>
      <c r="AM1255" s="116"/>
      <c r="AN1255" s="118"/>
      <c r="AO1255" s="118"/>
      <c r="AP1255" s="118"/>
      <c r="AQ1255" s="119"/>
      <c r="AR1255" s="118"/>
      <c r="AS1255" s="120"/>
      <c r="AT1255" s="120"/>
      <c r="AU1255" s="120"/>
      <c r="AV1255" s="121"/>
      <c r="AW1255" s="120"/>
      <c r="AX1255" s="150"/>
    </row>
    <row r="1256" spans="1:50" ht="12.75" customHeight="1" x14ac:dyDescent="0.25">
      <c r="A1256" s="1"/>
      <c r="B1256" s="182" t="s">
        <v>1545</v>
      </c>
      <c r="C1256" s="182" t="s">
        <v>600</v>
      </c>
      <c r="D1256" s="97" t="s">
        <v>356</v>
      </c>
      <c r="E1256" s="183" t="s">
        <v>41</v>
      </c>
      <c r="F1256" s="148">
        <v>1979</v>
      </c>
      <c r="G1256" s="154">
        <v>6.2809999999999997</v>
      </c>
      <c r="H1256" s="182" t="s">
        <v>336</v>
      </c>
      <c r="I1256" s="157" t="s">
        <v>43</v>
      </c>
      <c r="J1256" s="157"/>
      <c r="K1256" s="154">
        <v>6.4</v>
      </c>
      <c r="L1256" s="182" t="s">
        <v>375</v>
      </c>
      <c r="M1256" s="182" t="s">
        <v>1546</v>
      </c>
      <c r="N1256" s="182" t="s">
        <v>1547</v>
      </c>
      <c r="O1256" s="182" t="s">
        <v>538</v>
      </c>
      <c r="P1256" s="154">
        <v>3.66</v>
      </c>
      <c r="Q1256" s="152"/>
      <c r="R1256" s="152"/>
      <c r="S1256" s="148">
        <v>97</v>
      </c>
      <c r="T1256" s="148">
        <v>10</v>
      </c>
      <c r="U1256" s="184">
        <v>42899</v>
      </c>
      <c r="V1256" s="97" t="s">
        <v>363</v>
      </c>
      <c r="W1256" s="97" t="s">
        <v>364</v>
      </c>
      <c r="X1256" s="109"/>
      <c r="Y1256" s="109"/>
      <c r="Z1256" s="111"/>
      <c r="AA1256" s="109"/>
      <c r="AB1256" s="112"/>
      <c r="AC1256" s="109"/>
      <c r="AD1256" s="113"/>
      <c r="AE1256" s="114"/>
      <c r="AF1256" s="114"/>
      <c r="AG1256" s="115"/>
      <c r="AH1256" s="114"/>
      <c r="AI1256" s="116"/>
      <c r="AJ1256" s="116"/>
      <c r="AK1256" s="116"/>
      <c r="AL1256" s="117"/>
      <c r="AM1256" s="116"/>
      <c r="AN1256" s="118"/>
      <c r="AO1256" s="118"/>
      <c r="AP1256" s="118"/>
      <c r="AQ1256" s="119"/>
      <c r="AR1256" s="118"/>
      <c r="AS1256" s="120"/>
      <c r="AT1256" s="120"/>
      <c r="AU1256" s="120"/>
      <c r="AV1256" s="121"/>
      <c r="AW1256" s="120"/>
      <c r="AX1256" s="150"/>
    </row>
    <row r="1257" spans="1:50" ht="12.75" customHeight="1" x14ac:dyDescent="0.25">
      <c r="A1257" s="1"/>
      <c r="B1257" s="182" t="s">
        <v>6542</v>
      </c>
      <c r="C1257" s="182" t="s">
        <v>480</v>
      </c>
      <c r="D1257" s="97" t="s">
        <v>356</v>
      </c>
      <c r="E1257" s="183" t="s">
        <v>41</v>
      </c>
      <c r="F1257" s="148">
        <v>1948</v>
      </c>
      <c r="G1257" s="154">
        <v>7.7320000000000002</v>
      </c>
      <c r="H1257" s="182" t="s">
        <v>142</v>
      </c>
      <c r="I1257" s="157" t="s">
        <v>67</v>
      </c>
      <c r="J1257" s="157"/>
      <c r="K1257" s="154">
        <v>7.1</v>
      </c>
      <c r="L1257" s="182" t="s">
        <v>375</v>
      </c>
      <c r="M1257" s="182" t="s">
        <v>668</v>
      </c>
      <c r="N1257" s="182" t="s">
        <v>6543</v>
      </c>
      <c r="O1257" s="182" t="s">
        <v>538</v>
      </c>
      <c r="P1257" s="154">
        <v>7.61</v>
      </c>
      <c r="Q1257" s="152"/>
      <c r="R1257" s="152"/>
      <c r="S1257" s="148">
        <v>5511</v>
      </c>
      <c r="T1257" s="148">
        <v>289</v>
      </c>
      <c r="U1257" s="184">
        <v>42715</v>
      </c>
      <c r="V1257" s="97" t="s">
        <v>412</v>
      </c>
      <c r="W1257" s="97" t="s">
        <v>364</v>
      </c>
      <c r="X1257" s="109"/>
      <c r="Y1257" s="109"/>
      <c r="Z1257" s="111"/>
      <c r="AA1257" s="109"/>
      <c r="AB1257" s="112"/>
      <c r="AC1257" s="109"/>
      <c r="AD1257" s="113"/>
      <c r="AE1257" s="114"/>
      <c r="AF1257" s="114"/>
      <c r="AG1257" s="115"/>
      <c r="AH1257" s="114"/>
      <c r="AI1257" s="116"/>
      <c r="AJ1257" s="116"/>
      <c r="AK1257" s="116"/>
      <c r="AL1257" s="117"/>
      <c r="AM1257" s="116"/>
      <c r="AN1257" s="118"/>
      <c r="AO1257" s="118"/>
      <c r="AP1257" s="118"/>
      <c r="AQ1257" s="119"/>
      <c r="AR1257" s="118"/>
      <c r="AS1257" s="120"/>
      <c r="AT1257" s="120"/>
      <c r="AU1257" s="120"/>
      <c r="AV1257" s="121"/>
      <c r="AW1257" s="120"/>
      <c r="AX1257" s="150"/>
    </row>
    <row r="1258" spans="1:50" ht="12.75" customHeight="1" x14ac:dyDescent="0.25">
      <c r="A1258" s="1"/>
      <c r="B1258" s="155" t="s">
        <v>4248</v>
      </c>
      <c r="C1258" s="182" t="s">
        <v>485</v>
      </c>
      <c r="D1258" s="97" t="s">
        <v>356</v>
      </c>
      <c r="E1258" s="183" t="s">
        <v>41</v>
      </c>
      <c r="F1258" s="148">
        <v>1979</v>
      </c>
      <c r="G1258" s="154">
        <v>7.9340000000000002</v>
      </c>
      <c r="H1258" s="182" t="s">
        <v>254</v>
      </c>
      <c r="I1258" s="157" t="s">
        <v>248</v>
      </c>
      <c r="J1258" s="157"/>
      <c r="K1258" s="154">
        <v>7</v>
      </c>
      <c r="L1258" s="182" t="s">
        <v>375</v>
      </c>
      <c r="M1258" s="182" t="s">
        <v>2190</v>
      </c>
      <c r="N1258" s="182" t="s">
        <v>4249</v>
      </c>
      <c r="O1258" s="182" t="s">
        <v>378</v>
      </c>
      <c r="P1258" s="154">
        <v>3.6</v>
      </c>
      <c r="Q1258" s="152"/>
      <c r="R1258" s="152"/>
      <c r="S1258" s="148">
        <v>15226</v>
      </c>
      <c r="T1258" s="148">
        <v>115</v>
      </c>
      <c r="U1258" s="184">
        <v>42111</v>
      </c>
      <c r="V1258" s="97" t="s">
        <v>363</v>
      </c>
      <c r="W1258" s="97" t="s">
        <v>364</v>
      </c>
      <c r="X1258" s="109"/>
      <c r="Y1258" s="109"/>
      <c r="Z1258" s="111"/>
      <c r="AA1258" s="109"/>
      <c r="AB1258" s="112"/>
      <c r="AC1258" s="109"/>
      <c r="AD1258" s="113"/>
      <c r="AE1258" s="114"/>
      <c r="AF1258" s="114"/>
      <c r="AG1258" s="115"/>
      <c r="AH1258" s="114"/>
      <c r="AI1258" s="116"/>
      <c r="AJ1258" s="116"/>
      <c r="AK1258" s="116"/>
      <c r="AL1258" s="117"/>
      <c r="AM1258" s="116"/>
      <c r="AN1258" s="118"/>
      <c r="AO1258" s="118"/>
      <c r="AP1258" s="118"/>
      <c r="AQ1258" s="119"/>
      <c r="AR1258" s="118"/>
      <c r="AS1258" s="120"/>
      <c r="AT1258" s="120"/>
      <c r="AU1258" s="120"/>
      <c r="AV1258" s="121"/>
      <c r="AW1258" s="120"/>
      <c r="AX1258" s="150"/>
    </row>
    <row r="1259" spans="1:50" ht="12.75" customHeight="1" x14ac:dyDescent="0.25">
      <c r="A1259" s="1"/>
      <c r="B1259" s="182" t="s">
        <v>6544</v>
      </c>
      <c r="C1259" s="182" t="s">
        <v>480</v>
      </c>
      <c r="D1259" s="97" t="s">
        <v>356</v>
      </c>
      <c r="E1259" s="183" t="s">
        <v>41</v>
      </c>
      <c r="F1259" s="148">
        <v>1962</v>
      </c>
      <c r="G1259" s="154">
        <v>6.3460000000000001</v>
      </c>
      <c r="H1259" s="182" t="s">
        <v>253</v>
      </c>
      <c r="I1259" s="157" t="s">
        <v>121</v>
      </c>
      <c r="J1259" s="157"/>
      <c r="K1259" s="154">
        <v>6</v>
      </c>
      <c r="L1259" s="182" t="s">
        <v>375</v>
      </c>
      <c r="M1259" s="182" t="s">
        <v>3311</v>
      </c>
      <c r="N1259" s="182" t="s">
        <v>6545</v>
      </c>
      <c r="O1259" s="182" t="s">
        <v>525</v>
      </c>
      <c r="P1259" s="154">
        <v>3.85</v>
      </c>
      <c r="Q1259" s="152"/>
      <c r="R1259" s="152" t="s">
        <v>6546</v>
      </c>
      <c r="S1259" s="148">
        <v>454</v>
      </c>
      <c r="T1259" s="148">
        <v>30</v>
      </c>
      <c r="U1259" s="184">
        <v>42715</v>
      </c>
      <c r="V1259" s="97" t="s">
        <v>363</v>
      </c>
      <c r="W1259" s="97" t="s">
        <v>364</v>
      </c>
      <c r="X1259" s="109"/>
      <c r="Y1259" s="109"/>
      <c r="Z1259" s="111"/>
      <c r="AA1259" s="109"/>
      <c r="AB1259" s="112"/>
      <c r="AC1259" s="109"/>
      <c r="AD1259" s="113"/>
      <c r="AE1259" s="114"/>
      <c r="AF1259" s="114"/>
      <c r="AG1259" s="115"/>
      <c r="AH1259" s="114"/>
      <c r="AI1259" s="116"/>
      <c r="AJ1259" s="116"/>
      <c r="AK1259" s="116"/>
      <c r="AL1259" s="117"/>
      <c r="AM1259" s="116"/>
      <c r="AN1259" s="118"/>
      <c r="AO1259" s="118"/>
      <c r="AP1259" s="118"/>
      <c r="AQ1259" s="119"/>
      <c r="AR1259" s="118"/>
      <c r="AS1259" s="120"/>
      <c r="AT1259" s="120"/>
      <c r="AU1259" s="120"/>
      <c r="AV1259" s="121"/>
      <c r="AW1259" s="120"/>
      <c r="AX1259" s="150"/>
    </row>
    <row r="1260" spans="1:50" ht="12.75" customHeight="1" x14ac:dyDescent="0.25">
      <c r="A1260" s="1"/>
      <c r="B1260" s="182" t="s">
        <v>4250</v>
      </c>
      <c r="C1260" s="182" t="s">
        <v>485</v>
      </c>
      <c r="D1260" s="97" t="s">
        <v>356</v>
      </c>
      <c r="E1260" s="183" t="s">
        <v>41</v>
      </c>
      <c r="F1260" s="148">
        <v>1971</v>
      </c>
      <c r="G1260" s="154">
        <v>6.8310000000000004</v>
      </c>
      <c r="H1260" s="182" t="s">
        <v>254</v>
      </c>
      <c r="I1260" s="157" t="s">
        <v>67</v>
      </c>
      <c r="J1260" s="157"/>
      <c r="K1260" s="154">
        <v>5.9</v>
      </c>
      <c r="L1260" s="182" t="s">
        <v>375</v>
      </c>
      <c r="M1260" s="182" t="s">
        <v>4251</v>
      </c>
      <c r="N1260" s="182" t="s">
        <v>4252</v>
      </c>
      <c r="O1260" s="182" t="s">
        <v>525</v>
      </c>
      <c r="P1260" s="154">
        <v>4</v>
      </c>
      <c r="Q1260" s="152"/>
      <c r="R1260" s="152"/>
      <c r="S1260" s="148">
        <v>879</v>
      </c>
      <c r="T1260" s="148">
        <v>30</v>
      </c>
      <c r="U1260" s="184">
        <v>42715</v>
      </c>
      <c r="V1260" s="97" t="s">
        <v>363</v>
      </c>
      <c r="W1260" s="97" t="s">
        <v>364</v>
      </c>
      <c r="X1260" s="109"/>
      <c r="Y1260" s="109"/>
      <c r="Z1260" s="111"/>
      <c r="AA1260" s="109"/>
      <c r="AB1260" s="112"/>
      <c r="AC1260" s="109"/>
      <c r="AD1260" s="113"/>
      <c r="AE1260" s="114"/>
      <c r="AF1260" s="114"/>
      <c r="AG1260" s="115"/>
      <c r="AH1260" s="114"/>
      <c r="AI1260" s="116"/>
      <c r="AJ1260" s="116"/>
      <c r="AK1260" s="116"/>
      <c r="AL1260" s="117"/>
      <c r="AM1260" s="116"/>
      <c r="AN1260" s="118"/>
      <c r="AO1260" s="118"/>
      <c r="AP1260" s="118"/>
      <c r="AQ1260" s="119"/>
      <c r="AR1260" s="118"/>
      <c r="AS1260" s="120"/>
      <c r="AT1260" s="120"/>
      <c r="AU1260" s="120"/>
      <c r="AV1260" s="121"/>
      <c r="AW1260" s="120"/>
      <c r="AX1260" s="150"/>
    </row>
    <row r="1261" spans="1:50" ht="12.75" customHeight="1" x14ac:dyDescent="0.25">
      <c r="A1261" s="1"/>
      <c r="B1261" s="182" t="s">
        <v>670</v>
      </c>
      <c r="C1261" s="182" t="s">
        <v>480</v>
      </c>
      <c r="D1261" s="110" t="s">
        <v>356</v>
      </c>
      <c r="E1261" s="183" t="s">
        <v>41</v>
      </c>
      <c r="F1261" s="148">
        <v>1967</v>
      </c>
      <c r="G1261" s="154">
        <v>8.0380000000000003</v>
      </c>
      <c r="H1261" s="182" t="s">
        <v>95</v>
      </c>
      <c r="I1261" s="157" t="s">
        <v>121</v>
      </c>
      <c r="J1261" s="157"/>
      <c r="K1261" s="154">
        <v>7.8</v>
      </c>
      <c r="L1261" s="182" t="s">
        <v>375</v>
      </c>
      <c r="M1261" s="182" t="s">
        <v>597</v>
      </c>
      <c r="N1261" s="182" t="s">
        <v>671</v>
      </c>
      <c r="O1261" s="182" t="s">
        <v>516</v>
      </c>
      <c r="P1261" s="154">
        <v>5.44</v>
      </c>
      <c r="Q1261" s="152"/>
      <c r="R1261" s="152"/>
      <c r="S1261" s="148">
        <v>1414</v>
      </c>
      <c r="T1261" s="148">
        <v>770</v>
      </c>
      <c r="U1261" s="184">
        <v>43212</v>
      </c>
      <c r="V1261" s="97" t="s">
        <v>412</v>
      </c>
      <c r="W1261" s="97" t="s">
        <v>364</v>
      </c>
      <c r="X1261" s="109"/>
      <c r="Y1261" s="109"/>
      <c r="Z1261" s="111"/>
      <c r="AA1261" s="109"/>
      <c r="AB1261" s="112"/>
      <c r="AC1261" s="109"/>
      <c r="AD1261" s="113"/>
      <c r="AE1261" s="114"/>
      <c r="AF1261" s="114"/>
      <c r="AG1261" s="115"/>
      <c r="AH1261" s="114"/>
      <c r="AI1261" s="116"/>
      <c r="AJ1261" s="116"/>
      <c r="AK1261" s="116"/>
      <c r="AL1261" s="117"/>
      <c r="AM1261" s="116"/>
      <c r="AN1261" s="118"/>
      <c r="AO1261" s="118"/>
      <c r="AP1261" s="118"/>
      <c r="AQ1261" s="119"/>
      <c r="AR1261" s="118"/>
      <c r="AS1261" s="120"/>
      <c r="AT1261" s="120"/>
      <c r="AU1261" s="120"/>
      <c r="AV1261" s="121"/>
      <c r="AW1261" s="120"/>
      <c r="AX1261" s="150"/>
    </row>
    <row r="1262" spans="1:50" ht="12.75" customHeight="1" x14ac:dyDescent="0.25">
      <c r="A1262" s="1"/>
      <c r="B1262" s="182" t="s">
        <v>6547</v>
      </c>
      <c r="C1262" s="182" t="s">
        <v>480</v>
      </c>
      <c r="D1262" s="97" t="s">
        <v>356</v>
      </c>
      <c r="E1262" s="183" t="s">
        <v>41</v>
      </c>
      <c r="F1262" s="148">
        <v>1963</v>
      </c>
      <c r="G1262" s="154">
        <v>6.7569999999999997</v>
      </c>
      <c r="H1262" s="182" t="s">
        <v>95</v>
      </c>
      <c r="I1262" s="157" t="s">
        <v>121</v>
      </c>
      <c r="J1262" s="157"/>
      <c r="K1262" s="154">
        <v>6.7</v>
      </c>
      <c r="L1262" s="182" t="s">
        <v>375</v>
      </c>
      <c r="M1262" s="182" t="s">
        <v>2081</v>
      </c>
      <c r="N1262" s="182" t="s">
        <v>6548</v>
      </c>
      <c r="O1262" s="182" t="s">
        <v>525</v>
      </c>
      <c r="P1262" s="154">
        <v>3.68</v>
      </c>
      <c r="Q1262" s="152"/>
      <c r="R1262" s="152"/>
      <c r="S1262" s="148">
        <v>204</v>
      </c>
      <c r="T1262" s="148">
        <v>22</v>
      </c>
      <c r="U1262" s="184">
        <v>42715</v>
      </c>
      <c r="V1262" s="97" t="s">
        <v>363</v>
      </c>
      <c r="W1262" s="97" t="s">
        <v>364</v>
      </c>
      <c r="X1262" s="109"/>
      <c r="Y1262" s="109"/>
      <c r="Z1262" s="111"/>
      <c r="AA1262" s="109"/>
      <c r="AB1262" s="112"/>
      <c r="AC1262" s="109"/>
      <c r="AD1262" s="113"/>
      <c r="AE1262" s="114"/>
      <c r="AF1262" s="114"/>
      <c r="AG1262" s="115"/>
      <c r="AH1262" s="114"/>
      <c r="AI1262" s="116"/>
      <c r="AJ1262" s="116"/>
      <c r="AK1262" s="116"/>
      <c r="AL1262" s="117"/>
      <c r="AM1262" s="116"/>
      <c r="AN1262" s="118"/>
      <c r="AO1262" s="118"/>
      <c r="AP1262" s="118"/>
      <c r="AQ1262" s="119"/>
      <c r="AR1262" s="118"/>
      <c r="AS1262" s="120"/>
      <c r="AT1262" s="120"/>
      <c r="AU1262" s="120"/>
      <c r="AV1262" s="121"/>
      <c r="AW1262" s="120"/>
      <c r="AX1262" s="150"/>
    </row>
    <row r="1263" spans="1:50" ht="12.75" customHeight="1" x14ac:dyDescent="0.25">
      <c r="A1263" s="1"/>
      <c r="B1263" s="182" t="s">
        <v>4253</v>
      </c>
      <c r="C1263" s="182" t="s">
        <v>485</v>
      </c>
      <c r="D1263" s="97" t="s">
        <v>356</v>
      </c>
      <c r="E1263" s="183" t="s">
        <v>41</v>
      </c>
      <c r="F1263" s="148">
        <v>1973</v>
      </c>
      <c r="G1263" s="154">
        <v>8.0169999999999995</v>
      </c>
      <c r="H1263" s="182" t="s">
        <v>95</v>
      </c>
      <c r="I1263" s="157" t="s">
        <v>121</v>
      </c>
      <c r="J1263" s="157"/>
      <c r="K1263" s="154">
        <v>7.4</v>
      </c>
      <c r="L1263" s="182" t="s">
        <v>375</v>
      </c>
      <c r="M1263" s="182" t="s">
        <v>3231</v>
      </c>
      <c r="N1263" s="182" t="s">
        <v>4254</v>
      </c>
      <c r="O1263" s="182" t="s">
        <v>378</v>
      </c>
      <c r="P1263" s="154">
        <v>5</v>
      </c>
      <c r="Q1263" s="152"/>
      <c r="R1263" s="152"/>
      <c r="S1263" s="148">
        <v>3781</v>
      </c>
      <c r="T1263" s="148">
        <v>332</v>
      </c>
      <c r="U1263" s="184">
        <v>42111</v>
      </c>
      <c r="V1263" s="97" t="s">
        <v>412</v>
      </c>
      <c r="W1263" s="97" t="s">
        <v>364</v>
      </c>
      <c r="X1263" s="109"/>
      <c r="Y1263" s="109"/>
      <c r="Z1263" s="111"/>
      <c r="AA1263" s="109"/>
      <c r="AB1263" s="112"/>
      <c r="AC1263" s="109"/>
      <c r="AD1263" s="113"/>
      <c r="AE1263" s="114"/>
      <c r="AF1263" s="114"/>
      <c r="AG1263" s="115"/>
      <c r="AH1263" s="114"/>
      <c r="AI1263" s="116"/>
      <c r="AJ1263" s="116"/>
      <c r="AK1263" s="116"/>
      <c r="AL1263" s="117"/>
      <c r="AM1263" s="116"/>
      <c r="AN1263" s="118"/>
      <c r="AO1263" s="118"/>
      <c r="AP1263" s="118"/>
      <c r="AQ1263" s="119"/>
      <c r="AR1263" s="118"/>
      <c r="AS1263" s="120"/>
      <c r="AT1263" s="120"/>
      <c r="AU1263" s="120"/>
      <c r="AV1263" s="121"/>
      <c r="AW1263" s="120"/>
      <c r="AX1263" s="150"/>
    </row>
    <row r="1264" spans="1:50" ht="12.75" customHeight="1" x14ac:dyDescent="0.25">
      <c r="A1264" s="1"/>
      <c r="B1264" s="150" t="s">
        <v>4255</v>
      </c>
      <c r="C1264" s="182" t="s">
        <v>485</v>
      </c>
      <c r="D1264" s="97" t="s">
        <v>356</v>
      </c>
      <c r="E1264" s="183" t="s">
        <v>41</v>
      </c>
      <c r="F1264" s="135">
        <v>1987</v>
      </c>
      <c r="G1264" s="156">
        <v>7.9829999999999997</v>
      </c>
      <c r="H1264" s="182" t="s">
        <v>2496</v>
      </c>
      <c r="I1264" s="157" t="s">
        <v>121</v>
      </c>
      <c r="J1264" s="157"/>
      <c r="K1264" s="156">
        <v>7.2</v>
      </c>
      <c r="L1264" s="155" t="s">
        <v>375</v>
      </c>
      <c r="M1264" s="155" t="s">
        <v>2214</v>
      </c>
      <c r="N1264" s="155" t="s">
        <v>4256</v>
      </c>
      <c r="O1264" s="155" t="s">
        <v>378</v>
      </c>
      <c r="P1264" s="156">
        <v>6.64</v>
      </c>
      <c r="Q1264" s="152"/>
      <c r="R1264" s="152"/>
      <c r="S1264" s="148">
        <v>5331</v>
      </c>
      <c r="T1264" s="148">
        <v>339</v>
      </c>
      <c r="U1264" s="184">
        <v>42111</v>
      </c>
      <c r="V1264" s="97" t="s">
        <v>412</v>
      </c>
      <c r="W1264" s="97" t="s">
        <v>364</v>
      </c>
      <c r="X1264" s="109"/>
      <c r="Y1264" s="109"/>
      <c r="Z1264" s="111"/>
      <c r="AA1264" s="109"/>
      <c r="AB1264" s="112"/>
      <c r="AC1264" s="109"/>
      <c r="AD1264" s="113"/>
      <c r="AE1264" s="114"/>
      <c r="AF1264" s="114"/>
      <c r="AG1264" s="115"/>
      <c r="AH1264" s="114"/>
      <c r="AI1264" s="116"/>
      <c r="AJ1264" s="116"/>
      <c r="AK1264" s="116"/>
      <c r="AL1264" s="117"/>
      <c r="AM1264" s="116"/>
      <c r="AN1264" s="118"/>
      <c r="AO1264" s="118"/>
      <c r="AP1264" s="118"/>
      <c r="AQ1264" s="119"/>
      <c r="AR1264" s="118"/>
      <c r="AS1264" s="120"/>
      <c r="AT1264" s="120"/>
      <c r="AU1264" s="120"/>
      <c r="AV1264" s="121"/>
      <c r="AW1264" s="120"/>
      <c r="AX1264" s="150"/>
    </row>
    <row r="1265" spans="1:50" ht="12.75" customHeight="1" x14ac:dyDescent="0.25">
      <c r="A1265" s="1"/>
      <c r="B1265" s="150" t="s">
        <v>4257</v>
      </c>
      <c r="C1265" s="182" t="s">
        <v>485</v>
      </c>
      <c r="D1265" s="97" t="s">
        <v>356</v>
      </c>
      <c r="E1265" s="183" t="s">
        <v>41</v>
      </c>
      <c r="F1265" s="135">
        <v>1978</v>
      </c>
      <c r="G1265" s="156">
        <v>7.0389999999999997</v>
      </c>
      <c r="H1265" s="182" t="s">
        <v>286</v>
      </c>
      <c r="I1265" s="157"/>
      <c r="J1265" s="157"/>
      <c r="K1265" s="156"/>
      <c r="L1265" s="155" t="s">
        <v>375</v>
      </c>
      <c r="M1265" s="155" t="s">
        <v>4258</v>
      </c>
      <c r="N1265" s="155" t="s">
        <v>4259</v>
      </c>
      <c r="O1265" s="155" t="s">
        <v>4260</v>
      </c>
      <c r="P1265" s="156">
        <v>7.42</v>
      </c>
      <c r="Q1265" s="152"/>
      <c r="R1265" s="152"/>
      <c r="S1265" s="148">
        <v>189</v>
      </c>
      <c r="T1265" s="154"/>
      <c r="U1265" s="184">
        <v>42111</v>
      </c>
      <c r="V1265" s="97" t="s">
        <v>412</v>
      </c>
      <c r="W1265" s="97" t="s">
        <v>364</v>
      </c>
      <c r="X1265" s="109"/>
      <c r="Y1265" s="109"/>
      <c r="Z1265" s="111"/>
      <c r="AA1265" s="109"/>
      <c r="AB1265" s="112"/>
      <c r="AC1265" s="109"/>
      <c r="AD1265" s="113"/>
      <c r="AE1265" s="114"/>
      <c r="AF1265" s="114"/>
      <c r="AG1265" s="115"/>
      <c r="AH1265" s="114"/>
      <c r="AI1265" s="116"/>
      <c r="AJ1265" s="116"/>
      <c r="AK1265" s="116"/>
      <c r="AL1265" s="117"/>
      <c r="AM1265" s="116"/>
      <c r="AN1265" s="118"/>
      <c r="AO1265" s="118"/>
      <c r="AP1265" s="118"/>
      <c r="AQ1265" s="119"/>
      <c r="AR1265" s="118"/>
      <c r="AS1265" s="120"/>
      <c r="AT1265" s="120"/>
      <c r="AU1265" s="120"/>
      <c r="AV1265" s="121"/>
      <c r="AW1265" s="120"/>
      <c r="AX1265" s="150"/>
    </row>
    <row r="1266" spans="1:50" ht="12.75" customHeight="1" x14ac:dyDescent="0.25">
      <c r="A1266" s="1"/>
      <c r="B1266" s="182" t="s">
        <v>4261</v>
      </c>
      <c r="C1266" s="182" t="s">
        <v>485</v>
      </c>
      <c r="D1266" s="97" t="s">
        <v>356</v>
      </c>
      <c r="E1266" s="183" t="s">
        <v>41</v>
      </c>
      <c r="F1266" s="148">
        <v>1990</v>
      </c>
      <c r="G1266" s="154">
        <v>5.6890000000000001</v>
      </c>
      <c r="H1266" s="182" t="s">
        <v>286</v>
      </c>
      <c r="I1266" s="157" t="s">
        <v>143</v>
      </c>
      <c r="J1266" s="157"/>
      <c r="K1266" s="154">
        <v>4.9000000000000004</v>
      </c>
      <c r="L1266" s="182" t="s">
        <v>375</v>
      </c>
      <c r="M1266" s="182" t="s">
        <v>4262</v>
      </c>
      <c r="N1266" s="182" t="s">
        <v>4263</v>
      </c>
      <c r="O1266" s="182" t="s">
        <v>3607</v>
      </c>
      <c r="P1266" s="154">
        <v>4.3600000000000003</v>
      </c>
      <c r="Q1266" s="152"/>
      <c r="R1266" s="152"/>
      <c r="S1266" s="148">
        <v>1588</v>
      </c>
      <c r="T1266" s="148">
        <v>84</v>
      </c>
      <c r="U1266" s="184">
        <v>42715</v>
      </c>
      <c r="V1266" s="97" t="s">
        <v>363</v>
      </c>
      <c r="W1266" s="97" t="s">
        <v>364</v>
      </c>
      <c r="X1266" s="109"/>
      <c r="Y1266" s="109"/>
      <c r="Z1266" s="111"/>
      <c r="AA1266" s="109"/>
      <c r="AB1266" s="112"/>
      <c r="AC1266" s="109"/>
      <c r="AD1266" s="113"/>
      <c r="AE1266" s="114"/>
      <c r="AF1266" s="114"/>
      <c r="AG1266" s="115"/>
      <c r="AH1266" s="114"/>
      <c r="AI1266" s="116"/>
      <c r="AJ1266" s="116"/>
      <c r="AK1266" s="116"/>
      <c r="AL1266" s="117"/>
      <c r="AM1266" s="116"/>
      <c r="AN1266" s="118"/>
      <c r="AO1266" s="118"/>
      <c r="AP1266" s="118"/>
      <c r="AQ1266" s="119"/>
      <c r="AR1266" s="118"/>
      <c r="AS1266" s="120"/>
      <c r="AT1266" s="120"/>
      <c r="AU1266" s="120"/>
      <c r="AV1266" s="121"/>
      <c r="AW1266" s="120"/>
      <c r="AX1266" s="150"/>
    </row>
    <row r="1267" spans="1:50" ht="12.75" customHeight="1" x14ac:dyDescent="0.25">
      <c r="A1267" s="1"/>
      <c r="B1267" s="182" t="s">
        <v>4264</v>
      </c>
      <c r="C1267" s="182" t="s">
        <v>485</v>
      </c>
      <c r="D1267" s="97" t="s">
        <v>356</v>
      </c>
      <c r="E1267" s="183" t="s">
        <v>41</v>
      </c>
      <c r="F1267" s="148">
        <v>1955</v>
      </c>
      <c r="G1267" s="154">
        <v>6.774</v>
      </c>
      <c r="H1267" s="182" t="s">
        <v>499</v>
      </c>
      <c r="I1267" s="157" t="s">
        <v>121</v>
      </c>
      <c r="J1267" s="157"/>
      <c r="K1267" s="154">
        <v>7.1</v>
      </c>
      <c r="L1267" s="182" t="s">
        <v>375</v>
      </c>
      <c r="M1267" s="182" t="s">
        <v>2245</v>
      </c>
      <c r="N1267" s="182" t="s">
        <v>4265</v>
      </c>
      <c r="O1267" s="182" t="s">
        <v>538</v>
      </c>
      <c r="P1267" s="154">
        <v>4.3499999999999996</v>
      </c>
      <c r="Q1267" s="152"/>
      <c r="R1267" s="152"/>
      <c r="S1267" s="148">
        <v>539</v>
      </c>
      <c r="T1267" s="148">
        <v>36</v>
      </c>
      <c r="U1267" s="184">
        <v>42715</v>
      </c>
      <c r="V1267" s="97" t="s">
        <v>363</v>
      </c>
      <c r="W1267" s="97" t="s">
        <v>364</v>
      </c>
      <c r="X1267" s="109"/>
      <c r="Y1267" s="109"/>
      <c r="Z1267" s="111"/>
      <c r="AA1267" s="109"/>
      <c r="AB1267" s="112"/>
      <c r="AC1267" s="109"/>
      <c r="AD1267" s="113"/>
      <c r="AE1267" s="114"/>
      <c r="AF1267" s="114"/>
      <c r="AG1267" s="115"/>
      <c r="AH1267" s="114"/>
      <c r="AI1267" s="116"/>
      <c r="AJ1267" s="116"/>
      <c r="AK1267" s="116"/>
      <c r="AL1267" s="117"/>
      <c r="AM1267" s="116"/>
      <c r="AN1267" s="118"/>
      <c r="AO1267" s="118"/>
      <c r="AP1267" s="118"/>
      <c r="AQ1267" s="119"/>
      <c r="AR1267" s="118"/>
      <c r="AS1267" s="120"/>
      <c r="AT1267" s="120"/>
      <c r="AU1267" s="120"/>
      <c r="AV1267" s="121"/>
      <c r="AW1267" s="120"/>
      <c r="AX1267" s="150"/>
    </row>
    <row r="1268" spans="1:50" ht="12.75" customHeight="1" x14ac:dyDescent="0.25">
      <c r="A1268" s="1"/>
      <c r="B1268" s="182" t="s">
        <v>6549</v>
      </c>
      <c r="C1268" s="182" t="s">
        <v>480</v>
      </c>
      <c r="D1268" s="97" t="s">
        <v>356</v>
      </c>
      <c r="E1268" s="183" t="s">
        <v>41</v>
      </c>
      <c r="F1268" s="148">
        <v>1944</v>
      </c>
      <c r="G1268" s="154">
        <v>6.9050000000000002</v>
      </c>
      <c r="H1268" s="182" t="s">
        <v>142</v>
      </c>
      <c r="I1268" s="157" t="s">
        <v>67</v>
      </c>
      <c r="J1268" s="157"/>
      <c r="K1268" s="154">
        <v>6.5</v>
      </c>
      <c r="L1268" s="182" t="s">
        <v>375</v>
      </c>
      <c r="M1268" s="182" t="s">
        <v>6550</v>
      </c>
      <c r="N1268" s="182" t="s">
        <v>6551</v>
      </c>
      <c r="O1268" s="182" t="s">
        <v>378</v>
      </c>
      <c r="P1268" s="154">
        <v>2.09</v>
      </c>
      <c r="Q1268" s="152"/>
      <c r="R1268" s="152"/>
      <c r="S1268" s="148">
        <v>209</v>
      </c>
      <c r="T1268" s="148">
        <v>17</v>
      </c>
      <c r="U1268" s="184">
        <v>42715</v>
      </c>
      <c r="V1268" s="97" t="s">
        <v>363</v>
      </c>
      <c r="W1268" s="97" t="s">
        <v>364</v>
      </c>
      <c r="X1268" s="109"/>
      <c r="Y1268" s="109"/>
      <c r="Z1268" s="111"/>
      <c r="AA1268" s="109"/>
      <c r="AB1268" s="112"/>
      <c r="AC1268" s="109"/>
      <c r="AD1268" s="113"/>
      <c r="AE1268" s="114"/>
      <c r="AF1268" s="114"/>
      <c r="AG1268" s="115"/>
      <c r="AH1268" s="114"/>
      <c r="AI1268" s="116"/>
      <c r="AJ1268" s="116"/>
      <c r="AK1268" s="116"/>
      <c r="AL1268" s="117"/>
      <c r="AM1268" s="116"/>
      <c r="AN1268" s="118"/>
      <c r="AO1268" s="118"/>
      <c r="AP1268" s="118"/>
      <c r="AQ1268" s="119"/>
      <c r="AR1268" s="118"/>
      <c r="AS1268" s="120"/>
      <c r="AT1268" s="120"/>
      <c r="AU1268" s="120"/>
      <c r="AV1268" s="121"/>
      <c r="AW1268" s="120"/>
      <c r="AX1268" s="150"/>
    </row>
    <row r="1269" spans="1:50" ht="12.75" customHeight="1" x14ac:dyDescent="0.25">
      <c r="A1269" s="1"/>
      <c r="B1269" s="182" t="s">
        <v>6552</v>
      </c>
      <c r="C1269" s="182" t="s">
        <v>480</v>
      </c>
      <c r="D1269" s="97" t="s">
        <v>356</v>
      </c>
      <c r="E1269" s="183" t="s">
        <v>41</v>
      </c>
      <c r="F1269" s="148">
        <v>1939</v>
      </c>
      <c r="G1269" s="154">
        <v>5.4169999999999998</v>
      </c>
      <c r="H1269" s="182" t="s">
        <v>1883</v>
      </c>
      <c r="I1269" s="157" t="s">
        <v>121</v>
      </c>
      <c r="J1269" s="157"/>
      <c r="K1269" s="154"/>
      <c r="L1269" s="182" t="s">
        <v>375</v>
      </c>
      <c r="M1269" s="182" t="s">
        <v>5974</v>
      </c>
      <c r="N1269" s="182" t="s">
        <v>6553</v>
      </c>
      <c r="O1269" s="182" t="s">
        <v>643</v>
      </c>
      <c r="P1269" s="154">
        <v>4.2300000000000004</v>
      </c>
      <c r="Q1269" s="152"/>
      <c r="R1269" s="152"/>
      <c r="S1269" s="148">
        <v>124</v>
      </c>
      <c r="T1269" s="154"/>
      <c r="U1269" s="184">
        <v>42715</v>
      </c>
      <c r="V1269" s="97" t="s">
        <v>363</v>
      </c>
      <c r="W1269" s="97" t="s">
        <v>364</v>
      </c>
      <c r="X1269" s="109"/>
      <c r="Y1269" s="109"/>
      <c r="Z1269" s="111"/>
      <c r="AA1269" s="109"/>
      <c r="AB1269" s="112"/>
      <c r="AC1269" s="109"/>
      <c r="AD1269" s="113"/>
      <c r="AE1269" s="114"/>
      <c r="AF1269" s="114"/>
      <c r="AG1269" s="115"/>
      <c r="AH1269" s="114"/>
      <c r="AI1269" s="116"/>
      <c r="AJ1269" s="116"/>
      <c r="AK1269" s="116"/>
      <c r="AL1269" s="117"/>
      <c r="AM1269" s="116"/>
      <c r="AN1269" s="118"/>
      <c r="AO1269" s="118"/>
      <c r="AP1269" s="118"/>
      <c r="AQ1269" s="119"/>
      <c r="AR1269" s="118"/>
      <c r="AS1269" s="120"/>
      <c r="AT1269" s="120"/>
      <c r="AU1269" s="120"/>
      <c r="AV1269" s="121"/>
      <c r="AW1269" s="120"/>
      <c r="AX1269" s="150"/>
    </row>
    <row r="1270" spans="1:50" ht="12.75" customHeight="1" x14ac:dyDescent="0.25">
      <c r="A1270" s="1"/>
      <c r="B1270" s="182" t="s">
        <v>4266</v>
      </c>
      <c r="C1270" s="182" t="s">
        <v>485</v>
      </c>
      <c r="D1270" s="97" t="s">
        <v>356</v>
      </c>
      <c r="E1270" s="183" t="s">
        <v>41</v>
      </c>
      <c r="F1270" s="148">
        <v>1970</v>
      </c>
      <c r="G1270" s="154">
        <v>6.056</v>
      </c>
      <c r="H1270" s="182" t="s">
        <v>142</v>
      </c>
      <c r="I1270" s="157" t="s">
        <v>121</v>
      </c>
      <c r="J1270" s="157"/>
      <c r="K1270" s="154">
        <v>5.6</v>
      </c>
      <c r="L1270" s="182" t="s">
        <v>375</v>
      </c>
      <c r="M1270" s="182" t="s">
        <v>1300</v>
      </c>
      <c r="N1270" s="182" t="s">
        <v>4267</v>
      </c>
      <c r="O1270" s="182" t="s">
        <v>525</v>
      </c>
      <c r="P1270" s="154">
        <v>3.83</v>
      </c>
      <c r="Q1270" s="152"/>
      <c r="R1270" s="152"/>
      <c r="S1270" s="148">
        <v>481</v>
      </c>
      <c r="T1270" s="148">
        <v>13</v>
      </c>
      <c r="U1270" s="184">
        <v>42715</v>
      </c>
      <c r="V1270" s="97" t="s">
        <v>363</v>
      </c>
      <c r="W1270" s="97" t="s">
        <v>364</v>
      </c>
      <c r="X1270" s="109"/>
      <c r="Y1270" s="109"/>
      <c r="Z1270" s="111"/>
      <c r="AA1270" s="109"/>
      <c r="AB1270" s="112"/>
      <c r="AC1270" s="109"/>
      <c r="AD1270" s="113"/>
      <c r="AE1270" s="114"/>
      <c r="AF1270" s="114"/>
      <c r="AG1270" s="115"/>
      <c r="AH1270" s="114"/>
      <c r="AI1270" s="116"/>
      <c r="AJ1270" s="116"/>
      <c r="AK1270" s="116"/>
      <c r="AL1270" s="117"/>
      <c r="AM1270" s="116"/>
      <c r="AN1270" s="118"/>
      <c r="AO1270" s="118"/>
      <c r="AP1270" s="118"/>
      <c r="AQ1270" s="119"/>
      <c r="AR1270" s="118"/>
      <c r="AS1270" s="120"/>
      <c r="AT1270" s="120"/>
      <c r="AU1270" s="120"/>
      <c r="AV1270" s="121"/>
      <c r="AW1270" s="120"/>
      <c r="AX1270" s="150"/>
    </row>
    <row r="1271" spans="1:50" ht="12.75" customHeight="1" x14ac:dyDescent="0.25">
      <c r="A1271" s="1"/>
      <c r="B1271" s="182" t="s">
        <v>6554</v>
      </c>
      <c r="C1271" s="182" t="s">
        <v>480</v>
      </c>
      <c r="D1271" s="97" t="s">
        <v>356</v>
      </c>
      <c r="E1271" s="183" t="s">
        <v>41</v>
      </c>
      <c r="F1271" s="148">
        <v>1942</v>
      </c>
      <c r="G1271" s="154">
        <v>6.39</v>
      </c>
      <c r="H1271" s="182" t="s">
        <v>1243</v>
      </c>
      <c r="I1271" s="157" t="s">
        <v>121</v>
      </c>
      <c r="J1271" s="157"/>
      <c r="K1271" s="154">
        <v>6</v>
      </c>
      <c r="L1271" s="182" t="s">
        <v>375</v>
      </c>
      <c r="M1271" s="182" t="s">
        <v>1509</v>
      </c>
      <c r="N1271" s="182" t="s">
        <v>6555</v>
      </c>
      <c r="O1271" s="182" t="s">
        <v>643</v>
      </c>
      <c r="P1271" s="154">
        <v>4.09</v>
      </c>
      <c r="Q1271" s="152"/>
      <c r="R1271" s="152"/>
      <c r="S1271" s="148">
        <v>172</v>
      </c>
      <c r="T1271" s="148">
        <v>28</v>
      </c>
      <c r="U1271" s="184">
        <v>42715</v>
      </c>
      <c r="V1271" s="97" t="s">
        <v>363</v>
      </c>
      <c r="W1271" s="97" t="s">
        <v>364</v>
      </c>
      <c r="X1271" s="109"/>
      <c r="Y1271" s="109"/>
      <c r="Z1271" s="111"/>
      <c r="AA1271" s="109"/>
      <c r="AB1271" s="112"/>
      <c r="AC1271" s="109"/>
      <c r="AD1271" s="113"/>
      <c r="AE1271" s="114"/>
      <c r="AF1271" s="114"/>
      <c r="AG1271" s="115"/>
      <c r="AH1271" s="114"/>
      <c r="AI1271" s="116"/>
      <c r="AJ1271" s="116"/>
      <c r="AK1271" s="116"/>
      <c r="AL1271" s="117"/>
      <c r="AM1271" s="116"/>
      <c r="AN1271" s="118"/>
      <c r="AO1271" s="118"/>
      <c r="AP1271" s="118"/>
      <c r="AQ1271" s="119"/>
      <c r="AR1271" s="118"/>
      <c r="AS1271" s="120"/>
      <c r="AT1271" s="120"/>
      <c r="AU1271" s="120"/>
      <c r="AV1271" s="121"/>
      <c r="AW1271" s="120"/>
      <c r="AX1271" s="150"/>
    </row>
    <row r="1272" spans="1:50" ht="12.75" customHeight="1" x14ac:dyDescent="0.25">
      <c r="A1272" s="1"/>
      <c r="B1272" s="182" t="s">
        <v>6556</v>
      </c>
      <c r="C1272" s="182" t="s">
        <v>480</v>
      </c>
      <c r="D1272" s="97" t="s">
        <v>356</v>
      </c>
      <c r="E1272" s="183" t="s">
        <v>41</v>
      </c>
      <c r="F1272" s="148">
        <v>1940</v>
      </c>
      <c r="G1272" s="154">
        <v>5.6760000000000002</v>
      </c>
      <c r="H1272" s="182" t="s">
        <v>142</v>
      </c>
      <c r="I1272" s="157" t="s">
        <v>121</v>
      </c>
      <c r="J1272" s="157"/>
      <c r="K1272" s="154">
        <v>5.5</v>
      </c>
      <c r="L1272" s="182" t="s">
        <v>375</v>
      </c>
      <c r="M1272" s="182" t="s">
        <v>1509</v>
      </c>
      <c r="N1272" s="182" t="s">
        <v>6557</v>
      </c>
      <c r="O1272" s="182" t="s">
        <v>643</v>
      </c>
      <c r="P1272" s="154">
        <v>4.22</v>
      </c>
      <c r="Q1272" s="152"/>
      <c r="R1272" s="152"/>
      <c r="S1272" s="148">
        <v>166</v>
      </c>
      <c r="T1272" s="148">
        <v>22</v>
      </c>
      <c r="U1272" s="184">
        <v>42715</v>
      </c>
      <c r="V1272" s="97" t="s">
        <v>363</v>
      </c>
      <c r="W1272" s="97" t="s">
        <v>364</v>
      </c>
      <c r="X1272" s="109"/>
      <c r="Y1272" s="109"/>
      <c r="Z1272" s="111"/>
      <c r="AA1272" s="109"/>
      <c r="AB1272" s="112"/>
      <c r="AC1272" s="109"/>
      <c r="AD1272" s="113"/>
      <c r="AE1272" s="114"/>
      <c r="AF1272" s="114"/>
      <c r="AG1272" s="115"/>
      <c r="AH1272" s="114"/>
      <c r="AI1272" s="116"/>
      <c r="AJ1272" s="116"/>
      <c r="AK1272" s="116"/>
      <c r="AL1272" s="117"/>
      <c r="AM1272" s="116"/>
      <c r="AN1272" s="118"/>
      <c r="AO1272" s="118"/>
      <c r="AP1272" s="118"/>
      <c r="AQ1272" s="119"/>
      <c r="AR1272" s="118"/>
      <c r="AS1272" s="120"/>
      <c r="AT1272" s="120"/>
      <c r="AU1272" s="120"/>
      <c r="AV1272" s="121"/>
      <c r="AW1272" s="120"/>
      <c r="AX1272" s="150"/>
    </row>
    <row r="1273" spans="1:50" ht="12.75" customHeight="1" x14ac:dyDescent="0.25">
      <c r="A1273" s="1"/>
      <c r="B1273" s="182" t="s">
        <v>4268</v>
      </c>
      <c r="C1273" s="182" t="s">
        <v>485</v>
      </c>
      <c r="D1273" s="97" t="s">
        <v>356</v>
      </c>
      <c r="E1273" s="183" t="s">
        <v>41</v>
      </c>
      <c r="F1273" s="148">
        <v>1974</v>
      </c>
      <c r="G1273" s="154">
        <v>7.0529999999999999</v>
      </c>
      <c r="H1273" s="182" t="s">
        <v>254</v>
      </c>
      <c r="I1273" s="157" t="s">
        <v>121</v>
      </c>
      <c r="J1273" s="157"/>
      <c r="K1273" s="154">
        <v>6.5</v>
      </c>
      <c r="L1273" s="182" t="s">
        <v>1513</v>
      </c>
      <c r="M1273" s="182" t="s">
        <v>4269</v>
      </c>
      <c r="N1273" s="182" t="s">
        <v>4270</v>
      </c>
      <c r="O1273" s="182" t="s">
        <v>4271</v>
      </c>
      <c r="P1273" s="154">
        <v>4.24</v>
      </c>
      <c r="Q1273" s="152"/>
      <c r="R1273" s="152"/>
      <c r="S1273" s="148">
        <v>1394</v>
      </c>
      <c r="T1273" s="148">
        <v>114</v>
      </c>
      <c r="U1273" s="184">
        <v>42111</v>
      </c>
      <c r="V1273" s="97" t="s">
        <v>363</v>
      </c>
      <c r="W1273" s="97" t="s">
        <v>364</v>
      </c>
      <c r="X1273" s="109"/>
      <c r="Y1273" s="109"/>
      <c r="Z1273" s="111"/>
      <c r="AA1273" s="109"/>
      <c r="AB1273" s="112"/>
      <c r="AC1273" s="109"/>
      <c r="AD1273" s="113"/>
      <c r="AE1273" s="114"/>
      <c r="AF1273" s="114"/>
      <c r="AG1273" s="115"/>
      <c r="AH1273" s="114"/>
      <c r="AI1273" s="116"/>
      <c r="AJ1273" s="116"/>
      <c r="AK1273" s="116"/>
      <c r="AL1273" s="117"/>
      <c r="AM1273" s="116"/>
      <c r="AN1273" s="118"/>
      <c r="AO1273" s="118"/>
      <c r="AP1273" s="118"/>
      <c r="AQ1273" s="119"/>
      <c r="AR1273" s="118"/>
      <c r="AS1273" s="120"/>
      <c r="AT1273" s="120"/>
      <c r="AU1273" s="120"/>
      <c r="AV1273" s="121"/>
      <c r="AW1273" s="120"/>
      <c r="AX1273" s="150"/>
    </row>
    <row r="1274" spans="1:50" ht="12.75" customHeight="1" x14ac:dyDescent="0.25">
      <c r="A1274" s="1"/>
      <c r="B1274" s="182" t="s">
        <v>1548</v>
      </c>
      <c r="C1274" s="182" t="s">
        <v>600</v>
      </c>
      <c r="D1274" s="97" t="s">
        <v>356</v>
      </c>
      <c r="E1274" s="183" t="s">
        <v>41</v>
      </c>
      <c r="F1274" s="148">
        <v>1974</v>
      </c>
      <c r="G1274" s="154">
        <v>7.6950000000000003</v>
      </c>
      <c r="H1274" s="182" t="s">
        <v>1549</v>
      </c>
      <c r="I1274" s="157" t="s">
        <v>67</v>
      </c>
      <c r="J1274" s="157"/>
      <c r="K1274" s="154">
        <v>6.8</v>
      </c>
      <c r="L1274" s="182" t="s">
        <v>375</v>
      </c>
      <c r="M1274" s="182" t="s">
        <v>1550</v>
      </c>
      <c r="N1274" s="182" t="s">
        <v>1551</v>
      </c>
      <c r="O1274" s="182" t="s">
        <v>538</v>
      </c>
      <c r="P1274" s="154">
        <v>4.07</v>
      </c>
      <c r="Q1274" s="152"/>
      <c r="R1274" s="152"/>
      <c r="S1274" s="148">
        <v>21463</v>
      </c>
      <c r="T1274" s="148">
        <v>802</v>
      </c>
      <c r="U1274" s="184">
        <v>42111</v>
      </c>
      <c r="V1274" s="97" t="s">
        <v>363</v>
      </c>
      <c r="W1274" s="97" t="s">
        <v>364</v>
      </c>
      <c r="X1274" s="109"/>
      <c r="Y1274" s="109"/>
      <c r="Z1274" s="111"/>
      <c r="AA1274" s="109"/>
      <c r="AB1274" s="112"/>
      <c r="AC1274" s="109"/>
      <c r="AD1274" s="113"/>
      <c r="AE1274" s="114"/>
      <c r="AF1274" s="114"/>
      <c r="AG1274" s="115"/>
      <c r="AH1274" s="114"/>
      <c r="AI1274" s="116"/>
      <c r="AJ1274" s="116"/>
      <c r="AK1274" s="116"/>
      <c r="AL1274" s="117"/>
      <c r="AM1274" s="116"/>
      <c r="AN1274" s="118"/>
      <c r="AO1274" s="118"/>
      <c r="AP1274" s="118"/>
      <c r="AQ1274" s="119"/>
      <c r="AR1274" s="118"/>
      <c r="AS1274" s="120"/>
      <c r="AT1274" s="120"/>
      <c r="AU1274" s="120"/>
      <c r="AV1274" s="121"/>
      <c r="AW1274" s="120"/>
      <c r="AX1274" s="150"/>
    </row>
    <row r="1275" spans="1:50" ht="12.75" customHeight="1" x14ac:dyDescent="0.25">
      <c r="A1275" s="1"/>
      <c r="B1275" s="182" t="s">
        <v>1984</v>
      </c>
      <c r="C1275" s="182" t="s">
        <v>548</v>
      </c>
      <c r="D1275" s="97" t="s">
        <v>356</v>
      </c>
      <c r="E1275" s="183" t="s">
        <v>41</v>
      </c>
      <c r="F1275" s="148">
        <v>1977</v>
      </c>
      <c r="G1275" s="154">
        <v>7.7759999999999998</v>
      </c>
      <c r="H1275" s="182" t="s">
        <v>286</v>
      </c>
      <c r="I1275" s="157" t="s">
        <v>67</v>
      </c>
      <c r="J1275" s="157"/>
      <c r="K1275" s="154">
        <v>7.6</v>
      </c>
      <c r="L1275" s="182" t="s">
        <v>375</v>
      </c>
      <c r="M1275" s="182" t="s">
        <v>1985</v>
      </c>
      <c r="N1275" s="182" t="s">
        <v>1986</v>
      </c>
      <c r="O1275" s="182" t="s">
        <v>1987</v>
      </c>
      <c r="P1275" s="154">
        <v>3.21</v>
      </c>
      <c r="Q1275" s="152"/>
      <c r="R1275" s="152" t="s">
        <v>1988</v>
      </c>
      <c r="S1275" s="148">
        <v>276</v>
      </c>
      <c r="T1275" s="148">
        <v>313</v>
      </c>
      <c r="U1275" s="184">
        <v>42111</v>
      </c>
      <c r="V1275" s="97" t="s">
        <v>363</v>
      </c>
      <c r="W1275" s="97" t="s">
        <v>364</v>
      </c>
      <c r="X1275" s="109"/>
      <c r="Y1275" s="109"/>
      <c r="Z1275" s="111"/>
      <c r="AA1275" s="109"/>
      <c r="AB1275" s="112"/>
      <c r="AC1275" s="109"/>
      <c r="AD1275" s="113"/>
      <c r="AE1275" s="114"/>
      <c r="AF1275" s="114"/>
      <c r="AG1275" s="115"/>
      <c r="AH1275" s="114"/>
      <c r="AI1275" s="116"/>
      <c r="AJ1275" s="116"/>
      <c r="AK1275" s="116"/>
      <c r="AL1275" s="117"/>
      <c r="AM1275" s="116"/>
      <c r="AN1275" s="118"/>
      <c r="AO1275" s="118"/>
      <c r="AP1275" s="118"/>
      <c r="AQ1275" s="119"/>
      <c r="AR1275" s="118"/>
      <c r="AS1275" s="120"/>
      <c r="AT1275" s="120"/>
      <c r="AU1275" s="120"/>
      <c r="AV1275" s="121"/>
      <c r="AW1275" s="120"/>
      <c r="AX1275" s="150"/>
    </row>
    <row r="1276" spans="1:50" ht="12.75" customHeight="1" x14ac:dyDescent="0.25">
      <c r="A1276" s="1"/>
      <c r="B1276" s="182" t="s">
        <v>6558</v>
      </c>
      <c r="C1276" s="182" t="s">
        <v>480</v>
      </c>
      <c r="D1276" s="97" t="s">
        <v>356</v>
      </c>
      <c r="E1276" s="183" t="s">
        <v>41</v>
      </c>
      <c r="F1276" s="148">
        <v>1940</v>
      </c>
      <c r="G1276" s="154">
        <v>6.92</v>
      </c>
      <c r="H1276" s="182" t="s">
        <v>249</v>
      </c>
      <c r="I1276" s="157" t="s">
        <v>248</v>
      </c>
      <c r="J1276" s="157"/>
      <c r="K1276" s="154">
        <v>6.6</v>
      </c>
      <c r="L1276" s="182" t="s">
        <v>375</v>
      </c>
      <c r="M1276" s="182" t="s">
        <v>6253</v>
      </c>
      <c r="N1276" s="182" t="s">
        <v>6559</v>
      </c>
      <c r="O1276" s="182" t="s">
        <v>958</v>
      </c>
      <c r="P1276" s="154">
        <v>3.57</v>
      </c>
      <c r="Q1276" s="152"/>
      <c r="R1276" s="152"/>
      <c r="S1276" s="148">
        <v>802</v>
      </c>
      <c r="T1276" s="148">
        <v>59</v>
      </c>
      <c r="U1276" s="184">
        <v>42111</v>
      </c>
      <c r="V1276" s="97" t="s">
        <v>363</v>
      </c>
      <c r="W1276" s="97" t="s">
        <v>364</v>
      </c>
      <c r="X1276" s="109"/>
      <c r="Y1276" s="109"/>
      <c r="Z1276" s="111"/>
      <c r="AA1276" s="109"/>
      <c r="AB1276" s="112"/>
      <c r="AC1276" s="109"/>
      <c r="AD1276" s="113"/>
      <c r="AE1276" s="114"/>
      <c r="AF1276" s="114"/>
      <c r="AG1276" s="115"/>
      <c r="AH1276" s="114"/>
      <c r="AI1276" s="116"/>
      <c r="AJ1276" s="116"/>
      <c r="AK1276" s="116"/>
      <c r="AL1276" s="117"/>
      <c r="AM1276" s="116"/>
      <c r="AN1276" s="118"/>
      <c r="AO1276" s="118"/>
      <c r="AP1276" s="118"/>
      <c r="AQ1276" s="119"/>
      <c r="AR1276" s="118"/>
      <c r="AS1276" s="120"/>
      <c r="AT1276" s="120"/>
      <c r="AU1276" s="120"/>
      <c r="AV1276" s="121"/>
      <c r="AW1276" s="120"/>
      <c r="AX1276" s="150"/>
    </row>
    <row r="1277" spans="1:50" ht="12.75" customHeight="1" x14ac:dyDescent="0.25">
      <c r="A1277" s="1"/>
      <c r="B1277" s="182" t="s">
        <v>672</v>
      </c>
      <c r="C1277" s="182" t="s">
        <v>485</v>
      </c>
      <c r="D1277" s="110" t="s">
        <v>356</v>
      </c>
      <c r="E1277" s="183" t="s">
        <v>41</v>
      </c>
      <c r="F1277" s="148">
        <v>1976</v>
      </c>
      <c r="G1277" s="154">
        <v>6.6550000000000002</v>
      </c>
      <c r="H1277" s="182" t="s">
        <v>673</v>
      </c>
      <c r="I1277" s="157"/>
      <c r="J1277" s="157"/>
      <c r="K1277" s="154">
        <v>7</v>
      </c>
      <c r="L1277" s="182" t="s">
        <v>375</v>
      </c>
      <c r="M1277" s="182" t="s">
        <v>674</v>
      </c>
      <c r="N1277" s="182" t="s">
        <v>675</v>
      </c>
      <c r="O1277" s="182" t="s">
        <v>676</v>
      </c>
      <c r="P1277" s="154">
        <v>3.79</v>
      </c>
      <c r="Q1277" s="152"/>
      <c r="R1277" s="152"/>
      <c r="S1277" s="148">
        <v>276</v>
      </c>
      <c r="T1277" s="148">
        <v>47</v>
      </c>
      <c r="U1277" s="184">
        <v>43212</v>
      </c>
      <c r="V1277" s="97" t="s">
        <v>489</v>
      </c>
      <c r="W1277" s="97" t="s">
        <v>364</v>
      </c>
      <c r="X1277" s="109"/>
      <c r="Y1277" s="109"/>
      <c r="Z1277" s="111"/>
      <c r="AA1277" s="109"/>
      <c r="AB1277" s="112"/>
      <c r="AC1277" s="109"/>
      <c r="AD1277" s="113"/>
      <c r="AE1277" s="114"/>
      <c r="AF1277" s="114"/>
      <c r="AG1277" s="115"/>
      <c r="AH1277" s="114"/>
      <c r="AI1277" s="116"/>
      <c r="AJ1277" s="116"/>
      <c r="AK1277" s="116"/>
      <c r="AL1277" s="117"/>
      <c r="AM1277" s="116"/>
      <c r="AN1277" s="118"/>
      <c r="AO1277" s="118"/>
      <c r="AP1277" s="118"/>
      <c r="AQ1277" s="119"/>
      <c r="AR1277" s="118"/>
      <c r="AS1277" s="120"/>
      <c r="AT1277" s="120"/>
      <c r="AU1277" s="120"/>
      <c r="AV1277" s="121"/>
      <c r="AW1277" s="120"/>
      <c r="AX1277" s="150"/>
    </row>
    <row r="1278" spans="1:50" ht="12.75" customHeight="1" x14ac:dyDescent="0.25">
      <c r="A1278" s="1"/>
      <c r="B1278" s="182" t="s">
        <v>4272</v>
      </c>
      <c r="C1278" s="182" t="s">
        <v>485</v>
      </c>
      <c r="D1278" s="97" t="s">
        <v>356</v>
      </c>
      <c r="E1278" s="183" t="s">
        <v>41</v>
      </c>
      <c r="F1278" s="148">
        <v>1990</v>
      </c>
      <c r="G1278" s="154">
        <v>6.6630000000000003</v>
      </c>
      <c r="H1278" s="182" t="s">
        <v>66</v>
      </c>
      <c r="I1278" s="157" t="s">
        <v>121</v>
      </c>
      <c r="J1278" s="157"/>
      <c r="K1278" s="154">
        <v>5.9</v>
      </c>
      <c r="L1278" s="182" t="s">
        <v>375</v>
      </c>
      <c r="M1278" s="182" t="s">
        <v>951</v>
      </c>
      <c r="N1278" s="182" t="s">
        <v>4273</v>
      </c>
      <c r="O1278" s="182" t="s">
        <v>4274</v>
      </c>
      <c r="P1278" s="154">
        <v>3.84</v>
      </c>
      <c r="Q1278" s="152"/>
      <c r="R1278" s="152"/>
      <c r="S1278" s="148">
        <v>5838</v>
      </c>
      <c r="T1278" s="148">
        <v>217</v>
      </c>
      <c r="U1278" s="184">
        <v>42899</v>
      </c>
      <c r="V1278" s="97" t="s">
        <v>363</v>
      </c>
      <c r="W1278" s="97" t="s">
        <v>364</v>
      </c>
      <c r="X1278" s="109"/>
      <c r="Y1278" s="109"/>
      <c r="Z1278" s="111"/>
      <c r="AA1278" s="109"/>
      <c r="AB1278" s="112"/>
      <c r="AC1278" s="109"/>
      <c r="AD1278" s="113"/>
      <c r="AE1278" s="114"/>
      <c r="AF1278" s="114"/>
      <c r="AG1278" s="115"/>
      <c r="AH1278" s="114"/>
      <c r="AI1278" s="116"/>
      <c r="AJ1278" s="116"/>
      <c r="AK1278" s="116"/>
      <c r="AL1278" s="117"/>
      <c r="AM1278" s="116"/>
      <c r="AN1278" s="118"/>
      <c r="AO1278" s="118"/>
      <c r="AP1278" s="118"/>
      <c r="AQ1278" s="119"/>
      <c r="AR1278" s="118"/>
      <c r="AS1278" s="120"/>
      <c r="AT1278" s="120"/>
      <c r="AU1278" s="120"/>
      <c r="AV1278" s="121"/>
      <c r="AW1278" s="120"/>
      <c r="AX1278" s="150"/>
    </row>
    <row r="1279" spans="1:50" ht="12.75" customHeight="1" x14ac:dyDescent="0.25">
      <c r="A1279" s="1"/>
      <c r="B1279" s="150" t="s">
        <v>2586</v>
      </c>
      <c r="C1279" s="182" t="s">
        <v>2577</v>
      </c>
      <c r="D1279" s="97" t="s">
        <v>356</v>
      </c>
      <c r="E1279" s="183" t="s">
        <v>41</v>
      </c>
      <c r="F1279" s="135">
        <v>1973</v>
      </c>
      <c r="G1279" s="156">
        <v>6.8440000000000003</v>
      </c>
      <c r="H1279" s="182" t="s">
        <v>95</v>
      </c>
      <c r="I1279" s="157" t="s">
        <v>121</v>
      </c>
      <c r="J1279" s="157"/>
      <c r="K1279" s="156">
        <v>6.7</v>
      </c>
      <c r="L1279" s="155" t="s">
        <v>375</v>
      </c>
      <c r="M1279" s="155" t="s">
        <v>2587</v>
      </c>
      <c r="N1279" s="155" t="s">
        <v>2588</v>
      </c>
      <c r="O1279" s="155" t="s">
        <v>525</v>
      </c>
      <c r="P1279" s="156">
        <v>2.4300000000000002</v>
      </c>
      <c r="Q1279" s="152"/>
      <c r="R1279" s="152"/>
      <c r="S1279" s="148">
        <v>393</v>
      </c>
      <c r="T1279" s="148">
        <v>27</v>
      </c>
      <c r="U1279" s="184">
        <v>42111</v>
      </c>
      <c r="V1279" s="97" t="s">
        <v>363</v>
      </c>
      <c r="W1279" s="97" t="s">
        <v>364</v>
      </c>
      <c r="X1279" s="109"/>
      <c r="Y1279" s="109"/>
      <c r="Z1279" s="111"/>
      <c r="AA1279" s="109"/>
      <c r="AB1279" s="112"/>
      <c r="AC1279" s="109"/>
      <c r="AD1279" s="113"/>
      <c r="AE1279" s="114"/>
      <c r="AF1279" s="114"/>
      <c r="AG1279" s="115"/>
      <c r="AH1279" s="114"/>
      <c r="AI1279" s="116"/>
      <c r="AJ1279" s="116"/>
      <c r="AK1279" s="116"/>
      <c r="AL1279" s="117"/>
      <c r="AM1279" s="116"/>
      <c r="AN1279" s="118"/>
      <c r="AO1279" s="118"/>
      <c r="AP1279" s="118"/>
      <c r="AQ1279" s="119"/>
      <c r="AR1279" s="118"/>
      <c r="AS1279" s="120"/>
      <c r="AT1279" s="120"/>
      <c r="AU1279" s="120"/>
      <c r="AV1279" s="121"/>
      <c r="AW1279" s="120"/>
      <c r="AX1279" s="150"/>
    </row>
    <row r="1280" spans="1:50" ht="12.75" customHeight="1" x14ac:dyDescent="0.25">
      <c r="A1280" s="1"/>
      <c r="B1280" s="150" t="s">
        <v>2589</v>
      </c>
      <c r="C1280" s="182" t="s">
        <v>2577</v>
      </c>
      <c r="D1280" s="97" t="s">
        <v>356</v>
      </c>
      <c r="E1280" s="183" t="s">
        <v>41</v>
      </c>
      <c r="F1280" s="135">
        <v>1973</v>
      </c>
      <c r="G1280" s="156">
        <v>6.8440000000000003</v>
      </c>
      <c r="H1280" s="182" t="s">
        <v>95</v>
      </c>
      <c r="I1280" s="157" t="s">
        <v>121</v>
      </c>
      <c r="J1280" s="157"/>
      <c r="K1280" s="156">
        <v>6.7</v>
      </c>
      <c r="L1280" s="155" t="s">
        <v>375</v>
      </c>
      <c r="M1280" s="155" t="s">
        <v>2587</v>
      </c>
      <c r="N1280" s="155" t="s">
        <v>2588</v>
      </c>
      <c r="O1280" s="155" t="s">
        <v>525</v>
      </c>
      <c r="P1280" s="156">
        <v>5.24</v>
      </c>
      <c r="Q1280" s="152"/>
      <c r="R1280" s="152"/>
      <c r="S1280" s="148">
        <v>393</v>
      </c>
      <c r="T1280" s="148">
        <v>27</v>
      </c>
      <c r="U1280" s="184">
        <v>42111</v>
      </c>
      <c r="V1280" s="97" t="s">
        <v>412</v>
      </c>
      <c r="W1280" s="97" t="s">
        <v>364</v>
      </c>
      <c r="X1280" s="109"/>
      <c r="Y1280" s="109"/>
      <c r="Z1280" s="111"/>
      <c r="AA1280" s="109"/>
      <c r="AB1280" s="112"/>
      <c r="AC1280" s="109"/>
      <c r="AD1280" s="113"/>
      <c r="AE1280" s="114"/>
      <c r="AF1280" s="114"/>
      <c r="AG1280" s="115"/>
      <c r="AH1280" s="114"/>
      <c r="AI1280" s="116"/>
      <c r="AJ1280" s="116"/>
      <c r="AK1280" s="116"/>
      <c r="AL1280" s="117"/>
      <c r="AM1280" s="116"/>
      <c r="AN1280" s="118"/>
      <c r="AO1280" s="118"/>
      <c r="AP1280" s="118"/>
      <c r="AQ1280" s="119"/>
      <c r="AR1280" s="118"/>
      <c r="AS1280" s="120"/>
      <c r="AT1280" s="120"/>
      <c r="AU1280" s="120"/>
      <c r="AV1280" s="121"/>
      <c r="AW1280" s="120"/>
      <c r="AX1280" s="150"/>
    </row>
    <row r="1281" spans="1:50" ht="12.75" customHeight="1" x14ac:dyDescent="0.25">
      <c r="A1281" s="1"/>
      <c r="B1281" s="182" t="s">
        <v>4275</v>
      </c>
      <c r="C1281" s="182" t="s">
        <v>485</v>
      </c>
      <c r="D1281" s="97" t="s">
        <v>356</v>
      </c>
      <c r="E1281" s="183" t="s">
        <v>41</v>
      </c>
      <c r="F1281" s="148">
        <v>1973</v>
      </c>
      <c r="G1281" s="154">
        <v>6.9850000000000003</v>
      </c>
      <c r="H1281" s="182" t="s">
        <v>1243</v>
      </c>
      <c r="I1281" s="157" t="s">
        <v>67</v>
      </c>
      <c r="J1281" s="157"/>
      <c r="K1281" s="154">
        <v>6.9</v>
      </c>
      <c r="L1281" s="182" t="s">
        <v>375</v>
      </c>
      <c r="M1281" s="182" t="s">
        <v>2851</v>
      </c>
      <c r="N1281" s="182" t="s">
        <v>4276</v>
      </c>
      <c r="O1281" s="182" t="s">
        <v>538</v>
      </c>
      <c r="P1281" s="154">
        <v>4.16</v>
      </c>
      <c r="Q1281" s="152"/>
      <c r="R1281" s="152"/>
      <c r="S1281" s="148">
        <v>123</v>
      </c>
      <c r="T1281" s="148">
        <v>13</v>
      </c>
      <c r="U1281" s="184">
        <v>42715</v>
      </c>
      <c r="V1281" s="97" t="s">
        <v>363</v>
      </c>
      <c r="W1281" s="97" t="s">
        <v>364</v>
      </c>
      <c r="X1281" s="109"/>
      <c r="Y1281" s="109"/>
      <c r="Z1281" s="111"/>
      <c r="AA1281" s="109"/>
      <c r="AB1281" s="112"/>
      <c r="AC1281" s="109"/>
      <c r="AD1281" s="113"/>
      <c r="AE1281" s="114"/>
      <c r="AF1281" s="114"/>
      <c r="AG1281" s="115"/>
      <c r="AH1281" s="114"/>
      <c r="AI1281" s="116"/>
      <c r="AJ1281" s="116"/>
      <c r="AK1281" s="116"/>
      <c r="AL1281" s="117"/>
      <c r="AM1281" s="116"/>
      <c r="AN1281" s="118"/>
      <c r="AO1281" s="118"/>
      <c r="AP1281" s="118"/>
      <c r="AQ1281" s="119"/>
      <c r="AR1281" s="118"/>
      <c r="AS1281" s="120"/>
      <c r="AT1281" s="120"/>
      <c r="AU1281" s="120"/>
      <c r="AV1281" s="121"/>
      <c r="AW1281" s="120"/>
      <c r="AX1281" s="150"/>
    </row>
    <row r="1282" spans="1:50" ht="12.75" customHeight="1" x14ac:dyDescent="0.25">
      <c r="A1282" s="1"/>
      <c r="B1282" s="182" t="s">
        <v>6560</v>
      </c>
      <c r="C1282" s="182" t="s">
        <v>480</v>
      </c>
      <c r="D1282" s="97" t="s">
        <v>356</v>
      </c>
      <c r="E1282" s="183" t="s">
        <v>41</v>
      </c>
      <c r="F1282" s="148">
        <v>1939</v>
      </c>
      <c r="G1282" s="154">
        <v>6.2480000000000002</v>
      </c>
      <c r="H1282" s="182" t="s">
        <v>1243</v>
      </c>
      <c r="I1282" s="157" t="s">
        <v>67</v>
      </c>
      <c r="J1282" s="157"/>
      <c r="K1282" s="154">
        <v>6.1</v>
      </c>
      <c r="L1282" s="182" t="s">
        <v>375</v>
      </c>
      <c r="M1282" s="182" t="s">
        <v>523</v>
      </c>
      <c r="N1282" s="182" t="s">
        <v>6561</v>
      </c>
      <c r="O1282" s="182" t="s">
        <v>378</v>
      </c>
      <c r="P1282" s="154">
        <v>1.57</v>
      </c>
      <c r="Q1282" s="152"/>
      <c r="R1282" s="152"/>
      <c r="S1282" s="148">
        <v>182</v>
      </c>
      <c r="T1282" s="148">
        <v>55</v>
      </c>
      <c r="U1282" s="184">
        <v>42715</v>
      </c>
      <c r="V1282" s="97" t="s">
        <v>363</v>
      </c>
      <c r="W1282" s="97" t="s">
        <v>364</v>
      </c>
      <c r="X1282" s="109"/>
      <c r="Y1282" s="109"/>
      <c r="Z1282" s="111"/>
      <c r="AA1282" s="109"/>
      <c r="AB1282" s="112"/>
      <c r="AC1282" s="109"/>
      <c r="AD1282" s="113"/>
      <c r="AE1282" s="114"/>
      <c r="AF1282" s="114"/>
      <c r="AG1282" s="115"/>
      <c r="AH1282" s="114"/>
      <c r="AI1282" s="116"/>
      <c r="AJ1282" s="116"/>
      <c r="AK1282" s="116"/>
      <c r="AL1282" s="117"/>
      <c r="AM1282" s="116"/>
      <c r="AN1282" s="118"/>
      <c r="AO1282" s="118"/>
      <c r="AP1282" s="118"/>
      <c r="AQ1282" s="119"/>
      <c r="AR1282" s="118"/>
      <c r="AS1282" s="120"/>
      <c r="AT1282" s="120"/>
      <c r="AU1282" s="120"/>
      <c r="AV1282" s="121"/>
      <c r="AW1282" s="120"/>
      <c r="AX1282" s="150"/>
    </row>
    <row r="1283" spans="1:50" ht="12.75" customHeight="1" x14ac:dyDescent="0.25">
      <c r="A1283" s="1"/>
      <c r="B1283" s="182" t="s">
        <v>2459</v>
      </c>
      <c r="C1283" s="182" t="s">
        <v>2390</v>
      </c>
      <c r="D1283" s="97" t="s">
        <v>356</v>
      </c>
      <c r="E1283" s="183" t="s">
        <v>41</v>
      </c>
      <c r="F1283" s="148">
        <v>1981</v>
      </c>
      <c r="G1283" s="154">
        <v>6.57</v>
      </c>
      <c r="H1283" s="182" t="s">
        <v>95</v>
      </c>
      <c r="I1283" s="157" t="s">
        <v>121</v>
      </c>
      <c r="J1283" s="157"/>
      <c r="K1283" s="154"/>
      <c r="L1283" s="182" t="s">
        <v>375</v>
      </c>
      <c r="M1283" s="182" t="s">
        <v>610</v>
      </c>
      <c r="N1283" s="182" t="s">
        <v>2460</v>
      </c>
      <c r="O1283" s="182" t="s">
        <v>2461</v>
      </c>
      <c r="P1283" s="154">
        <v>4.17</v>
      </c>
      <c r="Q1283" s="152"/>
      <c r="R1283" s="152"/>
      <c r="S1283" s="148">
        <v>163</v>
      </c>
      <c r="T1283" s="154"/>
      <c r="U1283" s="184">
        <v>42715</v>
      </c>
      <c r="V1283" s="97" t="s">
        <v>363</v>
      </c>
      <c r="W1283" s="97" t="s">
        <v>364</v>
      </c>
      <c r="X1283" s="109"/>
      <c r="Y1283" s="109"/>
      <c r="Z1283" s="111"/>
      <c r="AA1283" s="109"/>
      <c r="AB1283" s="112"/>
      <c r="AC1283" s="109"/>
      <c r="AD1283" s="113"/>
      <c r="AE1283" s="114"/>
      <c r="AF1283" s="114"/>
      <c r="AG1283" s="115"/>
      <c r="AH1283" s="114"/>
      <c r="AI1283" s="116"/>
      <c r="AJ1283" s="116"/>
      <c r="AK1283" s="116"/>
      <c r="AL1283" s="117"/>
      <c r="AM1283" s="116"/>
      <c r="AN1283" s="118"/>
      <c r="AO1283" s="118"/>
      <c r="AP1283" s="118"/>
      <c r="AQ1283" s="119"/>
      <c r="AR1283" s="118"/>
      <c r="AS1283" s="120"/>
      <c r="AT1283" s="120"/>
      <c r="AU1283" s="120"/>
      <c r="AV1283" s="121"/>
      <c r="AW1283" s="120"/>
      <c r="AX1283" s="150"/>
    </row>
    <row r="1284" spans="1:50" ht="12.75" customHeight="1" x14ac:dyDescent="0.25">
      <c r="A1284" s="1"/>
      <c r="B1284" s="182" t="s">
        <v>2462</v>
      </c>
      <c r="C1284" s="182" t="s">
        <v>2390</v>
      </c>
      <c r="D1284" s="97" t="s">
        <v>356</v>
      </c>
      <c r="E1284" s="183" t="s">
        <v>41</v>
      </c>
      <c r="F1284" s="148">
        <v>1981</v>
      </c>
      <c r="G1284" s="154">
        <v>6.57</v>
      </c>
      <c r="H1284" s="182" t="s">
        <v>95</v>
      </c>
      <c r="I1284" s="157" t="s">
        <v>121</v>
      </c>
      <c r="J1284" s="157"/>
      <c r="K1284" s="154"/>
      <c r="L1284" s="182" t="s">
        <v>375</v>
      </c>
      <c r="M1284" s="182" t="s">
        <v>610</v>
      </c>
      <c r="N1284" s="182" t="s">
        <v>2460</v>
      </c>
      <c r="O1284" s="182" t="s">
        <v>2461</v>
      </c>
      <c r="P1284" s="154">
        <v>4.3499999999999996</v>
      </c>
      <c r="Q1284" s="152"/>
      <c r="R1284" s="152"/>
      <c r="S1284" s="148">
        <v>163</v>
      </c>
      <c r="T1284" s="154"/>
      <c r="U1284" s="184">
        <v>42715</v>
      </c>
      <c r="V1284" s="97" t="s">
        <v>363</v>
      </c>
      <c r="W1284" s="97" t="s">
        <v>364</v>
      </c>
      <c r="X1284" s="109"/>
      <c r="Y1284" s="109"/>
      <c r="Z1284" s="111"/>
      <c r="AA1284" s="109"/>
      <c r="AB1284" s="112"/>
      <c r="AC1284" s="109"/>
      <c r="AD1284" s="113"/>
      <c r="AE1284" s="114"/>
      <c r="AF1284" s="114"/>
      <c r="AG1284" s="115"/>
      <c r="AH1284" s="114"/>
      <c r="AI1284" s="116"/>
      <c r="AJ1284" s="116"/>
      <c r="AK1284" s="116"/>
      <c r="AL1284" s="117"/>
      <c r="AM1284" s="116"/>
      <c r="AN1284" s="118"/>
      <c r="AO1284" s="118"/>
      <c r="AP1284" s="118"/>
      <c r="AQ1284" s="119"/>
      <c r="AR1284" s="118"/>
      <c r="AS1284" s="120"/>
      <c r="AT1284" s="120"/>
      <c r="AU1284" s="120"/>
      <c r="AV1284" s="121"/>
      <c r="AW1284" s="120"/>
      <c r="AX1284" s="150"/>
    </row>
    <row r="1285" spans="1:50" ht="12.75" customHeight="1" x14ac:dyDescent="0.25">
      <c r="A1285" s="1"/>
      <c r="B1285" s="182" t="s">
        <v>4277</v>
      </c>
      <c r="C1285" s="182" t="s">
        <v>485</v>
      </c>
      <c r="D1285" s="97" t="s">
        <v>356</v>
      </c>
      <c r="E1285" s="183" t="s">
        <v>41</v>
      </c>
      <c r="F1285" s="148">
        <v>1981</v>
      </c>
      <c r="G1285" s="187">
        <v>8.1010000000000009</v>
      </c>
      <c r="H1285" s="188" t="s">
        <v>95</v>
      </c>
      <c r="I1285" s="189" t="s">
        <v>67</v>
      </c>
      <c r="J1285" s="189"/>
      <c r="K1285" s="187">
        <v>7.6</v>
      </c>
      <c r="L1285" s="190" t="s">
        <v>375</v>
      </c>
      <c r="M1285" s="190" t="s">
        <v>4278</v>
      </c>
      <c r="N1285" s="190" t="s">
        <v>4279</v>
      </c>
      <c r="O1285" s="190" t="s">
        <v>2253</v>
      </c>
      <c r="P1285" s="154">
        <v>3.82</v>
      </c>
      <c r="Q1285" s="152"/>
      <c r="R1285" s="152"/>
      <c r="S1285" s="148">
        <v>57575</v>
      </c>
      <c r="T1285" s="148">
        <v>694</v>
      </c>
      <c r="U1285" s="184">
        <v>42111</v>
      </c>
      <c r="V1285" s="97" t="s">
        <v>363</v>
      </c>
      <c r="W1285" s="97" t="s">
        <v>364</v>
      </c>
      <c r="X1285" s="109"/>
      <c r="Y1285" s="109"/>
      <c r="Z1285" s="111"/>
      <c r="AA1285" s="109"/>
      <c r="AB1285" s="112"/>
      <c r="AC1285" s="109"/>
      <c r="AD1285" s="113"/>
      <c r="AE1285" s="114"/>
      <c r="AF1285" s="114"/>
      <c r="AG1285" s="115"/>
      <c r="AH1285" s="114"/>
      <c r="AI1285" s="116"/>
      <c r="AJ1285" s="116"/>
      <c r="AK1285" s="116"/>
      <c r="AL1285" s="117"/>
      <c r="AM1285" s="116"/>
      <c r="AN1285" s="118"/>
      <c r="AO1285" s="118"/>
      <c r="AP1285" s="118"/>
      <c r="AQ1285" s="119"/>
      <c r="AR1285" s="118"/>
      <c r="AS1285" s="120"/>
      <c r="AT1285" s="120"/>
      <c r="AU1285" s="120"/>
      <c r="AV1285" s="121"/>
      <c r="AW1285" s="120"/>
      <c r="AX1285" s="150"/>
    </row>
    <row r="1286" spans="1:50" ht="12.75" customHeight="1" x14ac:dyDescent="0.25">
      <c r="A1286" s="1"/>
      <c r="B1286" s="182" t="s">
        <v>6562</v>
      </c>
      <c r="C1286" s="182" t="s">
        <v>480</v>
      </c>
      <c r="D1286" s="97" t="s">
        <v>356</v>
      </c>
      <c r="E1286" s="183" t="s">
        <v>41</v>
      </c>
      <c r="F1286" s="148">
        <v>1969</v>
      </c>
      <c r="G1286" s="154">
        <v>7.3369999999999997</v>
      </c>
      <c r="H1286" s="182" t="s">
        <v>95</v>
      </c>
      <c r="I1286" s="157" t="s">
        <v>121</v>
      </c>
      <c r="J1286" s="157"/>
      <c r="K1286" s="154">
        <v>7.1</v>
      </c>
      <c r="L1286" s="182" t="s">
        <v>375</v>
      </c>
      <c r="M1286" s="182" t="s">
        <v>2433</v>
      </c>
      <c r="N1286" s="182" t="s">
        <v>6563</v>
      </c>
      <c r="O1286" s="182" t="s">
        <v>538</v>
      </c>
      <c r="P1286" s="154">
        <v>4.18</v>
      </c>
      <c r="Q1286" s="152"/>
      <c r="R1286" s="152"/>
      <c r="S1286" s="148">
        <v>525</v>
      </c>
      <c r="T1286" s="148">
        <v>31</v>
      </c>
      <c r="U1286" s="184">
        <v>42715</v>
      </c>
      <c r="V1286" s="97" t="s">
        <v>363</v>
      </c>
      <c r="W1286" s="97" t="s">
        <v>364</v>
      </c>
      <c r="X1286" s="109"/>
      <c r="Y1286" s="109"/>
      <c r="Z1286" s="111"/>
      <c r="AA1286" s="109"/>
      <c r="AB1286" s="112"/>
      <c r="AC1286" s="109"/>
      <c r="AD1286" s="113"/>
      <c r="AE1286" s="114"/>
      <c r="AF1286" s="114"/>
      <c r="AG1286" s="115"/>
      <c r="AH1286" s="114"/>
      <c r="AI1286" s="116"/>
      <c r="AJ1286" s="116"/>
      <c r="AK1286" s="116"/>
      <c r="AL1286" s="117"/>
      <c r="AM1286" s="116"/>
      <c r="AN1286" s="118"/>
      <c r="AO1286" s="118"/>
      <c r="AP1286" s="118"/>
      <c r="AQ1286" s="119"/>
      <c r="AR1286" s="118"/>
      <c r="AS1286" s="120"/>
      <c r="AT1286" s="120"/>
      <c r="AU1286" s="120"/>
      <c r="AV1286" s="121"/>
      <c r="AW1286" s="120"/>
      <c r="AX1286" s="150"/>
    </row>
    <row r="1287" spans="1:50" ht="12.75" customHeight="1" x14ac:dyDescent="0.25">
      <c r="A1287" s="1"/>
      <c r="B1287" s="182" t="s">
        <v>2230</v>
      </c>
      <c r="C1287" s="182" t="s">
        <v>580</v>
      </c>
      <c r="D1287" s="97" t="s">
        <v>356</v>
      </c>
      <c r="E1287" s="183" t="s">
        <v>41</v>
      </c>
      <c r="F1287" s="148">
        <v>1973</v>
      </c>
      <c r="G1287" s="154">
        <v>7.9829999999999997</v>
      </c>
      <c r="H1287" s="182" t="s">
        <v>120</v>
      </c>
      <c r="I1287" s="157" t="s">
        <v>121</v>
      </c>
      <c r="J1287" s="157"/>
      <c r="K1287" s="154">
        <v>7.6</v>
      </c>
      <c r="L1287" s="182" t="s">
        <v>375</v>
      </c>
      <c r="M1287" s="182" t="s">
        <v>1193</v>
      </c>
      <c r="N1287" s="182" t="s">
        <v>2231</v>
      </c>
      <c r="O1287" s="182" t="s">
        <v>739</v>
      </c>
      <c r="P1287" s="154">
        <v>4.3600000000000003</v>
      </c>
      <c r="Q1287" s="152"/>
      <c r="R1287" s="152"/>
      <c r="S1287" s="148">
        <v>1480</v>
      </c>
      <c r="T1287" s="148">
        <v>214</v>
      </c>
      <c r="U1287" s="184">
        <v>42715</v>
      </c>
      <c r="V1287" s="97" t="s">
        <v>363</v>
      </c>
      <c r="W1287" s="97" t="s">
        <v>364</v>
      </c>
      <c r="X1287" s="109"/>
      <c r="Y1287" s="109"/>
      <c r="Z1287" s="111"/>
      <c r="AA1287" s="109"/>
      <c r="AB1287" s="112"/>
      <c r="AC1287" s="109"/>
      <c r="AD1287" s="113"/>
      <c r="AE1287" s="114"/>
      <c r="AF1287" s="114"/>
      <c r="AG1287" s="115"/>
      <c r="AH1287" s="114"/>
      <c r="AI1287" s="116"/>
      <c r="AJ1287" s="116"/>
      <c r="AK1287" s="116"/>
      <c r="AL1287" s="117"/>
      <c r="AM1287" s="116"/>
      <c r="AN1287" s="118"/>
      <c r="AO1287" s="118"/>
      <c r="AP1287" s="118"/>
      <c r="AQ1287" s="119"/>
      <c r="AR1287" s="118"/>
      <c r="AS1287" s="120"/>
      <c r="AT1287" s="120"/>
      <c r="AU1287" s="120"/>
      <c r="AV1287" s="121"/>
      <c r="AW1287" s="120"/>
      <c r="AX1287" s="150"/>
    </row>
    <row r="1288" spans="1:50" ht="12.75" customHeight="1" x14ac:dyDescent="0.25">
      <c r="A1288" s="1"/>
      <c r="B1288" s="182" t="s">
        <v>6564</v>
      </c>
      <c r="C1288" s="182" t="s">
        <v>480</v>
      </c>
      <c r="D1288" s="97" t="s">
        <v>356</v>
      </c>
      <c r="E1288" s="183" t="s">
        <v>41</v>
      </c>
      <c r="F1288" s="148">
        <v>1940</v>
      </c>
      <c r="G1288" s="154">
        <v>7.3109999999999999</v>
      </c>
      <c r="H1288" s="182" t="s">
        <v>66</v>
      </c>
      <c r="I1288" s="157" t="s">
        <v>121</v>
      </c>
      <c r="J1288" s="157"/>
      <c r="K1288" s="154">
        <v>7.4</v>
      </c>
      <c r="L1288" s="182" t="s">
        <v>375</v>
      </c>
      <c r="M1288" s="182" t="s">
        <v>6565</v>
      </c>
      <c r="N1288" s="182" t="s">
        <v>6566</v>
      </c>
      <c r="O1288" s="182" t="s">
        <v>378</v>
      </c>
      <c r="P1288" s="154">
        <v>3.86</v>
      </c>
      <c r="Q1288" s="152"/>
      <c r="R1288" s="152"/>
      <c r="S1288" s="148">
        <v>908</v>
      </c>
      <c r="T1288" s="148">
        <v>78</v>
      </c>
      <c r="U1288" s="184">
        <v>42899</v>
      </c>
      <c r="V1288" s="97" t="s">
        <v>363</v>
      </c>
      <c r="W1288" s="97" t="s">
        <v>364</v>
      </c>
      <c r="X1288" s="109"/>
      <c r="Y1288" s="109"/>
      <c r="Z1288" s="111"/>
      <c r="AA1288" s="109"/>
      <c r="AB1288" s="112"/>
      <c r="AC1288" s="109"/>
      <c r="AD1288" s="113"/>
      <c r="AE1288" s="114"/>
      <c r="AF1288" s="114"/>
      <c r="AG1288" s="115"/>
      <c r="AH1288" s="114"/>
      <c r="AI1288" s="116"/>
      <c r="AJ1288" s="116"/>
      <c r="AK1288" s="116"/>
      <c r="AL1288" s="117"/>
      <c r="AM1288" s="116"/>
      <c r="AN1288" s="118"/>
      <c r="AO1288" s="118"/>
      <c r="AP1288" s="118"/>
      <c r="AQ1288" s="119"/>
      <c r="AR1288" s="118"/>
      <c r="AS1288" s="120"/>
      <c r="AT1288" s="120"/>
      <c r="AU1288" s="120"/>
      <c r="AV1288" s="121"/>
      <c r="AW1288" s="120"/>
      <c r="AX1288" s="150"/>
    </row>
    <row r="1289" spans="1:50" ht="12.75" customHeight="1" x14ac:dyDescent="0.25">
      <c r="A1289" s="1"/>
      <c r="B1289" s="182" t="s">
        <v>4280</v>
      </c>
      <c r="C1289" s="182" t="s">
        <v>485</v>
      </c>
      <c r="D1289" s="97" t="s">
        <v>356</v>
      </c>
      <c r="E1289" s="183" t="s">
        <v>41</v>
      </c>
      <c r="F1289" s="148">
        <v>1950</v>
      </c>
      <c r="G1289" s="154">
        <v>6.7220000000000004</v>
      </c>
      <c r="H1289" s="182" t="s">
        <v>275</v>
      </c>
      <c r="I1289" s="157" t="s">
        <v>67</v>
      </c>
      <c r="J1289" s="157"/>
      <c r="K1289" s="154">
        <v>6.8</v>
      </c>
      <c r="L1289" s="182" t="s">
        <v>375</v>
      </c>
      <c r="M1289" s="182" t="s">
        <v>1061</v>
      </c>
      <c r="N1289" s="182" t="s">
        <v>4281</v>
      </c>
      <c r="O1289" s="182" t="s">
        <v>378</v>
      </c>
      <c r="P1289" s="154">
        <v>7.29</v>
      </c>
      <c r="Q1289" s="152"/>
      <c r="R1289" s="152"/>
      <c r="S1289" s="148">
        <v>358</v>
      </c>
      <c r="T1289" s="148">
        <v>60</v>
      </c>
      <c r="U1289" s="184">
        <v>42111</v>
      </c>
      <c r="V1289" s="97" t="s">
        <v>412</v>
      </c>
      <c r="W1289" s="97" t="s">
        <v>364</v>
      </c>
      <c r="X1289" s="109"/>
      <c r="Y1289" s="109"/>
      <c r="Z1289" s="111"/>
      <c r="AA1289" s="109"/>
      <c r="AB1289" s="112"/>
      <c r="AC1289" s="109"/>
      <c r="AD1289" s="113"/>
      <c r="AE1289" s="114"/>
      <c r="AF1289" s="114"/>
      <c r="AG1289" s="115"/>
      <c r="AH1289" s="114"/>
      <c r="AI1289" s="116"/>
      <c r="AJ1289" s="116"/>
      <c r="AK1289" s="116"/>
      <c r="AL1289" s="117"/>
      <c r="AM1289" s="116"/>
      <c r="AN1289" s="118"/>
      <c r="AO1289" s="118"/>
      <c r="AP1289" s="118"/>
      <c r="AQ1289" s="119"/>
      <c r="AR1289" s="118"/>
      <c r="AS1289" s="120"/>
      <c r="AT1289" s="120"/>
      <c r="AU1289" s="120"/>
      <c r="AV1289" s="121"/>
      <c r="AW1289" s="120"/>
      <c r="AX1289" s="150"/>
    </row>
    <row r="1290" spans="1:50" ht="12.75" customHeight="1" x14ac:dyDescent="0.25">
      <c r="A1290" s="1"/>
      <c r="B1290" s="182" t="s">
        <v>4282</v>
      </c>
      <c r="C1290" s="182" t="s">
        <v>485</v>
      </c>
      <c r="D1290" s="97" t="s">
        <v>356</v>
      </c>
      <c r="E1290" s="183" t="s">
        <v>41</v>
      </c>
      <c r="F1290" s="148">
        <v>1987</v>
      </c>
      <c r="G1290" s="154">
        <v>6.6029999999999998</v>
      </c>
      <c r="H1290" s="182" t="s">
        <v>95</v>
      </c>
      <c r="I1290" s="157" t="s">
        <v>121</v>
      </c>
      <c r="J1290" s="157"/>
      <c r="K1290" s="154">
        <v>6.3</v>
      </c>
      <c r="L1290" s="182" t="s">
        <v>375</v>
      </c>
      <c r="M1290" s="182" t="s">
        <v>4283</v>
      </c>
      <c r="N1290" s="182" t="s">
        <v>4284</v>
      </c>
      <c r="O1290" s="182" t="s">
        <v>525</v>
      </c>
      <c r="P1290" s="154">
        <v>4.0199999999999996</v>
      </c>
      <c r="Q1290" s="152"/>
      <c r="R1290" s="152"/>
      <c r="S1290" s="148">
        <v>540</v>
      </c>
      <c r="T1290" s="148">
        <v>39</v>
      </c>
      <c r="U1290" s="184">
        <v>42111</v>
      </c>
      <c r="V1290" s="97" t="s">
        <v>363</v>
      </c>
      <c r="W1290" s="97" t="s">
        <v>364</v>
      </c>
      <c r="X1290" s="109"/>
      <c r="Y1290" s="109"/>
      <c r="Z1290" s="111"/>
      <c r="AA1290" s="109"/>
      <c r="AB1290" s="112"/>
      <c r="AC1290" s="109"/>
      <c r="AD1290" s="113"/>
      <c r="AE1290" s="114"/>
      <c r="AF1290" s="114"/>
      <c r="AG1290" s="115"/>
      <c r="AH1290" s="114"/>
      <c r="AI1290" s="116"/>
      <c r="AJ1290" s="116"/>
      <c r="AK1290" s="116"/>
      <c r="AL1290" s="117"/>
      <c r="AM1290" s="116"/>
      <c r="AN1290" s="118"/>
      <c r="AO1290" s="118"/>
      <c r="AP1290" s="118"/>
      <c r="AQ1290" s="119"/>
      <c r="AR1290" s="118"/>
      <c r="AS1290" s="120"/>
      <c r="AT1290" s="120"/>
      <c r="AU1290" s="120"/>
      <c r="AV1290" s="121"/>
      <c r="AW1290" s="120"/>
      <c r="AX1290" s="150"/>
    </row>
    <row r="1291" spans="1:50" ht="12.75" customHeight="1" x14ac:dyDescent="0.25">
      <c r="A1291" s="1"/>
      <c r="B1291" s="182" t="s">
        <v>4285</v>
      </c>
      <c r="C1291" s="182" t="s">
        <v>485</v>
      </c>
      <c r="D1291" s="97" t="s">
        <v>356</v>
      </c>
      <c r="E1291" s="183" t="s">
        <v>41</v>
      </c>
      <c r="F1291" s="148">
        <v>1982</v>
      </c>
      <c r="G1291" s="154">
        <v>7.14</v>
      </c>
      <c r="H1291" s="182" t="s">
        <v>95</v>
      </c>
      <c r="I1291" s="157" t="s">
        <v>248</v>
      </c>
      <c r="J1291" s="157"/>
      <c r="K1291" s="154">
        <v>6.2</v>
      </c>
      <c r="L1291" s="182" t="s">
        <v>375</v>
      </c>
      <c r="M1291" s="182" t="s">
        <v>3538</v>
      </c>
      <c r="N1291" s="182" t="s">
        <v>4286</v>
      </c>
      <c r="O1291" s="182" t="s">
        <v>538</v>
      </c>
      <c r="P1291" s="154">
        <v>4.16</v>
      </c>
      <c r="Q1291" s="152"/>
      <c r="R1291" s="152" t="s">
        <v>4287</v>
      </c>
      <c r="S1291" s="148">
        <v>631</v>
      </c>
      <c r="T1291" s="148">
        <v>26</v>
      </c>
      <c r="U1291" s="184">
        <v>42715</v>
      </c>
      <c r="V1291" s="97" t="s">
        <v>363</v>
      </c>
      <c r="W1291" s="97" t="s">
        <v>364</v>
      </c>
      <c r="X1291" s="109"/>
      <c r="Y1291" s="109"/>
      <c r="Z1291" s="111"/>
      <c r="AA1291" s="109"/>
      <c r="AB1291" s="112"/>
      <c r="AC1291" s="109"/>
      <c r="AD1291" s="113"/>
      <c r="AE1291" s="114"/>
      <c r="AF1291" s="114"/>
      <c r="AG1291" s="115"/>
      <c r="AH1291" s="114"/>
      <c r="AI1291" s="116"/>
      <c r="AJ1291" s="116"/>
      <c r="AK1291" s="116"/>
      <c r="AL1291" s="117"/>
      <c r="AM1291" s="116"/>
      <c r="AN1291" s="118"/>
      <c r="AO1291" s="118"/>
      <c r="AP1291" s="118"/>
      <c r="AQ1291" s="119"/>
      <c r="AR1291" s="118"/>
      <c r="AS1291" s="120"/>
      <c r="AT1291" s="120"/>
      <c r="AU1291" s="120"/>
      <c r="AV1291" s="121"/>
      <c r="AW1291" s="120"/>
      <c r="AX1291" s="150"/>
    </row>
    <row r="1292" spans="1:50" ht="12.75" customHeight="1" x14ac:dyDescent="0.25">
      <c r="A1292" s="1"/>
      <c r="B1292" s="182" t="s">
        <v>6567</v>
      </c>
      <c r="C1292" s="182" t="s">
        <v>480</v>
      </c>
      <c r="D1292" s="97" t="s">
        <v>356</v>
      </c>
      <c r="E1292" s="183" t="s">
        <v>41</v>
      </c>
      <c r="F1292" s="148">
        <v>1970</v>
      </c>
      <c r="G1292" s="154">
        <v>8.4550000000000001</v>
      </c>
      <c r="H1292" s="182" t="s">
        <v>286</v>
      </c>
      <c r="I1292" s="157" t="s">
        <v>67</v>
      </c>
      <c r="J1292" s="157"/>
      <c r="K1292" s="154">
        <v>7.8</v>
      </c>
      <c r="L1292" s="182" t="s">
        <v>375</v>
      </c>
      <c r="M1292" s="182" t="s">
        <v>4311</v>
      </c>
      <c r="N1292" s="182" t="s">
        <v>6568</v>
      </c>
      <c r="O1292" s="182" t="s">
        <v>739</v>
      </c>
      <c r="P1292" s="154">
        <v>5.46</v>
      </c>
      <c r="Q1292" s="152"/>
      <c r="R1292" s="152"/>
      <c r="S1292" s="148">
        <v>1721</v>
      </c>
      <c r="T1292" s="148">
        <v>357</v>
      </c>
      <c r="U1292" s="184">
        <v>42715</v>
      </c>
      <c r="V1292" s="97" t="s">
        <v>412</v>
      </c>
      <c r="W1292" s="97" t="s">
        <v>364</v>
      </c>
      <c r="X1292" s="109"/>
      <c r="Y1292" s="109"/>
      <c r="Z1292" s="111"/>
      <c r="AA1292" s="109"/>
      <c r="AB1292" s="112"/>
      <c r="AC1292" s="109"/>
      <c r="AD1292" s="113"/>
      <c r="AE1292" s="114"/>
      <c r="AF1292" s="114"/>
      <c r="AG1292" s="115"/>
      <c r="AH1292" s="114"/>
      <c r="AI1292" s="116"/>
      <c r="AJ1292" s="116"/>
      <c r="AK1292" s="116"/>
      <c r="AL1292" s="117"/>
      <c r="AM1292" s="116"/>
      <c r="AN1292" s="118"/>
      <c r="AO1292" s="118"/>
      <c r="AP1292" s="118"/>
      <c r="AQ1292" s="119"/>
      <c r="AR1292" s="118"/>
      <c r="AS1292" s="120"/>
      <c r="AT1292" s="120"/>
      <c r="AU1292" s="120"/>
      <c r="AV1292" s="121"/>
      <c r="AW1292" s="120"/>
      <c r="AX1292" s="150"/>
    </row>
    <row r="1293" spans="1:50" ht="12.75" customHeight="1" x14ac:dyDescent="0.25">
      <c r="A1293" s="1"/>
      <c r="B1293" s="182" t="s">
        <v>677</v>
      </c>
      <c r="C1293" s="182" t="s">
        <v>605</v>
      </c>
      <c r="D1293" s="110" t="s">
        <v>356</v>
      </c>
      <c r="E1293" s="183" t="s">
        <v>41</v>
      </c>
      <c r="F1293" s="148">
        <v>1936</v>
      </c>
      <c r="G1293" s="154">
        <v>6.7720000000000002</v>
      </c>
      <c r="H1293" s="182" t="s">
        <v>678</v>
      </c>
      <c r="I1293" s="157" t="s">
        <v>121</v>
      </c>
      <c r="J1293" s="157"/>
      <c r="K1293" s="154">
        <v>6.7</v>
      </c>
      <c r="L1293" s="182" t="s">
        <v>375</v>
      </c>
      <c r="M1293" s="182" t="s">
        <v>679</v>
      </c>
      <c r="N1293" s="182" t="s">
        <v>680</v>
      </c>
      <c r="O1293" s="182" t="s">
        <v>525</v>
      </c>
      <c r="P1293" s="154">
        <v>1.93</v>
      </c>
      <c r="Q1293" s="152"/>
      <c r="R1293" s="152"/>
      <c r="S1293" s="148">
        <v>747</v>
      </c>
      <c r="T1293" s="148">
        <v>156</v>
      </c>
      <c r="U1293" s="184">
        <v>43212</v>
      </c>
      <c r="V1293" s="97" t="s">
        <v>363</v>
      </c>
      <c r="W1293" s="97" t="s">
        <v>364</v>
      </c>
      <c r="X1293" s="109"/>
      <c r="Y1293" s="109"/>
      <c r="Z1293" s="111"/>
      <c r="AA1293" s="109"/>
      <c r="AB1293" s="112"/>
      <c r="AC1293" s="109"/>
      <c r="AD1293" s="113"/>
      <c r="AE1293" s="114"/>
      <c r="AF1293" s="114"/>
      <c r="AG1293" s="115"/>
      <c r="AH1293" s="114"/>
      <c r="AI1293" s="116"/>
      <c r="AJ1293" s="116"/>
      <c r="AK1293" s="116"/>
      <c r="AL1293" s="117"/>
      <c r="AM1293" s="116"/>
      <c r="AN1293" s="118"/>
      <c r="AO1293" s="118"/>
      <c r="AP1293" s="118"/>
      <c r="AQ1293" s="119"/>
      <c r="AR1293" s="118"/>
      <c r="AS1293" s="120"/>
      <c r="AT1293" s="120"/>
      <c r="AU1293" s="120"/>
      <c r="AV1293" s="121"/>
      <c r="AW1293" s="120"/>
      <c r="AX1293" s="150"/>
    </row>
    <row r="1294" spans="1:50" ht="12.75" customHeight="1" x14ac:dyDescent="0.25">
      <c r="A1294" s="1"/>
      <c r="B1294" s="182" t="s">
        <v>4288</v>
      </c>
      <c r="C1294" s="182" t="s">
        <v>485</v>
      </c>
      <c r="D1294" s="97" t="s">
        <v>356</v>
      </c>
      <c r="E1294" s="183" t="s">
        <v>41</v>
      </c>
      <c r="F1294" s="148">
        <v>1954</v>
      </c>
      <c r="G1294" s="154">
        <v>7.91</v>
      </c>
      <c r="H1294" s="182" t="s">
        <v>240</v>
      </c>
      <c r="I1294" s="157" t="s">
        <v>43</v>
      </c>
      <c r="J1294" s="157"/>
      <c r="K1294" s="154">
        <v>7</v>
      </c>
      <c r="L1294" s="182" t="s">
        <v>375</v>
      </c>
      <c r="M1294" s="182" t="s">
        <v>4289</v>
      </c>
      <c r="N1294" s="182" t="s">
        <v>4290</v>
      </c>
      <c r="O1294" s="182" t="s">
        <v>525</v>
      </c>
      <c r="P1294" s="154">
        <v>4.07</v>
      </c>
      <c r="Q1294" s="152"/>
      <c r="R1294" s="152"/>
      <c r="S1294" s="148">
        <v>4153</v>
      </c>
      <c r="T1294" s="148">
        <v>155</v>
      </c>
      <c r="U1294" s="184">
        <v>42899</v>
      </c>
      <c r="V1294" s="97" t="s">
        <v>363</v>
      </c>
      <c r="W1294" s="97" t="s">
        <v>364</v>
      </c>
      <c r="X1294" s="109"/>
      <c r="Y1294" s="109"/>
      <c r="Z1294" s="111"/>
      <c r="AA1294" s="109"/>
      <c r="AB1294" s="112"/>
      <c r="AC1294" s="109"/>
      <c r="AD1294" s="113"/>
      <c r="AE1294" s="114"/>
      <c r="AF1294" s="114"/>
      <c r="AG1294" s="115"/>
      <c r="AH1294" s="114"/>
      <c r="AI1294" s="116"/>
      <c r="AJ1294" s="116"/>
      <c r="AK1294" s="116"/>
      <c r="AL1294" s="117"/>
      <c r="AM1294" s="116"/>
      <c r="AN1294" s="118"/>
      <c r="AO1294" s="118"/>
      <c r="AP1294" s="118"/>
      <c r="AQ1294" s="119"/>
      <c r="AR1294" s="118"/>
      <c r="AS1294" s="120"/>
      <c r="AT1294" s="120"/>
      <c r="AU1294" s="120"/>
      <c r="AV1294" s="121"/>
      <c r="AW1294" s="120"/>
      <c r="AX1294" s="150"/>
    </row>
    <row r="1295" spans="1:50" ht="12.75" customHeight="1" x14ac:dyDescent="0.25">
      <c r="A1295" s="1"/>
      <c r="B1295" s="182" t="s">
        <v>681</v>
      </c>
      <c r="C1295" s="182" t="s">
        <v>480</v>
      </c>
      <c r="D1295" s="110" t="s">
        <v>356</v>
      </c>
      <c r="E1295" s="183" t="s">
        <v>41</v>
      </c>
      <c r="F1295" s="148">
        <v>1943</v>
      </c>
      <c r="G1295" s="187">
        <v>6.68</v>
      </c>
      <c r="H1295" s="188" t="s">
        <v>95</v>
      </c>
      <c r="I1295" s="189" t="s">
        <v>67</v>
      </c>
      <c r="J1295" s="189"/>
      <c r="K1295" s="187">
        <v>6.6</v>
      </c>
      <c r="L1295" s="190" t="s">
        <v>375</v>
      </c>
      <c r="M1295" s="190" t="s">
        <v>682</v>
      </c>
      <c r="N1295" s="190" t="s">
        <v>683</v>
      </c>
      <c r="O1295" s="190" t="s">
        <v>684</v>
      </c>
      <c r="P1295" s="154">
        <v>1.52</v>
      </c>
      <c r="Q1295" s="152"/>
      <c r="R1295" s="152"/>
      <c r="S1295" s="148">
        <v>130</v>
      </c>
      <c r="T1295" s="148">
        <v>25</v>
      </c>
      <c r="U1295" s="184">
        <v>43212</v>
      </c>
      <c r="V1295" s="97" t="s">
        <v>363</v>
      </c>
      <c r="W1295" s="97" t="s">
        <v>364</v>
      </c>
      <c r="X1295" s="109"/>
      <c r="Y1295" s="109"/>
      <c r="Z1295" s="111"/>
      <c r="AA1295" s="109"/>
      <c r="AB1295" s="112"/>
      <c r="AC1295" s="109"/>
      <c r="AD1295" s="113"/>
      <c r="AE1295" s="114"/>
      <c r="AF1295" s="114"/>
      <c r="AG1295" s="115"/>
      <c r="AH1295" s="114"/>
      <c r="AI1295" s="116"/>
      <c r="AJ1295" s="116"/>
      <c r="AK1295" s="116"/>
      <c r="AL1295" s="117"/>
      <c r="AM1295" s="116"/>
      <c r="AN1295" s="118"/>
      <c r="AO1295" s="118"/>
      <c r="AP1295" s="118"/>
      <c r="AQ1295" s="119"/>
      <c r="AR1295" s="118"/>
      <c r="AS1295" s="120"/>
      <c r="AT1295" s="120"/>
      <c r="AU1295" s="120"/>
      <c r="AV1295" s="121"/>
      <c r="AW1295" s="120"/>
      <c r="AX1295" s="150"/>
    </row>
    <row r="1296" spans="1:50" ht="12.75" customHeight="1" x14ac:dyDescent="0.25">
      <c r="A1296" s="1"/>
      <c r="B1296" s="182" t="s">
        <v>4291</v>
      </c>
      <c r="C1296" s="182" t="s">
        <v>485</v>
      </c>
      <c r="D1296" s="97" t="s">
        <v>356</v>
      </c>
      <c r="E1296" s="183" t="s">
        <v>41</v>
      </c>
      <c r="F1296" s="148">
        <v>1981</v>
      </c>
      <c r="G1296" s="154">
        <v>7.875</v>
      </c>
      <c r="H1296" s="182" t="s">
        <v>142</v>
      </c>
      <c r="I1296" s="157" t="s">
        <v>121</v>
      </c>
      <c r="J1296" s="157"/>
      <c r="K1296" s="154">
        <v>7.4</v>
      </c>
      <c r="L1296" s="182" t="s">
        <v>375</v>
      </c>
      <c r="M1296" s="182" t="s">
        <v>1263</v>
      </c>
      <c r="N1296" s="182" t="s">
        <v>4292</v>
      </c>
      <c r="O1296" s="182" t="s">
        <v>378</v>
      </c>
      <c r="P1296" s="154">
        <v>3.1</v>
      </c>
      <c r="Q1296" s="152"/>
      <c r="R1296" s="152"/>
      <c r="S1296" s="148">
        <v>1074</v>
      </c>
      <c r="T1296" s="148">
        <v>42</v>
      </c>
      <c r="U1296" s="184">
        <v>42715</v>
      </c>
      <c r="V1296" s="97" t="s">
        <v>363</v>
      </c>
      <c r="W1296" s="97" t="s">
        <v>364</v>
      </c>
      <c r="X1296" s="109"/>
      <c r="Y1296" s="109"/>
      <c r="Z1296" s="111"/>
      <c r="AA1296" s="109"/>
      <c r="AB1296" s="112"/>
      <c r="AC1296" s="109"/>
      <c r="AD1296" s="113"/>
      <c r="AE1296" s="114"/>
      <c r="AF1296" s="114"/>
      <c r="AG1296" s="115"/>
      <c r="AH1296" s="114"/>
      <c r="AI1296" s="116"/>
      <c r="AJ1296" s="116"/>
      <c r="AK1296" s="116"/>
      <c r="AL1296" s="117"/>
      <c r="AM1296" s="116"/>
      <c r="AN1296" s="118"/>
      <c r="AO1296" s="118"/>
      <c r="AP1296" s="118"/>
      <c r="AQ1296" s="119"/>
      <c r="AR1296" s="118"/>
      <c r="AS1296" s="120"/>
      <c r="AT1296" s="120"/>
      <c r="AU1296" s="120"/>
      <c r="AV1296" s="121"/>
      <c r="AW1296" s="120"/>
      <c r="AX1296" s="150"/>
    </row>
    <row r="1297" spans="1:50" ht="12.75" customHeight="1" x14ac:dyDescent="0.25">
      <c r="A1297" s="1"/>
      <c r="B1297" s="182" t="s">
        <v>6569</v>
      </c>
      <c r="C1297" s="182" t="s">
        <v>480</v>
      </c>
      <c r="D1297" s="97" t="s">
        <v>356</v>
      </c>
      <c r="E1297" s="183" t="s">
        <v>41</v>
      </c>
      <c r="F1297" s="148">
        <v>1963</v>
      </c>
      <c r="G1297" s="154">
        <v>7.6820000000000004</v>
      </c>
      <c r="H1297" s="182" t="s">
        <v>95</v>
      </c>
      <c r="I1297" s="157" t="s">
        <v>43</v>
      </c>
      <c r="J1297" s="157"/>
      <c r="K1297" s="154">
        <v>7.3</v>
      </c>
      <c r="L1297" s="182" t="s">
        <v>375</v>
      </c>
      <c r="M1297" s="182" t="s">
        <v>6570</v>
      </c>
      <c r="N1297" s="182" t="s">
        <v>6571</v>
      </c>
      <c r="O1297" s="182" t="s">
        <v>521</v>
      </c>
      <c r="P1297" s="154">
        <v>3.94</v>
      </c>
      <c r="Q1297" s="152"/>
      <c r="R1297" s="152"/>
      <c r="S1297" s="148">
        <v>731</v>
      </c>
      <c r="T1297" s="148">
        <v>29</v>
      </c>
      <c r="U1297" s="184">
        <v>42111</v>
      </c>
      <c r="V1297" s="97" t="s">
        <v>363</v>
      </c>
      <c r="W1297" s="97" t="s">
        <v>364</v>
      </c>
      <c r="X1297" s="109"/>
      <c r="Y1297" s="109"/>
      <c r="Z1297" s="111"/>
      <c r="AA1297" s="109"/>
      <c r="AB1297" s="112"/>
      <c r="AC1297" s="109"/>
      <c r="AD1297" s="113"/>
      <c r="AE1297" s="114"/>
      <c r="AF1297" s="114"/>
      <c r="AG1297" s="115"/>
      <c r="AH1297" s="114"/>
      <c r="AI1297" s="116"/>
      <c r="AJ1297" s="116"/>
      <c r="AK1297" s="116"/>
      <c r="AL1297" s="117"/>
      <c r="AM1297" s="116"/>
      <c r="AN1297" s="118"/>
      <c r="AO1297" s="118"/>
      <c r="AP1297" s="118"/>
      <c r="AQ1297" s="119"/>
      <c r="AR1297" s="118"/>
      <c r="AS1297" s="120"/>
      <c r="AT1297" s="120"/>
      <c r="AU1297" s="120"/>
      <c r="AV1297" s="121"/>
      <c r="AW1297" s="120"/>
      <c r="AX1297" s="150"/>
    </row>
    <row r="1298" spans="1:50" ht="12.75" customHeight="1" x14ac:dyDescent="0.25">
      <c r="A1298" s="1"/>
      <c r="B1298" s="182" t="s">
        <v>4293</v>
      </c>
      <c r="C1298" s="182" t="s">
        <v>485</v>
      </c>
      <c r="D1298" s="97" t="s">
        <v>356</v>
      </c>
      <c r="E1298" s="183" t="s">
        <v>41</v>
      </c>
      <c r="F1298" s="97">
        <v>1981</v>
      </c>
      <c r="G1298" s="187">
        <v>8.0559999999999992</v>
      </c>
      <c r="H1298" s="188" t="s">
        <v>95</v>
      </c>
      <c r="I1298" s="189" t="s">
        <v>67</v>
      </c>
      <c r="J1298" s="189"/>
      <c r="K1298" s="187">
        <v>7.7</v>
      </c>
      <c r="L1298" s="190" t="s">
        <v>375</v>
      </c>
      <c r="M1298" s="190" t="s">
        <v>2203</v>
      </c>
      <c r="N1298" s="190" t="s">
        <v>4294</v>
      </c>
      <c r="O1298" s="190" t="s">
        <v>493</v>
      </c>
      <c r="P1298" s="154">
        <v>4.8099999999999996</v>
      </c>
      <c r="Q1298" s="152"/>
      <c r="R1298" s="152"/>
      <c r="S1298" s="148">
        <v>7839</v>
      </c>
      <c r="T1298" s="148">
        <v>279</v>
      </c>
      <c r="U1298" s="184">
        <v>42111</v>
      </c>
      <c r="V1298" s="97" t="s">
        <v>363</v>
      </c>
      <c r="W1298" s="97" t="s">
        <v>364</v>
      </c>
      <c r="X1298" s="109"/>
      <c r="Y1298" s="109"/>
      <c r="Z1298" s="111"/>
      <c r="AA1298" s="109"/>
      <c r="AB1298" s="112"/>
      <c r="AC1298" s="109"/>
      <c r="AD1298" s="113"/>
      <c r="AE1298" s="114"/>
      <c r="AF1298" s="114"/>
      <c r="AG1298" s="115"/>
      <c r="AH1298" s="114"/>
      <c r="AI1298" s="116"/>
      <c r="AJ1298" s="116"/>
      <c r="AK1298" s="116"/>
      <c r="AL1298" s="117"/>
      <c r="AM1298" s="116"/>
      <c r="AN1298" s="118"/>
      <c r="AO1298" s="118"/>
      <c r="AP1298" s="118"/>
      <c r="AQ1298" s="119"/>
      <c r="AR1298" s="118"/>
      <c r="AS1298" s="120"/>
      <c r="AT1298" s="120"/>
      <c r="AU1298" s="120"/>
      <c r="AV1298" s="121"/>
      <c r="AW1298" s="120"/>
      <c r="AX1298" s="150"/>
    </row>
    <row r="1299" spans="1:50" ht="12.75" customHeight="1" x14ac:dyDescent="0.25">
      <c r="A1299" s="1"/>
      <c r="B1299" s="182" t="s">
        <v>4295</v>
      </c>
      <c r="C1299" s="182" t="s">
        <v>485</v>
      </c>
      <c r="D1299" s="97" t="s">
        <v>356</v>
      </c>
      <c r="E1299" s="183" t="s">
        <v>41</v>
      </c>
      <c r="F1299" s="148">
        <v>1990</v>
      </c>
      <c r="G1299" s="154">
        <v>6.1669999999999998</v>
      </c>
      <c r="H1299" s="182" t="s">
        <v>4296</v>
      </c>
      <c r="I1299" s="157" t="s">
        <v>43</v>
      </c>
      <c r="J1299" s="157"/>
      <c r="K1299" s="154">
        <v>6.2</v>
      </c>
      <c r="L1299" s="182" t="s">
        <v>375</v>
      </c>
      <c r="M1299" s="182" t="s">
        <v>2860</v>
      </c>
      <c r="N1299" s="182" t="s">
        <v>4297</v>
      </c>
      <c r="O1299" s="182" t="s">
        <v>525</v>
      </c>
      <c r="P1299" s="154">
        <v>4.22</v>
      </c>
      <c r="Q1299" s="152"/>
      <c r="R1299" s="152"/>
      <c r="S1299" s="148">
        <v>1110</v>
      </c>
      <c r="T1299" s="148">
        <v>52</v>
      </c>
      <c r="U1299" s="184">
        <v>42899</v>
      </c>
      <c r="V1299" s="97" t="s">
        <v>363</v>
      </c>
      <c r="W1299" s="97" t="s">
        <v>364</v>
      </c>
      <c r="X1299" s="109"/>
      <c r="Y1299" s="109"/>
      <c r="Z1299" s="111"/>
      <c r="AA1299" s="109"/>
      <c r="AB1299" s="112"/>
      <c r="AC1299" s="109"/>
      <c r="AD1299" s="113"/>
      <c r="AE1299" s="114"/>
      <c r="AF1299" s="114"/>
      <c r="AG1299" s="115"/>
      <c r="AH1299" s="114"/>
      <c r="AI1299" s="116"/>
      <c r="AJ1299" s="116"/>
      <c r="AK1299" s="116"/>
      <c r="AL1299" s="117"/>
      <c r="AM1299" s="116"/>
      <c r="AN1299" s="118"/>
      <c r="AO1299" s="118"/>
      <c r="AP1299" s="118"/>
      <c r="AQ1299" s="119"/>
      <c r="AR1299" s="118"/>
      <c r="AS1299" s="120"/>
      <c r="AT1299" s="120"/>
      <c r="AU1299" s="120"/>
      <c r="AV1299" s="121"/>
      <c r="AW1299" s="120"/>
      <c r="AX1299" s="150"/>
    </row>
    <row r="1300" spans="1:50" ht="12.75" customHeight="1" x14ac:dyDescent="0.25">
      <c r="A1300" s="1"/>
      <c r="B1300" s="182" t="s">
        <v>1552</v>
      </c>
      <c r="C1300" s="182" t="s">
        <v>600</v>
      </c>
      <c r="D1300" s="97" t="s">
        <v>356</v>
      </c>
      <c r="E1300" s="183" t="s">
        <v>41</v>
      </c>
      <c r="F1300" s="97">
        <v>1984</v>
      </c>
      <c r="G1300" s="196">
        <v>8.0050000000000008</v>
      </c>
      <c r="H1300" s="197" t="s">
        <v>1553</v>
      </c>
      <c r="I1300" s="189" t="s">
        <v>67</v>
      </c>
      <c r="J1300" s="189"/>
      <c r="K1300" s="196">
        <v>7.6</v>
      </c>
      <c r="L1300" s="198" t="s">
        <v>375</v>
      </c>
      <c r="M1300" s="198" t="s">
        <v>1554</v>
      </c>
      <c r="N1300" s="198" t="s">
        <v>1555</v>
      </c>
      <c r="O1300" s="198" t="s">
        <v>948</v>
      </c>
      <c r="P1300" s="154">
        <v>7.55</v>
      </c>
      <c r="Q1300" s="152"/>
      <c r="R1300" s="152"/>
      <c r="S1300" s="148">
        <v>51532</v>
      </c>
      <c r="T1300" s="148">
        <v>1398</v>
      </c>
      <c r="U1300" s="184">
        <v>42111</v>
      </c>
      <c r="V1300" s="97" t="s">
        <v>412</v>
      </c>
      <c r="W1300" s="97" t="s">
        <v>364</v>
      </c>
      <c r="X1300" s="109"/>
      <c r="Y1300" s="109"/>
      <c r="Z1300" s="111"/>
      <c r="AA1300" s="109"/>
      <c r="AB1300" s="112"/>
      <c r="AC1300" s="109"/>
      <c r="AD1300" s="113"/>
      <c r="AE1300" s="114"/>
      <c r="AF1300" s="114"/>
      <c r="AG1300" s="115"/>
      <c r="AH1300" s="114"/>
      <c r="AI1300" s="116"/>
      <c r="AJ1300" s="116"/>
      <c r="AK1300" s="116"/>
      <c r="AL1300" s="117"/>
      <c r="AM1300" s="116"/>
      <c r="AN1300" s="118"/>
      <c r="AO1300" s="118"/>
      <c r="AP1300" s="118"/>
      <c r="AQ1300" s="119"/>
      <c r="AR1300" s="118"/>
      <c r="AS1300" s="120"/>
      <c r="AT1300" s="120"/>
      <c r="AU1300" s="120"/>
      <c r="AV1300" s="121"/>
      <c r="AW1300" s="120"/>
      <c r="AX1300" s="150"/>
    </row>
    <row r="1301" spans="1:50" ht="12.75" customHeight="1" x14ac:dyDescent="0.25">
      <c r="A1301" s="1"/>
      <c r="B1301" s="182" t="s">
        <v>6572</v>
      </c>
      <c r="C1301" s="182" t="s">
        <v>480</v>
      </c>
      <c r="D1301" s="97" t="s">
        <v>356</v>
      </c>
      <c r="E1301" s="183" t="s">
        <v>41</v>
      </c>
      <c r="F1301" s="148">
        <v>1969</v>
      </c>
      <c r="G1301" s="154">
        <v>8.2609999999999992</v>
      </c>
      <c r="H1301" s="182" t="s">
        <v>347</v>
      </c>
      <c r="I1301" s="157" t="s">
        <v>121</v>
      </c>
      <c r="J1301" s="157"/>
      <c r="K1301" s="154">
        <v>8</v>
      </c>
      <c r="L1301" s="182" t="s">
        <v>375</v>
      </c>
      <c r="M1301" s="182" t="s">
        <v>1022</v>
      </c>
      <c r="N1301" s="182" t="s">
        <v>6573</v>
      </c>
      <c r="O1301" s="182" t="s">
        <v>583</v>
      </c>
      <c r="P1301" s="154">
        <v>4.08</v>
      </c>
      <c r="Q1301" s="152"/>
      <c r="R1301" s="152" t="s">
        <v>6574</v>
      </c>
      <c r="S1301" s="148">
        <v>25259</v>
      </c>
      <c r="T1301" s="148">
        <v>540</v>
      </c>
      <c r="U1301" s="184">
        <v>42715</v>
      </c>
      <c r="V1301" s="97" t="s">
        <v>363</v>
      </c>
      <c r="W1301" s="97" t="s">
        <v>364</v>
      </c>
      <c r="X1301" s="109"/>
      <c r="Y1301" s="109"/>
      <c r="Z1301" s="111"/>
      <c r="AA1301" s="109"/>
      <c r="AB1301" s="112"/>
      <c r="AC1301" s="109"/>
      <c r="AD1301" s="113"/>
      <c r="AE1301" s="114"/>
      <c r="AF1301" s="114"/>
      <c r="AG1301" s="115"/>
      <c r="AH1301" s="114"/>
      <c r="AI1301" s="116"/>
      <c r="AJ1301" s="116"/>
      <c r="AK1301" s="116"/>
      <c r="AL1301" s="117"/>
      <c r="AM1301" s="116"/>
      <c r="AN1301" s="118"/>
      <c r="AO1301" s="118"/>
      <c r="AP1301" s="118"/>
      <c r="AQ1301" s="119"/>
      <c r="AR1301" s="118"/>
      <c r="AS1301" s="120"/>
      <c r="AT1301" s="120"/>
      <c r="AU1301" s="120"/>
      <c r="AV1301" s="121"/>
      <c r="AW1301" s="120"/>
      <c r="AX1301" s="150"/>
    </row>
    <row r="1302" spans="1:50" ht="12.75" customHeight="1" x14ac:dyDescent="0.25">
      <c r="A1302" s="1"/>
      <c r="B1302" s="182" t="s">
        <v>6575</v>
      </c>
      <c r="C1302" s="182" t="s">
        <v>480</v>
      </c>
      <c r="D1302" s="97" t="s">
        <v>356</v>
      </c>
      <c r="E1302" s="183" t="s">
        <v>41</v>
      </c>
      <c r="F1302" s="148">
        <v>1938</v>
      </c>
      <c r="G1302" s="154">
        <v>6.0149999999999997</v>
      </c>
      <c r="H1302" s="182" t="s">
        <v>142</v>
      </c>
      <c r="I1302" s="157" t="s">
        <v>67</v>
      </c>
      <c r="J1302" s="157"/>
      <c r="K1302" s="154">
        <v>6</v>
      </c>
      <c r="L1302" s="182" t="s">
        <v>375</v>
      </c>
      <c r="M1302" s="182" t="s">
        <v>4233</v>
      </c>
      <c r="N1302" s="182" t="s">
        <v>6576</v>
      </c>
      <c r="O1302" s="182" t="s">
        <v>378</v>
      </c>
      <c r="P1302" s="154">
        <v>3.4</v>
      </c>
      <c r="Q1302" s="152"/>
      <c r="R1302" s="152"/>
      <c r="S1302" s="148">
        <v>193</v>
      </c>
      <c r="T1302" s="148">
        <v>26</v>
      </c>
      <c r="U1302" s="184">
        <v>42715</v>
      </c>
      <c r="V1302" s="97" t="s">
        <v>363</v>
      </c>
      <c r="W1302" s="97" t="s">
        <v>364</v>
      </c>
      <c r="X1302" s="109"/>
      <c r="Y1302" s="109"/>
      <c r="Z1302" s="111"/>
      <c r="AA1302" s="109"/>
      <c r="AB1302" s="112"/>
      <c r="AC1302" s="109"/>
      <c r="AD1302" s="113"/>
      <c r="AE1302" s="114"/>
      <c r="AF1302" s="114"/>
      <c r="AG1302" s="115"/>
      <c r="AH1302" s="114"/>
      <c r="AI1302" s="116"/>
      <c r="AJ1302" s="116"/>
      <c r="AK1302" s="116"/>
      <c r="AL1302" s="117"/>
      <c r="AM1302" s="116"/>
      <c r="AN1302" s="118"/>
      <c r="AO1302" s="118"/>
      <c r="AP1302" s="118"/>
      <c r="AQ1302" s="119"/>
      <c r="AR1302" s="118"/>
      <c r="AS1302" s="120"/>
      <c r="AT1302" s="120"/>
      <c r="AU1302" s="120"/>
      <c r="AV1302" s="121"/>
      <c r="AW1302" s="120"/>
      <c r="AX1302" s="150"/>
    </row>
    <row r="1303" spans="1:50" ht="12.75" customHeight="1" x14ac:dyDescent="0.25">
      <c r="A1303" s="1"/>
      <c r="B1303" s="182" t="s">
        <v>1867</v>
      </c>
      <c r="C1303" s="182" t="s">
        <v>567</v>
      </c>
      <c r="D1303" s="97" t="s">
        <v>356</v>
      </c>
      <c r="E1303" s="183" t="s">
        <v>41</v>
      </c>
      <c r="F1303" s="148">
        <v>1958</v>
      </c>
      <c r="G1303" s="154">
        <v>7.07</v>
      </c>
      <c r="H1303" s="182" t="s">
        <v>1204</v>
      </c>
      <c r="I1303" s="157" t="s">
        <v>121</v>
      </c>
      <c r="J1303" s="157"/>
      <c r="K1303" s="154">
        <v>6.9</v>
      </c>
      <c r="L1303" s="182" t="s">
        <v>375</v>
      </c>
      <c r="M1303" s="182" t="s">
        <v>1868</v>
      </c>
      <c r="N1303" s="182" t="s">
        <v>1869</v>
      </c>
      <c r="O1303" s="182" t="s">
        <v>525</v>
      </c>
      <c r="P1303" s="154">
        <v>3.96</v>
      </c>
      <c r="Q1303" s="152"/>
      <c r="R1303" s="152"/>
      <c r="S1303" s="148">
        <v>571</v>
      </c>
      <c r="T1303" s="148">
        <v>34</v>
      </c>
      <c r="U1303" s="184">
        <v>42715</v>
      </c>
      <c r="V1303" s="97" t="s">
        <v>363</v>
      </c>
      <c r="W1303" s="97" t="s">
        <v>364</v>
      </c>
      <c r="X1303" s="109"/>
      <c r="Y1303" s="109"/>
      <c r="Z1303" s="111"/>
      <c r="AA1303" s="109"/>
      <c r="AB1303" s="112"/>
      <c r="AC1303" s="109"/>
      <c r="AD1303" s="113"/>
      <c r="AE1303" s="114"/>
      <c r="AF1303" s="114"/>
      <c r="AG1303" s="115"/>
      <c r="AH1303" s="114"/>
      <c r="AI1303" s="116"/>
      <c r="AJ1303" s="116"/>
      <c r="AK1303" s="116"/>
      <c r="AL1303" s="117"/>
      <c r="AM1303" s="116"/>
      <c r="AN1303" s="118"/>
      <c r="AO1303" s="118"/>
      <c r="AP1303" s="118"/>
      <c r="AQ1303" s="119"/>
      <c r="AR1303" s="118"/>
      <c r="AS1303" s="120"/>
      <c r="AT1303" s="120"/>
      <c r="AU1303" s="120"/>
      <c r="AV1303" s="121"/>
      <c r="AW1303" s="120"/>
      <c r="AX1303" s="150"/>
    </row>
    <row r="1304" spans="1:50" ht="12.75" customHeight="1" x14ac:dyDescent="0.25">
      <c r="A1304" s="1"/>
      <c r="B1304" s="182" t="s">
        <v>6577</v>
      </c>
      <c r="C1304" s="182" t="s">
        <v>480</v>
      </c>
      <c r="D1304" s="97" t="s">
        <v>356</v>
      </c>
      <c r="E1304" s="183" t="s">
        <v>41</v>
      </c>
      <c r="F1304" s="148">
        <v>1958</v>
      </c>
      <c r="G1304" s="154">
        <v>6.851</v>
      </c>
      <c r="H1304" s="182" t="s">
        <v>1155</v>
      </c>
      <c r="I1304" s="157" t="s">
        <v>121</v>
      </c>
      <c r="J1304" s="157"/>
      <c r="K1304" s="154">
        <v>7.7</v>
      </c>
      <c r="L1304" s="182" t="s">
        <v>375</v>
      </c>
      <c r="M1304" s="182" t="s">
        <v>6578</v>
      </c>
      <c r="N1304" s="182" t="s">
        <v>6579</v>
      </c>
      <c r="O1304" s="182" t="s">
        <v>1841</v>
      </c>
      <c r="P1304" s="154">
        <v>3.92</v>
      </c>
      <c r="Q1304" s="152"/>
      <c r="R1304" s="152"/>
      <c r="S1304" s="148">
        <v>317</v>
      </c>
      <c r="T1304" s="148">
        <v>233</v>
      </c>
      <c r="U1304" s="184">
        <v>42715</v>
      </c>
      <c r="V1304" s="97" t="s">
        <v>363</v>
      </c>
      <c r="W1304" s="97" t="s">
        <v>364</v>
      </c>
      <c r="X1304" s="109"/>
      <c r="Y1304" s="109"/>
      <c r="Z1304" s="111"/>
      <c r="AA1304" s="109"/>
      <c r="AB1304" s="112"/>
      <c r="AC1304" s="109"/>
      <c r="AD1304" s="113"/>
      <c r="AE1304" s="114"/>
      <c r="AF1304" s="114"/>
      <c r="AG1304" s="115"/>
      <c r="AH1304" s="114"/>
      <c r="AI1304" s="116"/>
      <c r="AJ1304" s="116"/>
      <c r="AK1304" s="116"/>
      <c r="AL1304" s="117"/>
      <c r="AM1304" s="116"/>
      <c r="AN1304" s="118"/>
      <c r="AO1304" s="118"/>
      <c r="AP1304" s="118"/>
      <c r="AQ1304" s="119"/>
      <c r="AR1304" s="118"/>
      <c r="AS1304" s="120"/>
      <c r="AT1304" s="120"/>
      <c r="AU1304" s="120"/>
      <c r="AV1304" s="121"/>
      <c r="AW1304" s="120"/>
      <c r="AX1304" s="150"/>
    </row>
    <row r="1305" spans="1:50" ht="12.75" customHeight="1" x14ac:dyDescent="0.25">
      <c r="A1305" s="1"/>
      <c r="B1305" s="150" t="s">
        <v>6580</v>
      </c>
      <c r="C1305" s="182" t="s">
        <v>480</v>
      </c>
      <c r="D1305" s="97" t="s">
        <v>356</v>
      </c>
      <c r="E1305" s="183" t="s">
        <v>41</v>
      </c>
      <c r="F1305" s="135">
        <v>1972</v>
      </c>
      <c r="G1305" s="156">
        <v>7.9269999999999996</v>
      </c>
      <c r="H1305" s="182" t="s">
        <v>95</v>
      </c>
      <c r="I1305" s="157" t="s">
        <v>67</v>
      </c>
      <c r="J1305" s="157"/>
      <c r="K1305" s="156"/>
      <c r="L1305" s="155" t="s">
        <v>375</v>
      </c>
      <c r="M1305" s="155" t="s">
        <v>6581</v>
      </c>
      <c r="N1305" s="155" t="s">
        <v>6582</v>
      </c>
      <c r="O1305" s="155" t="s">
        <v>493</v>
      </c>
      <c r="P1305" s="156">
        <v>4.3899999999999997</v>
      </c>
      <c r="Q1305" s="152"/>
      <c r="R1305" s="152"/>
      <c r="S1305" s="148">
        <v>611</v>
      </c>
      <c r="T1305" s="154"/>
      <c r="U1305" s="184">
        <v>42111</v>
      </c>
      <c r="V1305" s="97" t="s">
        <v>363</v>
      </c>
      <c r="W1305" s="97" t="s">
        <v>364</v>
      </c>
      <c r="X1305" s="109"/>
      <c r="Y1305" s="109"/>
      <c r="Z1305" s="111"/>
      <c r="AA1305" s="109"/>
      <c r="AB1305" s="112"/>
      <c r="AC1305" s="109"/>
      <c r="AD1305" s="113"/>
      <c r="AE1305" s="114"/>
      <c r="AF1305" s="114"/>
      <c r="AG1305" s="115"/>
      <c r="AH1305" s="114"/>
      <c r="AI1305" s="116"/>
      <c r="AJ1305" s="116"/>
      <c r="AK1305" s="116"/>
      <c r="AL1305" s="117"/>
      <c r="AM1305" s="116"/>
      <c r="AN1305" s="118"/>
      <c r="AO1305" s="118"/>
      <c r="AP1305" s="118"/>
      <c r="AQ1305" s="119"/>
      <c r="AR1305" s="118"/>
      <c r="AS1305" s="120"/>
      <c r="AT1305" s="120"/>
      <c r="AU1305" s="120"/>
      <c r="AV1305" s="121"/>
      <c r="AW1305" s="120"/>
      <c r="AX1305" s="150"/>
    </row>
    <row r="1306" spans="1:50" ht="12.75" customHeight="1" x14ac:dyDescent="0.25">
      <c r="A1306" s="1"/>
      <c r="B1306" s="150" t="s">
        <v>1556</v>
      </c>
      <c r="C1306" s="182" t="s">
        <v>600</v>
      </c>
      <c r="D1306" s="97" t="s">
        <v>356</v>
      </c>
      <c r="E1306" s="183" t="s">
        <v>41</v>
      </c>
      <c r="F1306" s="148">
        <v>1986</v>
      </c>
      <c r="G1306" s="154">
        <v>7.524</v>
      </c>
      <c r="H1306" s="182" t="s">
        <v>1214</v>
      </c>
      <c r="I1306" s="157" t="s">
        <v>121</v>
      </c>
      <c r="J1306" s="157"/>
      <c r="K1306" s="154">
        <v>6.6</v>
      </c>
      <c r="L1306" s="182" t="s">
        <v>375</v>
      </c>
      <c r="M1306" s="182" t="s">
        <v>1458</v>
      </c>
      <c r="N1306" s="182" t="s">
        <v>1557</v>
      </c>
      <c r="O1306" s="182" t="s">
        <v>538</v>
      </c>
      <c r="P1306" s="154">
        <v>4.6399999999999997</v>
      </c>
      <c r="Q1306" s="152"/>
      <c r="R1306" s="152"/>
      <c r="S1306" s="148">
        <v>3288</v>
      </c>
      <c r="T1306" s="148">
        <v>103</v>
      </c>
      <c r="U1306" s="184">
        <v>42111</v>
      </c>
      <c r="V1306" s="110" t="s">
        <v>412</v>
      </c>
      <c r="W1306" s="97" t="s">
        <v>364</v>
      </c>
      <c r="X1306" s="109"/>
      <c r="Y1306" s="109"/>
      <c r="Z1306" s="111"/>
      <c r="AA1306" s="109"/>
      <c r="AB1306" s="112"/>
      <c r="AC1306" s="109"/>
      <c r="AD1306" s="113"/>
      <c r="AE1306" s="114"/>
      <c r="AF1306" s="114"/>
      <c r="AG1306" s="115"/>
      <c r="AH1306" s="114"/>
      <c r="AI1306" s="116"/>
      <c r="AJ1306" s="116"/>
      <c r="AK1306" s="116"/>
      <c r="AL1306" s="117"/>
      <c r="AM1306" s="116"/>
      <c r="AN1306" s="118"/>
      <c r="AO1306" s="118"/>
      <c r="AP1306" s="118"/>
      <c r="AQ1306" s="119"/>
      <c r="AR1306" s="118"/>
      <c r="AS1306" s="120"/>
      <c r="AT1306" s="120"/>
      <c r="AU1306" s="120"/>
      <c r="AV1306" s="121"/>
      <c r="AW1306" s="120"/>
      <c r="AX1306" s="150"/>
    </row>
    <row r="1307" spans="1:50" ht="12.75" customHeight="1" x14ac:dyDescent="0.25">
      <c r="A1307" s="1"/>
      <c r="B1307" s="182" t="s">
        <v>4298</v>
      </c>
      <c r="C1307" s="182" t="s">
        <v>485</v>
      </c>
      <c r="D1307" s="97" t="s">
        <v>356</v>
      </c>
      <c r="E1307" s="183" t="s">
        <v>41</v>
      </c>
      <c r="F1307" s="148">
        <v>1980</v>
      </c>
      <c r="G1307" s="154">
        <v>7.5540000000000003</v>
      </c>
      <c r="H1307" s="182" t="s">
        <v>95</v>
      </c>
      <c r="I1307" s="157" t="s">
        <v>248</v>
      </c>
      <c r="J1307" s="157"/>
      <c r="K1307" s="154">
        <v>7.1</v>
      </c>
      <c r="L1307" s="182" t="s">
        <v>375</v>
      </c>
      <c r="M1307" s="182" t="s">
        <v>659</v>
      </c>
      <c r="N1307" s="182" t="s">
        <v>4299</v>
      </c>
      <c r="O1307" s="182" t="s">
        <v>688</v>
      </c>
      <c r="P1307" s="154">
        <v>3.83</v>
      </c>
      <c r="Q1307" s="152"/>
      <c r="R1307" s="152"/>
      <c r="S1307" s="148">
        <v>377</v>
      </c>
      <c r="T1307" s="148">
        <v>15</v>
      </c>
      <c r="U1307" s="184">
        <v>42715</v>
      </c>
      <c r="V1307" s="97" t="s">
        <v>363</v>
      </c>
      <c r="W1307" s="97" t="s">
        <v>364</v>
      </c>
      <c r="X1307" s="109"/>
      <c r="Y1307" s="109"/>
      <c r="Z1307" s="111"/>
      <c r="AA1307" s="109"/>
      <c r="AB1307" s="112"/>
      <c r="AC1307" s="109"/>
      <c r="AD1307" s="113"/>
      <c r="AE1307" s="114"/>
      <c r="AF1307" s="114"/>
      <c r="AG1307" s="115"/>
      <c r="AH1307" s="114"/>
      <c r="AI1307" s="116"/>
      <c r="AJ1307" s="116"/>
      <c r="AK1307" s="116"/>
      <c r="AL1307" s="117"/>
      <c r="AM1307" s="116"/>
      <c r="AN1307" s="118"/>
      <c r="AO1307" s="118"/>
      <c r="AP1307" s="118"/>
      <c r="AQ1307" s="119"/>
      <c r="AR1307" s="118"/>
      <c r="AS1307" s="120"/>
      <c r="AT1307" s="120"/>
      <c r="AU1307" s="120"/>
      <c r="AV1307" s="121"/>
      <c r="AW1307" s="120"/>
      <c r="AX1307" s="150"/>
    </row>
    <row r="1308" spans="1:50" ht="12.75" customHeight="1" x14ac:dyDescent="0.25">
      <c r="A1308" s="1"/>
      <c r="B1308" s="182" t="s">
        <v>4300</v>
      </c>
      <c r="C1308" s="182" t="s">
        <v>485</v>
      </c>
      <c r="D1308" s="97" t="s">
        <v>356</v>
      </c>
      <c r="E1308" s="183" t="s">
        <v>41</v>
      </c>
      <c r="F1308" s="148">
        <v>1986</v>
      </c>
      <c r="G1308" s="154">
        <v>5.9</v>
      </c>
      <c r="H1308" s="182" t="s">
        <v>231</v>
      </c>
      <c r="I1308" s="157" t="s">
        <v>43</v>
      </c>
      <c r="J1308" s="157"/>
      <c r="K1308" s="154">
        <v>5.4</v>
      </c>
      <c r="L1308" s="182" t="s">
        <v>375</v>
      </c>
      <c r="M1308" s="182" t="s">
        <v>2728</v>
      </c>
      <c r="N1308" s="182" t="s">
        <v>4301</v>
      </c>
      <c r="O1308" s="182" t="s">
        <v>643</v>
      </c>
      <c r="P1308" s="154">
        <v>1.46</v>
      </c>
      <c r="Q1308" s="152"/>
      <c r="R1308" s="152"/>
      <c r="S1308" s="148">
        <v>192</v>
      </c>
      <c r="T1308" s="148">
        <v>20</v>
      </c>
      <c r="U1308" s="184">
        <v>42111</v>
      </c>
      <c r="V1308" s="97" t="s">
        <v>1358</v>
      </c>
      <c r="W1308" s="97" t="s">
        <v>1359</v>
      </c>
      <c r="X1308" s="109"/>
      <c r="Y1308" s="109"/>
      <c r="Z1308" s="111"/>
      <c r="AA1308" s="109"/>
      <c r="AB1308" s="112"/>
      <c r="AC1308" s="109"/>
      <c r="AD1308" s="113"/>
      <c r="AE1308" s="114"/>
      <c r="AF1308" s="114"/>
      <c r="AG1308" s="115"/>
      <c r="AH1308" s="114"/>
      <c r="AI1308" s="116"/>
      <c r="AJ1308" s="116"/>
      <c r="AK1308" s="116"/>
      <c r="AL1308" s="117"/>
      <c r="AM1308" s="116"/>
      <c r="AN1308" s="118"/>
      <c r="AO1308" s="118"/>
      <c r="AP1308" s="118"/>
      <c r="AQ1308" s="119"/>
      <c r="AR1308" s="118"/>
      <c r="AS1308" s="120"/>
      <c r="AT1308" s="120"/>
      <c r="AU1308" s="120"/>
      <c r="AV1308" s="121"/>
      <c r="AW1308" s="120"/>
      <c r="AX1308" s="150"/>
    </row>
    <row r="1309" spans="1:50" ht="12.75" customHeight="1" x14ac:dyDescent="0.25">
      <c r="A1309" s="1"/>
      <c r="B1309" s="182" t="s">
        <v>4302</v>
      </c>
      <c r="C1309" s="182" t="s">
        <v>485</v>
      </c>
      <c r="D1309" s="97" t="s">
        <v>356</v>
      </c>
      <c r="E1309" s="183" t="s">
        <v>41</v>
      </c>
      <c r="F1309" s="148">
        <v>1956</v>
      </c>
      <c r="G1309" s="154">
        <v>7.234</v>
      </c>
      <c r="H1309" s="182" t="s">
        <v>286</v>
      </c>
      <c r="I1309" s="157" t="s">
        <v>67</v>
      </c>
      <c r="J1309" s="157"/>
      <c r="K1309" s="154">
        <v>6.9</v>
      </c>
      <c r="L1309" s="182" t="s">
        <v>375</v>
      </c>
      <c r="M1309" s="182" t="s">
        <v>807</v>
      </c>
      <c r="N1309" s="182" t="s">
        <v>4303</v>
      </c>
      <c r="O1309" s="182" t="s">
        <v>525</v>
      </c>
      <c r="P1309" s="154">
        <v>3.74</v>
      </c>
      <c r="Q1309" s="152"/>
      <c r="R1309" s="152"/>
      <c r="S1309" s="148">
        <v>679</v>
      </c>
      <c r="T1309" s="148">
        <v>38</v>
      </c>
      <c r="U1309" s="184">
        <v>42899</v>
      </c>
      <c r="V1309" s="97" t="s">
        <v>363</v>
      </c>
      <c r="W1309" s="97" t="s">
        <v>364</v>
      </c>
      <c r="X1309" s="109"/>
      <c r="Y1309" s="109"/>
      <c r="Z1309" s="111"/>
      <c r="AA1309" s="109"/>
      <c r="AB1309" s="112"/>
      <c r="AC1309" s="109"/>
      <c r="AD1309" s="113"/>
      <c r="AE1309" s="114"/>
      <c r="AF1309" s="114"/>
      <c r="AG1309" s="115"/>
      <c r="AH1309" s="114"/>
      <c r="AI1309" s="116"/>
      <c r="AJ1309" s="116"/>
      <c r="AK1309" s="116"/>
      <c r="AL1309" s="117"/>
      <c r="AM1309" s="116"/>
      <c r="AN1309" s="118"/>
      <c r="AO1309" s="118"/>
      <c r="AP1309" s="118"/>
      <c r="AQ1309" s="119"/>
      <c r="AR1309" s="118"/>
      <c r="AS1309" s="120"/>
      <c r="AT1309" s="120"/>
      <c r="AU1309" s="120"/>
      <c r="AV1309" s="121"/>
      <c r="AW1309" s="120"/>
      <c r="AX1309" s="150"/>
    </row>
    <row r="1310" spans="1:50" ht="12.75" customHeight="1" x14ac:dyDescent="0.25">
      <c r="A1310" s="1"/>
      <c r="B1310" s="182" t="s">
        <v>4304</v>
      </c>
      <c r="C1310" s="182" t="s">
        <v>485</v>
      </c>
      <c r="D1310" s="97" t="s">
        <v>356</v>
      </c>
      <c r="E1310" s="183" t="s">
        <v>41</v>
      </c>
      <c r="F1310" s="148">
        <v>1988</v>
      </c>
      <c r="G1310" s="154">
        <v>4.8970000000000002</v>
      </c>
      <c r="H1310" s="182" t="s">
        <v>240</v>
      </c>
      <c r="I1310" s="157" t="s">
        <v>67</v>
      </c>
      <c r="J1310" s="157"/>
      <c r="K1310" s="154">
        <v>5.0999999999999996</v>
      </c>
      <c r="L1310" s="182" t="s">
        <v>375</v>
      </c>
      <c r="M1310" s="182" t="s">
        <v>4305</v>
      </c>
      <c r="N1310" s="182" t="s">
        <v>4306</v>
      </c>
      <c r="O1310" s="182" t="s">
        <v>538</v>
      </c>
      <c r="P1310" s="154">
        <v>4.25</v>
      </c>
      <c r="Q1310" s="152"/>
      <c r="R1310" s="152"/>
      <c r="S1310" s="148">
        <v>414</v>
      </c>
      <c r="T1310" s="148">
        <v>17</v>
      </c>
      <c r="U1310" s="184">
        <v>42715</v>
      </c>
      <c r="V1310" s="97" t="s">
        <v>363</v>
      </c>
      <c r="W1310" s="97" t="s">
        <v>364</v>
      </c>
      <c r="X1310" s="109"/>
      <c r="Y1310" s="109"/>
      <c r="Z1310" s="111"/>
      <c r="AA1310" s="109"/>
      <c r="AB1310" s="112"/>
      <c r="AC1310" s="109"/>
      <c r="AD1310" s="113"/>
      <c r="AE1310" s="114"/>
      <c r="AF1310" s="114"/>
      <c r="AG1310" s="115"/>
      <c r="AH1310" s="114"/>
      <c r="AI1310" s="116"/>
      <c r="AJ1310" s="116"/>
      <c r="AK1310" s="116"/>
      <c r="AL1310" s="117"/>
      <c r="AM1310" s="116"/>
      <c r="AN1310" s="118"/>
      <c r="AO1310" s="118"/>
      <c r="AP1310" s="118"/>
      <c r="AQ1310" s="119"/>
      <c r="AR1310" s="118"/>
      <c r="AS1310" s="120"/>
      <c r="AT1310" s="120"/>
      <c r="AU1310" s="120"/>
      <c r="AV1310" s="121"/>
      <c r="AW1310" s="120"/>
      <c r="AX1310" s="150"/>
    </row>
    <row r="1311" spans="1:50" ht="12.75" customHeight="1" x14ac:dyDescent="0.25">
      <c r="A1311" s="1"/>
      <c r="B1311" s="182" t="s">
        <v>6583</v>
      </c>
      <c r="C1311" s="182" t="s">
        <v>480</v>
      </c>
      <c r="D1311" s="97" t="s">
        <v>356</v>
      </c>
      <c r="E1311" s="183" t="s">
        <v>41</v>
      </c>
      <c r="F1311" s="148">
        <v>1969</v>
      </c>
      <c r="G1311" s="154">
        <v>6.7469999999999999</v>
      </c>
      <c r="H1311" s="182" t="s">
        <v>555</v>
      </c>
      <c r="I1311" s="157" t="s">
        <v>121</v>
      </c>
      <c r="J1311" s="157"/>
      <c r="K1311" s="154">
        <v>6.9</v>
      </c>
      <c r="L1311" s="182" t="s">
        <v>375</v>
      </c>
      <c r="M1311" s="182" t="s">
        <v>934</v>
      </c>
      <c r="N1311" s="182" t="s">
        <v>6584</v>
      </c>
      <c r="O1311" s="182" t="s">
        <v>378</v>
      </c>
      <c r="P1311" s="154">
        <v>3.62</v>
      </c>
      <c r="Q1311" s="152"/>
      <c r="R1311" s="152"/>
      <c r="S1311" s="148">
        <v>655</v>
      </c>
      <c r="T1311" s="148">
        <v>22</v>
      </c>
      <c r="U1311" s="184">
        <v>42715</v>
      </c>
      <c r="V1311" s="97" t="s">
        <v>363</v>
      </c>
      <c r="W1311" s="97" t="s">
        <v>364</v>
      </c>
      <c r="X1311" s="109"/>
      <c r="Y1311" s="109"/>
      <c r="Z1311" s="111"/>
      <c r="AA1311" s="109"/>
      <c r="AB1311" s="112"/>
      <c r="AC1311" s="109"/>
      <c r="AD1311" s="113"/>
      <c r="AE1311" s="114"/>
      <c r="AF1311" s="114"/>
      <c r="AG1311" s="115"/>
      <c r="AH1311" s="114"/>
      <c r="AI1311" s="116"/>
      <c r="AJ1311" s="116"/>
      <c r="AK1311" s="116"/>
      <c r="AL1311" s="117"/>
      <c r="AM1311" s="116"/>
      <c r="AN1311" s="118"/>
      <c r="AO1311" s="118"/>
      <c r="AP1311" s="118"/>
      <c r="AQ1311" s="119"/>
      <c r="AR1311" s="118"/>
      <c r="AS1311" s="120"/>
      <c r="AT1311" s="120"/>
      <c r="AU1311" s="120"/>
      <c r="AV1311" s="121"/>
      <c r="AW1311" s="120"/>
      <c r="AX1311" s="150"/>
    </row>
    <row r="1312" spans="1:50" ht="12.75" customHeight="1" x14ac:dyDescent="0.25">
      <c r="A1312" s="1"/>
      <c r="B1312" s="182" t="s">
        <v>6585</v>
      </c>
      <c r="C1312" s="182" t="s">
        <v>480</v>
      </c>
      <c r="D1312" s="97" t="s">
        <v>356</v>
      </c>
      <c r="E1312" s="183" t="s">
        <v>41</v>
      </c>
      <c r="F1312" s="97">
        <v>1963</v>
      </c>
      <c r="G1312" s="187">
        <v>7.8650000000000002</v>
      </c>
      <c r="H1312" s="188" t="s">
        <v>142</v>
      </c>
      <c r="I1312" s="189" t="s">
        <v>121</v>
      </c>
      <c r="J1312" s="189"/>
      <c r="K1312" s="187">
        <v>7.1</v>
      </c>
      <c r="L1312" s="190" t="s">
        <v>375</v>
      </c>
      <c r="M1312" s="190" t="s">
        <v>2333</v>
      </c>
      <c r="N1312" s="190" t="s">
        <v>6586</v>
      </c>
      <c r="O1312" s="190" t="s">
        <v>2363</v>
      </c>
      <c r="P1312" s="154">
        <v>4.26</v>
      </c>
      <c r="Q1312" s="152"/>
      <c r="R1312" s="152"/>
      <c r="S1312" s="148">
        <v>3004</v>
      </c>
      <c r="T1312" s="148">
        <v>119</v>
      </c>
      <c r="U1312" s="184">
        <v>42111</v>
      </c>
      <c r="V1312" s="97" t="s">
        <v>363</v>
      </c>
      <c r="W1312" s="97" t="s">
        <v>364</v>
      </c>
      <c r="X1312" s="109"/>
      <c r="Y1312" s="109"/>
      <c r="Z1312" s="111"/>
      <c r="AA1312" s="109"/>
      <c r="AB1312" s="112"/>
      <c r="AC1312" s="109"/>
      <c r="AD1312" s="113"/>
      <c r="AE1312" s="114"/>
      <c r="AF1312" s="114"/>
      <c r="AG1312" s="115"/>
      <c r="AH1312" s="114"/>
      <c r="AI1312" s="116"/>
      <c r="AJ1312" s="116"/>
      <c r="AK1312" s="116"/>
      <c r="AL1312" s="117"/>
      <c r="AM1312" s="116"/>
      <c r="AN1312" s="118"/>
      <c r="AO1312" s="118"/>
      <c r="AP1312" s="118"/>
      <c r="AQ1312" s="119"/>
      <c r="AR1312" s="118"/>
      <c r="AS1312" s="120"/>
      <c r="AT1312" s="120"/>
      <c r="AU1312" s="120"/>
      <c r="AV1312" s="121"/>
      <c r="AW1312" s="120"/>
      <c r="AX1312" s="150"/>
    </row>
    <row r="1313" spans="1:50" ht="12.75" customHeight="1" x14ac:dyDescent="0.25">
      <c r="A1313" s="1"/>
      <c r="B1313" s="182" t="s">
        <v>4307</v>
      </c>
      <c r="C1313" s="182" t="s">
        <v>485</v>
      </c>
      <c r="D1313" s="97" t="s">
        <v>356</v>
      </c>
      <c r="E1313" s="183" t="s">
        <v>41</v>
      </c>
      <c r="F1313" s="148">
        <v>1976</v>
      </c>
      <c r="G1313" s="154">
        <v>6.1230000000000002</v>
      </c>
      <c r="H1313" s="182" t="s">
        <v>1883</v>
      </c>
      <c r="I1313" s="157" t="s">
        <v>121</v>
      </c>
      <c r="J1313" s="157"/>
      <c r="K1313" s="154">
        <v>6.2</v>
      </c>
      <c r="L1313" s="182" t="s">
        <v>375</v>
      </c>
      <c r="M1313" s="182" t="s">
        <v>4308</v>
      </c>
      <c r="N1313" s="182" t="s">
        <v>4309</v>
      </c>
      <c r="O1313" s="182" t="s">
        <v>525</v>
      </c>
      <c r="P1313" s="154">
        <v>3.94</v>
      </c>
      <c r="Q1313" s="152"/>
      <c r="R1313" s="152"/>
      <c r="S1313" s="148">
        <v>281</v>
      </c>
      <c r="T1313" s="148">
        <v>42</v>
      </c>
      <c r="U1313" s="184">
        <v>42715</v>
      </c>
      <c r="V1313" s="97" t="s">
        <v>363</v>
      </c>
      <c r="W1313" s="97" t="s">
        <v>364</v>
      </c>
      <c r="X1313" s="109"/>
      <c r="Y1313" s="109"/>
      <c r="Z1313" s="111"/>
      <c r="AA1313" s="109"/>
      <c r="AB1313" s="112"/>
      <c r="AC1313" s="109"/>
      <c r="AD1313" s="113"/>
      <c r="AE1313" s="114"/>
      <c r="AF1313" s="114"/>
      <c r="AG1313" s="115"/>
      <c r="AH1313" s="114"/>
      <c r="AI1313" s="116"/>
      <c r="AJ1313" s="116"/>
      <c r="AK1313" s="116"/>
      <c r="AL1313" s="117"/>
      <c r="AM1313" s="116"/>
      <c r="AN1313" s="118"/>
      <c r="AO1313" s="118"/>
      <c r="AP1313" s="118"/>
      <c r="AQ1313" s="119"/>
      <c r="AR1313" s="118"/>
      <c r="AS1313" s="120"/>
      <c r="AT1313" s="120"/>
      <c r="AU1313" s="120"/>
      <c r="AV1313" s="121"/>
      <c r="AW1313" s="120"/>
      <c r="AX1313" s="150"/>
    </row>
    <row r="1314" spans="1:50" ht="12.75" customHeight="1" x14ac:dyDescent="0.25">
      <c r="A1314" s="1"/>
      <c r="B1314" s="182" t="s">
        <v>4310</v>
      </c>
      <c r="C1314" s="182" t="s">
        <v>485</v>
      </c>
      <c r="D1314" s="97" t="s">
        <v>356</v>
      </c>
      <c r="E1314" s="183" t="s">
        <v>41</v>
      </c>
      <c r="F1314" s="148">
        <v>1977</v>
      </c>
      <c r="G1314" s="154">
        <v>7.9560000000000004</v>
      </c>
      <c r="H1314" s="182" t="s">
        <v>95</v>
      </c>
      <c r="I1314" s="157" t="s">
        <v>121</v>
      </c>
      <c r="J1314" s="157"/>
      <c r="K1314" s="154">
        <v>6</v>
      </c>
      <c r="L1314" s="182" t="s">
        <v>375</v>
      </c>
      <c r="M1314" s="182" t="s">
        <v>4311</v>
      </c>
      <c r="N1314" s="182" t="s">
        <v>4312</v>
      </c>
      <c r="O1314" s="182" t="s">
        <v>739</v>
      </c>
      <c r="P1314" s="154">
        <v>4.1399999999999997</v>
      </c>
      <c r="Q1314" s="152"/>
      <c r="R1314" s="152"/>
      <c r="S1314" s="148">
        <v>315</v>
      </c>
      <c r="T1314" s="148">
        <v>412</v>
      </c>
      <c r="U1314" s="184">
        <v>42111</v>
      </c>
      <c r="V1314" s="97" t="s">
        <v>363</v>
      </c>
      <c r="W1314" s="97" t="s">
        <v>364</v>
      </c>
      <c r="X1314" s="109"/>
      <c r="Y1314" s="109"/>
      <c r="Z1314" s="111"/>
      <c r="AA1314" s="109"/>
      <c r="AB1314" s="112"/>
      <c r="AC1314" s="109"/>
      <c r="AD1314" s="113"/>
      <c r="AE1314" s="114"/>
      <c r="AF1314" s="114"/>
      <c r="AG1314" s="115"/>
      <c r="AH1314" s="114"/>
      <c r="AI1314" s="116"/>
      <c r="AJ1314" s="116"/>
      <c r="AK1314" s="116"/>
      <c r="AL1314" s="117"/>
      <c r="AM1314" s="116"/>
      <c r="AN1314" s="118"/>
      <c r="AO1314" s="118"/>
      <c r="AP1314" s="118"/>
      <c r="AQ1314" s="119"/>
      <c r="AR1314" s="118"/>
      <c r="AS1314" s="120"/>
      <c r="AT1314" s="120"/>
      <c r="AU1314" s="120"/>
      <c r="AV1314" s="121"/>
      <c r="AW1314" s="120"/>
      <c r="AX1314" s="150"/>
    </row>
    <row r="1315" spans="1:50" ht="12.75" customHeight="1" x14ac:dyDescent="0.25">
      <c r="A1315" s="1"/>
      <c r="B1315" s="182" t="s">
        <v>4313</v>
      </c>
      <c r="C1315" s="182" t="s">
        <v>485</v>
      </c>
      <c r="D1315" s="97" t="s">
        <v>356</v>
      </c>
      <c r="E1315" s="183" t="s">
        <v>41</v>
      </c>
      <c r="F1315" s="148">
        <v>1952</v>
      </c>
      <c r="G1315" s="154">
        <v>6.6950000000000003</v>
      </c>
      <c r="H1315" s="182" t="s">
        <v>240</v>
      </c>
      <c r="I1315" s="97" t="s">
        <v>67</v>
      </c>
      <c r="J1315" s="97"/>
      <c r="K1315" s="156">
        <v>6.9</v>
      </c>
      <c r="L1315" s="150" t="s">
        <v>375</v>
      </c>
      <c r="M1315" s="150" t="s">
        <v>778</v>
      </c>
      <c r="N1315" s="150" t="s">
        <v>4314</v>
      </c>
      <c r="O1315" s="150" t="s">
        <v>378</v>
      </c>
      <c r="P1315" s="156">
        <v>2.09</v>
      </c>
      <c r="Q1315" s="150"/>
      <c r="R1315" s="150"/>
      <c r="S1315" s="135">
        <v>166</v>
      </c>
      <c r="T1315" s="135">
        <v>18</v>
      </c>
      <c r="U1315" s="184">
        <v>42899</v>
      </c>
      <c r="V1315" s="97" t="s">
        <v>363</v>
      </c>
      <c r="W1315" s="97" t="s">
        <v>364</v>
      </c>
      <c r="X1315" s="109"/>
      <c r="Y1315" s="109"/>
      <c r="Z1315" s="111"/>
      <c r="AA1315" s="109"/>
      <c r="AB1315" s="112"/>
      <c r="AC1315" s="109"/>
      <c r="AD1315" s="113"/>
      <c r="AE1315" s="114"/>
      <c r="AF1315" s="114"/>
      <c r="AG1315" s="115"/>
      <c r="AH1315" s="114"/>
      <c r="AI1315" s="116"/>
      <c r="AJ1315" s="116"/>
      <c r="AK1315" s="116"/>
      <c r="AL1315" s="117"/>
      <c r="AM1315" s="116"/>
      <c r="AN1315" s="118"/>
      <c r="AO1315" s="118"/>
      <c r="AP1315" s="118"/>
      <c r="AQ1315" s="119"/>
      <c r="AR1315" s="118"/>
      <c r="AS1315" s="120"/>
      <c r="AT1315" s="120"/>
      <c r="AU1315" s="120"/>
      <c r="AV1315" s="121"/>
      <c r="AW1315" s="120"/>
      <c r="AX1315" s="150"/>
    </row>
    <row r="1316" spans="1:50" ht="12.75" customHeight="1" x14ac:dyDescent="0.25">
      <c r="A1316" s="1"/>
      <c r="B1316" s="182" t="s">
        <v>4315</v>
      </c>
      <c r="C1316" s="182" t="s">
        <v>485</v>
      </c>
      <c r="D1316" s="97" t="s">
        <v>356</v>
      </c>
      <c r="E1316" s="183" t="s">
        <v>41</v>
      </c>
      <c r="F1316" s="148">
        <v>1986</v>
      </c>
      <c r="G1316" s="154">
        <v>6.9059999999999997</v>
      </c>
      <c r="H1316" s="182" t="s">
        <v>291</v>
      </c>
      <c r="I1316" s="157" t="s">
        <v>121</v>
      </c>
      <c r="J1316" s="157"/>
      <c r="K1316" s="154">
        <v>5.4</v>
      </c>
      <c r="L1316" s="182" t="s">
        <v>375</v>
      </c>
      <c r="M1316" s="182" t="s">
        <v>2851</v>
      </c>
      <c r="N1316" s="182" t="s">
        <v>4316</v>
      </c>
      <c r="O1316" s="182" t="s">
        <v>538</v>
      </c>
      <c r="P1316" s="154">
        <v>4.25</v>
      </c>
      <c r="Q1316" s="152"/>
      <c r="R1316" s="182" t="s">
        <v>4317</v>
      </c>
      <c r="S1316" s="148">
        <v>754</v>
      </c>
      <c r="T1316" s="148">
        <v>22</v>
      </c>
      <c r="U1316" s="184">
        <v>42111</v>
      </c>
      <c r="V1316" s="97" t="s">
        <v>363</v>
      </c>
      <c r="W1316" s="97" t="s">
        <v>364</v>
      </c>
      <c r="X1316" s="109"/>
      <c r="Y1316" s="109"/>
      <c r="Z1316" s="111"/>
      <c r="AA1316" s="109"/>
      <c r="AB1316" s="112"/>
      <c r="AC1316" s="109"/>
      <c r="AD1316" s="113"/>
      <c r="AE1316" s="114"/>
      <c r="AF1316" s="114"/>
      <c r="AG1316" s="115"/>
      <c r="AH1316" s="114"/>
      <c r="AI1316" s="116"/>
      <c r="AJ1316" s="116"/>
      <c r="AK1316" s="116"/>
      <c r="AL1316" s="117"/>
      <c r="AM1316" s="116"/>
      <c r="AN1316" s="118"/>
      <c r="AO1316" s="118"/>
      <c r="AP1316" s="118"/>
      <c r="AQ1316" s="119"/>
      <c r="AR1316" s="118"/>
      <c r="AS1316" s="120"/>
      <c r="AT1316" s="120"/>
      <c r="AU1316" s="120"/>
      <c r="AV1316" s="121"/>
      <c r="AW1316" s="120"/>
      <c r="AX1316" s="150"/>
    </row>
    <row r="1317" spans="1:50" ht="12.75" customHeight="1" x14ac:dyDescent="0.25">
      <c r="A1317" s="1"/>
      <c r="B1317" s="182" t="s">
        <v>4318</v>
      </c>
      <c r="C1317" s="182" t="s">
        <v>485</v>
      </c>
      <c r="D1317" s="97" t="s">
        <v>356</v>
      </c>
      <c r="E1317" s="183" t="s">
        <v>41</v>
      </c>
      <c r="F1317" s="148">
        <v>1958</v>
      </c>
      <c r="G1317" s="154">
        <v>6.968</v>
      </c>
      <c r="H1317" s="182" t="s">
        <v>307</v>
      </c>
      <c r="I1317" s="157" t="s">
        <v>67</v>
      </c>
      <c r="J1317" s="157"/>
      <c r="K1317" s="154">
        <v>6.7</v>
      </c>
      <c r="L1317" s="182" t="s">
        <v>375</v>
      </c>
      <c r="M1317" s="182" t="s">
        <v>4319</v>
      </c>
      <c r="N1317" s="182" t="s">
        <v>4320</v>
      </c>
      <c r="O1317" s="182" t="s">
        <v>525</v>
      </c>
      <c r="P1317" s="97">
        <v>4.0999999999999996</v>
      </c>
      <c r="Q1317" s="152"/>
      <c r="R1317" s="152"/>
      <c r="S1317" s="148">
        <v>1416</v>
      </c>
      <c r="T1317" s="148">
        <v>54</v>
      </c>
      <c r="U1317" s="184">
        <v>42899</v>
      </c>
      <c r="V1317" s="97" t="s">
        <v>363</v>
      </c>
      <c r="W1317" s="97" t="s">
        <v>364</v>
      </c>
      <c r="X1317" s="109"/>
      <c r="Y1317" s="109"/>
      <c r="Z1317" s="111"/>
      <c r="AA1317" s="109"/>
      <c r="AB1317" s="112"/>
      <c r="AC1317" s="109"/>
      <c r="AD1317" s="113"/>
      <c r="AE1317" s="114"/>
      <c r="AF1317" s="114"/>
      <c r="AG1317" s="115"/>
      <c r="AH1317" s="114"/>
      <c r="AI1317" s="116"/>
      <c r="AJ1317" s="116"/>
      <c r="AK1317" s="116"/>
      <c r="AL1317" s="117"/>
      <c r="AM1317" s="116"/>
      <c r="AN1317" s="118"/>
      <c r="AO1317" s="118"/>
      <c r="AP1317" s="118"/>
      <c r="AQ1317" s="119"/>
      <c r="AR1317" s="118"/>
      <c r="AS1317" s="120"/>
      <c r="AT1317" s="120"/>
      <c r="AU1317" s="120"/>
      <c r="AV1317" s="121"/>
      <c r="AW1317" s="120"/>
      <c r="AX1317" s="150"/>
    </row>
    <row r="1318" spans="1:50" ht="12.75" customHeight="1" x14ac:dyDescent="0.25">
      <c r="A1318" s="1"/>
      <c r="B1318" s="182" t="s">
        <v>4321</v>
      </c>
      <c r="C1318" s="182" t="s">
        <v>485</v>
      </c>
      <c r="D1318" s="97" t="s">
        <v>356</v>
      </c>
      <c r="E1318" s="183" t="s">
        <v>41</v>
      </c>
      <c r="F1318" s="97">
        <v>1955</v>
      </c>
      <c r="G1318" s="187">
        <v>7.4740000000000002</v>
      </c>
      <c r="H1318" s="188" t="s">
        <v>95</v>
      </c>
      <c r="I1318" s="189"/>
      <c r="J1318" s="189"/>
      <c r="K1318" s="187">
        <v>8</v>
      </c>
      <c r="L1318" s="190" t="s">
        <v>375</v>
      </c>
      <c r="M1318" s="190" t="s">
        <v>3535</v>
      </c>
      <c r="N1318" s="190" t="s">
        <v>4322</v>
      </c>
      <c r="O1318" s="190" t="s">
        <v>612</v>
      </c>
      <c r="P1318" s="154">
        <v>0.73</v>
      </c>
      <c r="Q1318" s="152"/>
      <c r="R1318" s="152"/>
      <c r="S1318" s="148">
        <v>86</v>
      </c>
      <c r="T1318" s="148">
        <v>14</v>
      </c>
      <c r="U1318" s="184">
        <v>42111</v>
      </c>
      <c r="V1318" s="97" t="s">
        <v>1358</v>
      </c>
      <c r="W1318" s="97" t="s">
        <v>1359</v>
      </c>
      <c r="X1318" s="109"/>
      <c r="Y1318" s="109"/>
      <c r="Z1318" s="111"/>
      <c r="AA1318" s="109"/>
      <c r="AB1318" s="112"/>
      <c r="AC1318" s="109"/>
      <c r="AD1318" s="113"/>
      <c r="AE1318" s="114"/>
      <c r="AF1318" s="114"/>
      <c r="AG1318" s="115"/>
      <c r="AH1318" s="114"/>
      <c r="AI1318" s="116"/>
      <c r="AJ1318" s="116"/>
      <c r="AK1318" s="116"/>
      <c r="AL1318" s="117"/>
      <c r="AM1318" s="116"/>
      <c r="AN1318" s="118"/>
      <c r="AO1318" s="118"/>
      <c r="AP1318" s="118"/>
      <c r="AQ1318" s="119"/>
      <c r="AR1318" s="118"/>
      <c r="AS1318" s="120"/>
      <c r="AT1318" s="120"/>
      <c r="AU1318" s="120"/>
      <c r="AV1318" s="121"/>
      <c r="AW1318" s="120"/>
      <c r="AX1318" s="150"/>
    </row>
    <row r="1319" spans="1:50" ht="12.75" customHeight="1" x14ac:dyDescent="0.25">
      <c r="A1319" s="1"/>
      <c r="B1319" s="182" t="s">
        <v>685</v>
      </c>
      <c r="C1319" s="182" t="s">
        <v>485</v>
      </c>
      <c r="D1319" s="110" t="s">
        <v>356</v>
      </c>
      <c r="E1319" s="183" t="s">
        <v>41</v>
      </c>
      <c r="F1319" s="148">
        <v>1976</v>
      </c>
      <c r="G1319" s="154">
        <v>7.0010000000000003</v>
      </c>
      <c r="H1319" s="182" t="s">
        <v>555</v>
      </c>
      <c r="I1319" s="157" t="s">
        <v>121</v>
      </c>
      <c r="J1319" s="157"/>
      <c r="K1319" s="154">
        <v>6.7</v>
      </c>
      <c r="L1319" s="182" t="s">
        <v>375</v>
      </c>
      <c r="M1319" s="182" t="s">
        <v>686</v>
      </c>
      <c r="N1319" s="182" t="s">
        <v>687</v>
      </c>
      <c r="O1319" s="182" t="s">
        <v>688</v>
      </c>
      <c r="P1319" s="154">
        <v>3.69</v>
      </c>
      <c r="Q1319" s="152"/>
      <c r="R1319" s="152"/>
      <c r="S1319" s="148">
        <v>966</v>
      </c>
      <c r="T1319" s="148">
        <v>13</v>
      </c>
      <c r="U1319" s="184">
        <v>43212</v>
      </c>
      <c r="V1319" s="97" t="s">
        <v>363</v>
      </c>
      <c r="W1319" s="97" t="s">
        <v>364</v>
      </c>
      <c r="X1319" s="109"/>
      <c r="Y1319" s="109"/>
      <c r="Z1319" s="111"/>
      <c r="AA1319" s="109"/>
      <c r="AB1319" s="112"/>
      <c r="AC1319" s="109"/>
      <c r="AD1319" s="113"/>
      <c r="AE1319" s="114"/>
      <c r="AF1319" s="114"/>
      <c r="AG1319" s="115"/>
      <c r="AH1319" s="114"/>
      <c r="AI1319" s="116"/>
      <c r="AJ1319" s="116"/>
      <c r="AK1319" s="116"/>
      <c r="AL1319" s="117"/>
      <c r="AM1319" s="116"/>
      <c r="AN1319" s="118"/>
      <c r="AO1319" s="118"/>
      <c r="AP1319" s="118"/>
      <c r="AQ1319" s="119"/>
      <c r="AR1319" s="118"/>
      <c r="AS1319" s="120"/>
      <c r="AT1319" s="120"/>
      <c r="AU1319" s="120"/>
      <c r="AV1319" s="121"/>
      <c r="AW1319" s="120"/>
      <c r="AX1319" s="150"/>
    </row>
    <row r="1320" spans="1:50" ht="12.75" customHeight="1" x14ac:dyDescent="0.25">
      <c r="A1320" s="1"/>
      <c r="B1320" s="150" t="s">
        <v>4323</v>
      </c>
      <c r="C1320" s="182" t="s">
        <v>485</v>
      </c>
      <c r="D1320" s="97" t="s">
        <v>356</v>
      </c>
      <c r="E1320" s="183" t="s">
        <v>41</v>
      </c>
      <c r="F1320" s="135">
        <v>1980</v>
      </c>
      <c r="G1320" s="156">
        <v>7.1050000000000004</v>
      </c>
      <c r="H1320" s="182" t="s">
        <v>240</v>
      </c>
      <c r="I1320" s="157" t="s">
        <v>67</v>
      </c>
      <c r="J1320" s="157"/>
      <c r="K1320" s="156">
        <v>7</v>
      </c>
      <c r="L1320" s="155" t="s">
        <v>375</v>
      </c>
      <c r="M1320" s="155" t="s">
        <v>2582</v>
      </c>
      <c r="N1320" s="155" t="s">
        <v>4324</v>
      </c>
      <c r="O1320" s="155" t="s">
        <v>948</v>
      </c>
      <c r="P1320" s="156">
        <v>3.91</v>
      </c>
      <c r="Q1320" s="152"/>
      <c r="R1320" s="152"/>
      <c r="S1320" s="148">
        <v>1356</v>
      </c>
      <c r="T1320" s="148">
        <v>76</v>
      </c>
      <c r="U1320" s="184">
        <v>42111</v>
      </c>
      <c r="V1320" s="97" t="s">
        <v>363</v>
      </c>
      <c r="W1320" s="97" t="s">
        <v>364</v>
      </c>
      <c r="X1320" s="109"/>
      <c r="Y1320" s="109"/>
      <c r="Z1320" s="111"/>
      <c r="AA1320" s="109"/>
      <c r="AB1320" s="112"/>
      <c r="AC1320" s="109"/>
      <c r="AD1320" s="113"/>
      <c r="AE1320" s="114"/>
      <c r="AF1320" s="114"/>
      <c r="AG1320" s="115"/>
      <c r="AH1320" s="114"/>
      <c r="AI1320" s="116"/>
      <c r="AJ1320" s="116"/>
      <c r="AK1320" s="116"/>
      <c r="AL1320" s="117"/>
      <c r="AM1320" s="116"/>
      <c r="AN1320" s="118"/>
      <c r="AO1320" s="118"/>
      <c r="AP1320" s="118"/>
      <c r="AQ1320" s="119"/>
      <c r="AR1320" s="118"/>
      <c r="AS1320" s="120"/>
      <c r="AT1320" s="120"/>
      <c r="AU1320" s="120"/>
      <c r="AV1320" s="121"/>
      <c r="AW1320" s="120"/>
      <c r="AX1320" s="150"/>
    </row>
    <row r="1321" spans="1:50" ht="12.75" customHeight="1" x14ac:dyDescent="0.25">
      <c r="A1321" s="1"/>
      <c r="B1321" s="182" t="s">
        <v>1558</v>
      </c>
      <c r="C1321" s="182" t="s">
        <v>600</v>
      </c>
      <c r="D1321" s="97" t="s">
        <v>356</v>
      </c>
      <c r="E1321" s="183" t="s">
        <v>41</v>
      </c>
      <c r="F1321" s="148">
        <v>1972</v>
      </c>
      <c r="G1321" s="154">
        <v>7.282</v>
      </c>
      <c r="H1321" s="182" t="s">
        <v>1220</v>
      </c>
      <c r="I1321" s="157"/>
      <c r="J1321" s="157"/>
      <c r="K1321" s="154">
        <v>6.4</v>
      </c>
      <c r="L1321" s="182" t="s">
        <v>375</v>
      </c>
      <c r="M1321" s="182" t="s">
        <v>778</v>
      </c>
      <c r="N1321" s="182" t="s">
        <v>1559</v>
      </c>
      <c r="O1321" s="182" t="s">
        <v>378</v>
      </c>
      <c r="P1321" s="154">
        <v>3.75</v>
      </c>
      <c r="Q1321" s="152"/>
      <c r="R1321" s="152"/>
      <c r="S1321" s="148">
        <v>458</v>
      </c>
      <c r="T1321" s="148">
        <v>18</v>
      </c>
      <c r="U1321" s="184">
        <v>42715</v>
      </c>
      <c r="V1321" s="97" t="s">
        <v>363</v>
      </c>
      <c r="W1321" s="97" t="s">
        <v>364</v>
      </c>
      <c r="X1321" s="109"/>
      <c r="Y1321" s="109"/>
      <c r="Z1321" s="111"/>
      <c r="AA1321" s="109"/>
      <c r="AB1321" s="112"/>
      <c r="AC1321" s="109"/>
      <c r="AD1321" s="113"/>
      <c r="AE1321" s="114"/>
      <c r="AF1321" s="114"/>
      <c r="AG1321" s="115"/>
      <c r="AH1321" s="114"/>
      <c r="AI1321" s="116"/>
      <c r="AJ1321" s="116"/>
      <c r="AK1321" s="116"/>
      <c r="AL1321" s="117"/>
      <c r="AM1321" s="116"/>
      <c r="AN1321" s="118"/>
      <c r="AO1321" s="118"/>
      <c r="AP1321" s="118"/>
      <c r="AQ1321" s="119"/>
      <c r="AR1321" s="118"/>
      <c r="AS1321" s="120"/>
      <c r="AT1321" s="120"/>
      <c r="AU1321" s="120"/>
      <c r="AV1321" s="121"/>
      <c r="AW1321" s="120"/>
      <c r="AX1321" s="150"/>
    </row>
    <row r="1322" spans="1:50" ht="12.75" customHeight="1" x14ac:dyDescent="0.25">
      <c r="A1322" s="1"/>
      <c r="B1322" s="182" t="s">
        <v>4325</v>
      </c>
      <c r="C1322" s="182" t="s">
        <v>485</v>
      </c>
      <c r="D1322" s="97" t="s">
        <v>356</v>
      </c>
      <c r="E1322" s="183" t="s">
        <v>41</v>
      </c>
      <c r="F1322" s="148">
        <v>1982</v>
      </c>
      <c r="G1322" s="154">
        <v>7.05</v>
      </c>
      <c r="H1322" s="182" t="s">
        <v>256</v>
      </c>
      <c r="I1322" s="157" t="s">
        <v>67</v>
      </c>
      <c r="J1322" s="157"/>
      <c r="K1322" s="154">
        <v>5.9</v>
      </c>
      <c r="L1322" s="182" t="s">
        <v>375</v>
      </c>
      <c r="M1322" s="182" t="s">
        <v>3277</v>
      </c>
      <c r="N1322" s="182" t="s">
        <v>4326</v>
      </c>
      <c r="O1322" s="182" t="s">
        <v>688</v>
      </c>
      <c r="P1322" s="154">
        <v>1.0900000000000001</v>
      </c>
      <c r="Q1322" s="152"/>
      <c r="R1322" s="152"/>
      <c r="S1322" s="148">
        <v>1655</v>
      </c>
      <c r="T1322" s="148">
        <v>57</v>
      </c>
      <c r="U1322" s="184">
        <v>42111</v>
      </c>
      <c r="V1322" s="97"/>
      <c r="W1322" s="97" t="s">
        <v>1359</v>
      </c>
      <c r="X1322" s="109"/>
      <c r="Y1322" s="109"/>
      <c r="Z1322" s="111"/>
      <c r="AA1322" s="109"/>
      <c r="AB1322" s="112"/>
      <c r="AC1322" s="109"/>
      <c r="AD1322" s="113"/>
      <c r="AE1322" s="114"/>
      <c r="AF1322" s="114"/>
      <c r="AG1322" s="115"/>
      <c r="AH1322" s="114"/>
      <c r="AI1322" s="116"/>
      <c r="AJ1322" s="116"/>
      <c r="AK1322" s="116"/>
      <c r="AL1322" s="117"/>
      <c r="AM1322" s="116"/>
      <c r="AN1322" s="118"/>
      <c r="AO1322" s="118"/>
      <c r="AP1322" s="118"/>
      <c r="AQ1322" s="119"/>
      <c r="AR1322" s="118"/>
      <c r="AS1322" s="120"/>
      <c r="AT1322" s="120"/>
      <c r="AU1322" s="120"/>
      <c r="AV1322" s="121"/>
      <c r="AW1322" s="120"/>
      <c r="AX1322" s="150"/>
    </row>
    <row r="1323" spans="1:50" ht="12.75" customHeight="1" x14ac:dyDescent="0.25">
      <c r="A1323" s="1"/>
      <c r="B1323" s="182" t="s">
        <v>4327</v>
      </c>
      <c r="C1323" s="182" t="s">
        <v>485</v>
      </c>
      <c r="D1323" s="97" t="s">
        <v>356</v>
      </c>
      <c r="E1323" s="183" t="s">
        <v>41</v>
      </c>
      <c r="F1323" s="148">
        <v>1974</v>
      </c>
      <c r="G1323" s="154">
        <v>6.827</v>
      </c>
      <c r="H1323" s="182" t="s">
        <v>95</v>
      </c>
      <c r="I1323" s="157"/>
      <c r="J1323" s="157"/>
      <c r="K1323" s="154">
        <v>7.2</v>
      </c>
      <c r="L1323" s="182" t="s">
        <v>4328</v>
      </c>
      <c r="M1323" s="182" t="s">
        <v>519</v>
      </c>
      <c r="N1323" s="182" t="s">
        <v>4329</v>
      </c>
      <c r="O1323" s="182" t="s">
        <v>4330</v>
      </c>
      <c r="P1323" s="154">
        <v>3.05</v>
      </c>
      <c r="Q1323" s="152"/>
      <c r="R1323" s="152" t="s">
        <v>4331</v>
      </c>
      <c r="S1323" s="148">
        <v>99</v>
      </c>
      <c r="T1323" s="148">
        <v>94</v>
      </c>
      <c r="U1323" s="184">
        <v>42111</v>
      </c>
      <c r="V1323" s="97" t="s">
        <v>363</v>
      </c>
      <c r="W1323" s="97" t="s">
        <v>364</v>
      </c>
      <c r="X1323" s="109"/>
      <c r="Y1323" s="109"/>
      <c r="Z1323" s="111"/>
      <c r="AA1323" s="109"/>
      <c r="AB1323" s="112"/>
      <c r="AC1323" s="109"/>
      <c r="AD1323" s="113"/>
      <c r="AE1323" s="114"/>
      <c r="AF1323" s="114"/>
      <c r="AG1323" s="115"/>
      <c r="AH1323" s="114"/>
      <c r="AI1323" s="116"/>
      <c r="AJ1323" s="116"/>
      <c r="AK1323" s="116"/>
      <c r="AL1323" s="117"/>
      <c r="AM1323" s="116"/>
      <c r="AN1323" s="118"/>
      <c r="AO1323" s="118"/>
      <c r="AP1323" s="118"/>
      <c r="AQ1323" s="119"/>
      <c r="AR1323" s="118"/>
      <c r="AS1323" s="120"/>
      <c r="AT1323" s="120"/>
      <c r="AU1323" s="120"/>
      <c r="AV1323" s="121"/>
      <c r="AW1323" s="120"/>
      <c r="AX1323" s="150"/>
    </row>
    <row r="1324" spans="1:50" ht="12.75" customHeight="1" x14ac:dyDescent="0.25">
      <c r="A1324" s="1"/>
      <c r="B1324" s="182" t="s">
        <v>1560</v>
      </c>
      <c r="C1324" s="182" t="s">
        <v>600</v>
      </c>
      <c r="D1324" s="97" t="s">
        <v>356</v>
      </c>
      <c r="E1324" s="183" t="s">
        <v>41</v>
      </c>
      <c r="F1324" s="148">
        <v>1986</v>
      </c>
      <c r="G1324" s="97"/>
      <c r="H1324" s="182" t="s">
        <v>1461</v>
      </c>
      <c r="I1324" s="157"/>
      <c r="J1324" s="157"/>
      <c r="K1324" s="97"/>
      <c r="L1324" s="182" t="s">
        <v>375</v>
      </c>
      <c r="M1324" s="182" t="s">
        <v>1379</v>
      </c>
      <c r="N1324" s="182" t="s">
        <v>1561</v>
      </c>
      <c r="O1324" s="182" t="s">
        <v>521</v>
      </c>
      <c r="P1324" s="154">
        <v>1.37</v>
      </c>
      <c r="Q1324" s="152"/>
      <c r="R1324" s="152"/>
      <c r="S1324" s="154"/>
      <c r="T1324" s="154"/>
      <c r="U1324" s="184">
        <v>42715</v>
      </c>
      <c r="V1324" s="97" t="s">
        <v>1040</v>
      </c>
      <c r="W1324" s="97" t="s">
        <v>1359</v>
      </c>
      <c r="X1324" s="109"/>
      <c r="Y1324" s="109"/>
      <c r="Z1324" s="111"/>
      <c r="AA1324" s="109"/>
      <c r="AB1324" s="112"/>
      <c r="AC1324" s="109"/>
      <c r="AD1324" s="113"/>
      <c r="AE1324" s="114"/>
      <c r="AF1324" s="114"/>
      <c r="AG1324" s="115"/>
      <c r="AH1324" s="114"/>
      <c r="AI1324" s="116"/>
      <c r="AJ1324" s="116"/>
      <c r="AK1324" s="116"/>
      <c r="AL1324" s="117"/>
      <c r="AM1324" s="116"/>
      <c r="AN1324" s="118"/>
      <c r="AO1324" s="118"/>
      <c r="AP1324" s="118"/>
      <c r="AQ1324" s="119"/>
      <c r="AR1324" s="118"/>
      <c r="AS1324" s="120"/>
      <c r="AT1324" s="120"/>
      <c r="AU1324" s="120"/>
      <c r="AV1324" s="121"/>
      <c r="AW1324" s="120"/>
      <c r="AX1324" s="150"/>
    </row>
    <row r="1325" spans="1:50" ht="12.75" customHeight="1" x14ac:dyDescent="0.25">
      <c r="A1325" s="1"/>
      <c r="B1325" s="150" t="s">
        <v>4332</v>
      </c>
      <c r="C1325" s="182" t="s">
        <v>485</v>
      </c>
      <c r="D1325" s="97" t="s">
        <v>356</v>
      </c>
      <c r="E1325" s="183" t="s">
        <v>41</v>
      </c>
      <c r="F1325" s="135">
        <v>1975</v>
      </c>
      <c r="G1325" s="156">
        <v>5</v>
      </c>
      <c r="H1325" s="182" t="s">
        <v>95</v>
      </c>
      <c r="I1325" s="157" t="s">
        <v>248</v>
      </c>
      <c r="J1325" s="157"/>
      <c r="K1325" s="156"/>
      <c r="L1325" s="155" t="s">
        <v>375</v>
      </c>
      <c r="M1325" s="155" t="s">
        <v>2700</v>
      </c>
      <c r="N1325" s="155" t="s">
        <v>4333</v>
      </c>
      <c r="O1325" s="155" t="s">
        <v>643</v>
      </c>
      <c r="P1325" s="156">
        <v>3.92</v>
      </c>
      <c r="Q1325" s="152"/>
      <c r="R1325" s="152"/>
      <c r="S1325" s="154"/>
      <c r="T1325" s="154"/>
      <c r="U1325" s="184">
        <v>42111</v>
      </c>
      <c r="V1325" s="110" t="s">
        <v>1040</v>
      </c>
      <c r="W1325" s="97" t="s">
        <v>1359</v>
      </c>
      <c r="X1325" s="109"/>
      <c r="Y1325" s="109"/>
      <c r="Z1325" s="111"/>
      <c r="AA1325" s="109"/>
      <c r="AB1325" s="112"/>
      <c r="AC1325" s="109"/>
      <c r="AD1325" s="113"/>
      <c r="AE1325" s="114"/>
      <c r="AF1325" s="114"/>
      <c r="AG1325" s="115"/>
      <c r="AH1325" s="114"/>
      <c r="AI1325" s="116"/>
      <c r="AJ1325" s="116"/>
      <c r="AK1325" s="116"/>
      <c r="AL1325" s="117"/>
      <c r="AM1325" s="116"/>
      <c r="AN1325" s="118"/>
      <c r="AO1325" s="118"/>
      <c r="AP1325" s="118"/>
      <c r="AQ1325" s="119"/>
      <c r="AR1325" s="118"/>
      <c r="AS1325" s="120"/>
      <c r="AT1325" s="120"/>
      <c r="AU1325" s="120"/>
      <c r="AV1325" s="121"/>
      <c r="AW1325" s="120"/>
      <c r="AX1325" s="150"/>
    </row>
    <row r="1326" spans="1:50" ht="12.75" customHeight="1" x14ac:dyDescent="0.25">
      <c r="A1326" s="1"/>
      <c r="B1326" s="182" t="s">
        <v>4334</v>
      </c>
      <c r="C1326" s="182" t="s">
        <v>485</v>
      </c>
      <c r="D1326" s="97" t="s">
        <v>356</v>
      </c>
      <c r="E1326" s="183" t="s">
        <v>41</v>
      </c>
      <c r="F1326" s="97">
        <v>1983</v>
      </c>
      <c r="G1326" s="187">
        <v>7.1849999999999996</v>
      </c>
      <c r="H1326" s="188" t="s">
        <v>673</v>
      </c>
      <c r="I1326" s="189" t="s">
        <v>67</v>
      </c>
      <c r="J1326" s="189"/>
      <c r="K1326" s="187">
        <v>6.9</v>
      </c>
      <c r="L1326" s="190" t="s">
        <v>375</v>
      </c>
      <c r="M1326" s="190" t="s">
        <v>1287</v>
      </c>
      <c r="N1326" s="190" t="s">
        <v>4335</v>
      </c>
      <c r="O1326" s="190" t="s">
        <v>525</v>
      </c>
      <c r="P1326" s="154">
        <v>4.2300000000000004</v>
      </c>
      <c r="Q1326" s="152"/>
      <c r="R1326" s="152"/>
      <c r="S1326" s="148">
        <v>1214</v>
      </c>
      <c r="T1326" s="148">
        <v>102</v>
      </c>
      <c r="U1326" s="184">
        <v>42111</v>
      </c>
      <c r="V1326" s="97" t="s">
        <v>363</v>
      </c>
      <c r="W1326" s="97" t="s">
        <v>364</v>
      </c>
      <c r="X1326" s="109"/>
      <c r="Y1326" s="109"/>
      <c r="Z1326" s="111"/>
      <c r="AA1326" s="109"/>
      <c r="AB1326" s="112"/>
      <c r="AC1326" s="109"/>
      <c r="AD1326" s="113"/>
      <c r="AE1326" s="114"/>
      <c r="AF1326" s="114"/>
      <c r="AG1326" s="115"/>
      <c r="AH1326" s="114"/>
      <c r="AI1326" s="116"/>
      <c r="AJ1326" s="116"/>
      <c r="AK1326" s="116"/>
      <c r="AL1326" s="117"/>
      <c r="AM1326" s="116"/>
      <c r="AN1326" s="118"/>
      <c r="AO1326" s="118"/>
      <c r="AP1326" s="118"/>
      <c r="AQ1326" s="119"/>
      <c r="AR1326" s="118"/>
      <c r="AS1326" s="120"/>
      <c r="AT1326" s="120"/>
      <c r="AU1326" s="120"/>
      <c r="AV1326" s="121"/>
      <c r="AW1326" s="120"/>
      <c r="AX1326" s="150"/>
    </row>
    <row r="1327" spans="1:50" ht="12.75" customHeight="1" x14ac:dyDescent="0.25">
      <c r="A1327" s="1"/>
      <c r="B1327" s="182" t="s">
        <v>6587</v>
      </c>
      <c r="C1327" s="182" t="s">
        <v>480</v>
      </c>
      <c r="D1327" s="97" t="s">
        <v>356</v>
      </c>
      <c r="E1327" s="183" t="s">
        <v>41</v>
      </c>
      <c r="F1327" s="148">
        <v>1943</v>
      </c>
      <c r="G1327" s="154">
        <v>7.8579999999999997</v>
      </c>
      <c r="H1327" s="182" t="s">
        <v>5260</v>
      </c>
      <c r="I1327" s="157" t="s">
        <v>67</v>
      </c>
      <c r="J1327" s="157"/>
      <c r="K1327" s="154">
        <v>7.1</v>
      </c>
      <c r="L1327" s="182" t="s">
        <v>375</v>
      </c>
      <c r="M1327" s="182" t="s">
        <v>500</v>
      </c>
      <c r="N1327" s="182" t="s">
        <v>6588</v>
      </c>
      <c r="O1327" s="182" t="s">
        <v>1132</v>
      </c>
      <c r="P1327" s="154">
        <v>4.18</v>
      </c>
      <c r="Q1327" s="152"/>
      <c r="R1327" s="152"/>
      <c r="S1327" s="148">
        <v>1025</v>
      </c>
      <c r="T1327" s="148">
        <v>118</v>
      </c>
      <c r="U1327" s="184">
        <v>42899</v>
      </c>
      <c r="V1327" s="97" t="s">
        <v>363</v>
      </c>
      <c r="W1327" s="97" t="s">
        <v>364</v>
      </c>
      <c r="X1327" s="109"/>
      <c r="Y1327" s="109"/>
      <c r="Z1327" s="111"/>
      <c r="AA1327" s="109"/>
      <c r="AB1327" s="112"/>
      <c r="AC1327" s="109"/>
      <c r="AD1327" s="113"/>
      <c r="AE1327" s="114"/>
      <c r="AF1327" s="114"/>
      <c r="AG1327" s="115"/>
      <c r="AH1327" s="114"/>
      <c r="AI1327" s="116"/>
      <c r="AJ1327" s="116"/>
      <c r="AK1327" s="116"/>
      <c r="AL1327" s="117"/>
      <c r="AM1327" s="116"/>
      <c r="AN1327" s="118"/>
      <c r="AO1327" s="118"/>
      <c r="AP1327" s="118"/>
      <c r="AQ1327" s="119"/>
      <c r="AR1327" s="118"/>
      <c r="AS1327" s="120"/>
      <c r="AT1327" s="120"/>
      <c r="AU1327" s="120"/>
      <c r="AV1327" s="121"/>
      <c r="AW1327" s="120"/>
      <c r="AX1327" s="150"/>
    </row>
    <row r="1328" spans="1:50" ht="12.75" customHeight="1" x14ac:dyDescent="0.25">
      <c r="A1328" s="1"/>
      <c r="B1328" s="182" t="s">
        <v>4336</v>
      </c>
      <c r="C1328" s="182" t="s">
        <v>485</v>
      </c>
      <c r="D1328" s="97" t="s">
        <v>356</v>
      </c>
      <c r="E1328" s="183" t="s">
        <v>41</v>
      </c>
      <c r="F1328" s="148">
        <v>1978</v>
      </c>
      <c r="G1328" s="154">
        <v>6.4009999999999998</v>
      </c>
      <c r="H1328" s="182" t="s">
        <v>240</v>
      </c>
      <c r="I1328" s="157" t="s">
        <v>248</v>
      </c>
      <c r="J1328" s="157"/>
      <c r="K1328" s="154">
        <v>8.1</v>
      </c>
      <c r="L1328" s="182" t="s">
        <v>375</v>
      </c>
      <c r="M1328" s="182" t="s">
        <v>2825</v>
      </c>
      <c r="N1328" s="182" t="s">
        <v>4337</v>
      </c>
      <c r="O1328" s="182" t="s">
        <v>516</v>
      </c>
      <c r="P1328" s="154">
        <v>3.59</v>
      </c>
      <c r="Q1328" s="152"/>
      <c r="R1328" s="152"/>
      <c r="S1328" s="148">
        <v>204</v>
      </c>
      <c r="T1328" s="148">
        <v>39</v>
      </c>
      <c r="U1328" s="184">
        <v>42899</v>
      </c>
      <c r="V1328" s="97" t="s">
        <v>363</v>
      </c>
      <c r="W1328" s="97" t="s">
        <v>364</v>
      </c>
      <c r="X1328" s="109"/>
      <c r="Y1328" s="109"/>
      <c r="Z1328" s="111"/>
      <c r="AA1328" s="109"/>
      <c r="AB1328" s="112"/>
      <c r="AC1328" s="109"/>
      <c r="AD1328" s="113"/>
      <c r="AE1328" s="114"/>
      <c r="AF1328" s="114"/>
      <c r="AG1328" s="115"/>
      <c r="AH1328" s="114"/>
      <c r="AI1328" s="116"/>
      <c r="AJ1328" s="116"/>
      <c r="AK1328" s="116"/>
      <c r="AL1328" s="117"/>
      <c r="AM1328" s="116"/>
      <c r="AN1328" s="118"/>
      <c r="AO1328" s="118"/>
      <c r="AP1328" s="118"/>
      <c r="AQ1328" s="119"/>
      <c r="AR1328" s="118"/>
      <c r="AS1328" s="120"/>
      <c r="AT1328" s="120"/>
      <c r="AU1328" s="120"/>
      <c r="AV1328" s="121"/>
      <c r="AW1328" s="120"/>
      <c r="AX1328" s="150"/>
    </row>
    <row r="1329" spans="1:50" ht="12.75" customHeight="1" x14ac:dyDescent="0.25">
      <c r="A1329" s="1"/>
      <c r="B1329" s="182" t="s">
        <v>6589</v>
      </c>
      <c r="C1329" s="182" t="s">
        <v>480</v>
      </c>
      <c r="D1329" s="97" t="s">
        <v>356</v>
      </c>
      <c r="E1329" s="183" t="s">
        <v>41</v>
      </c>
      <c r="F1329" s="148">
        <v>1970</v>
      </c>
      <c r="G1329" s="154"/>
      <c r="H1329" s="182" t="s">
        <v>142</v>
      </c>
      <c r="I1329" s="157" t="s">
        <v>121</v>
      </c>
      <c r="J1329" s="157"/>
      <c r="K1329" s="97"/>
      <c r="L1329" s="182" t="s">
        <v>375</v>
      </c>
      <c r="M1329" s="182" t="s">
        <v>3801</v>
      </c>
      <c r="N1329" s="182" t="s">
        <v>6590</v>
      </c>
      <c r="O1329" s="182" t="s">
        <v>512</v>
      </c>
      <c r="P1329" s="154">
        <v>3.88</v>
      </c>
      <c r="Q1329" s="152"/>
      <c r="R1329" s="152"/>
      <c r="S1329" s="154"/>
      <c r="T1329" s="154"/>
      <c r="U1329" s="184">
        <v>42899</v>
      </c>
      <c r="V1329" s="97" t="s">
        <v>363</v>
      </c>
      <c r="W1329" s="97" t="s">
        <v>364</v>
      </c>
      <c r="X1329" s="109"/>
      <c r="Y1329" s="109"/>
      <c r="Z1329" s="111"/>
      <c r="AA1329" s="109"/>
      <c r="AB1329" s="112"/>
      <c r="AC1329" s="109"/>
      <c r="AD1329" s="113"/>
      <c r="AE1329" s="114"/>
      <c r="AF1329" s="114"/>
      <c r="AG1329" s="115"/>
      <c r="AH1329" s="114"/>
      <c r="AI1329" s="116"/>
      <c r="AJ1329" s="116"/>
      <c r="AK1329" s="116"/>
      <c r="AL1329" s="117"/>
      <c r="AM1329" s="116"/>
      <c r="AN1329" s="118"/>
      <c r="AO1329" s="118"/>
      <c r="AP1329" s="118"/>
      <c r="AQ1329" s="119"/>
      <c r="AR1329" s="118"/>
      <c r="AS1329" s="120"/>
      <c r="AT1329" s="120"/>
      <c r="AU1329" s="120"/>
      <c r="AV1329" s="121"/>
      <c r="AW1329" s="120"/>
      <c r="AX1329" s="150"/>
    </row>
    <row r="1330" spans="1:50" ht="12.75" customHeight="1" x14ac:dyDescent="0.25">
      <c r="A1330" s="1"/>
      <c r="B1330" s="182" t="s">
        <v>4338</v>
      </c>
      <c r="C1330" s="182" t="s">
        <v>485</v>
      </c>
      <c r="D1330" s="97" t="s">
        <v>356</v>
      </c>
      <c r="E1330" s="183" t="s">
        <v>41</v>
      </c>
      <c r="F1330" s="148">
        <v>1990</v>
      </c>
      <c r="G1330" s="154">
        <v>6.0309999999999997</v>
      </c>
      <c r="H1330" s="182" t="s">
        <v>95</v>
      </c>
      <c r="I1330" s="157" t="s">
        <v>43</v>
      </c>
      <c r="J1330" s="157"/>
      <c r="K1330" s="154">
        <v>6</v>
      </c>
      <c r="L1330" s="182" t="s">
        <v>375</v>
      </c>
      <c r="M1330" s="182" t="s">
        <v>2677</v>
      </c>
      <c r="N1330" s="182" t="s">
        <v>4339</v>
      </c>
      <c r="O1330" s="182" t="s">
        <v>4340</v>
      </c>
      <c r="P1330" s="154">
        <v>2.81</v>
      </c>
      <c r="Q1330" s="152"/>
      <c r="R1330" s="152"/>
      <c r="S1330" s="148">
        <v>106</v>
      </c>
      <c r="T1330" s="148">
        <v>14</v>
      </c>
      <c r="U1330" s="184">
        <v>42111</v>
      </c>
      <c r="V1330" s="97" t="s">
        <v>363</v>
      </c>
      <c r="W1330" s="97" t="s">
        <v>364</v>
      </c>
      <c r="X1330" s="109"/>
      <c r="Y1330" s="109"/>
      <c r="Z1330" s="111"/>
      <c r="AA1330" s="109"/>
      <c r="AB1330" s="112"/>
      <c r="AC1330" s="109"/>
      <c r="AD1330" s="113"/>
      <c r="AE1330" s="114"/>
      <c r="AF1330" s="114"/>
      <c r="AG1330" s="115"/>
      <c r="AH1330" s="114"/>
      <c r="AI1330" s="116"/>
      <c r="AJ1330" s="116"/>
      <c r="AK1330" s="116"/>
      <c r="AL1330" s="117"/>
      <c r="AM1330" s="116"/>
      <c r="AN1330" s="118"/>
      <c r="AO1330" s="118"/>
      <c r="AP1330" s="118"/>
      <c r="AQ1330" s="119"/>
      <c r="AR1330" s="118"/>
      <c r="AS1330" s="120"/>
      <c r="AT1330" s="120"/>
      <c r="AU1330" s="120"/>
      <c r="AV1330" s="121"/>
      <c r="AW1330" s="120"/>
      <c r="AX1330" s="150"/>
    </row>
    <row r="1331" spans="1:50" ht="12.75" customHeight="1" x14ac:dyDescent="0.25">
      <c r="A1331" s="1"/>
      <c r="B1331" s="182" t="s">
        <v>1870</v>
      </c>
      <c r="C1331" s="182" t="s">
        <v>567</v>
      </c>
      <c r="D1331" s="97" t="s">
        <v>356</v>
      </c>
      <c r="E1331" s="183" t="s">
        <v>41</v>
      </c>
      <c r="F1331" s="148">
        <v>1961</v>
      </c>
      <c r="G1331" s="154">
        <v>7.3360000000000003</v>
      </c>
      <c r="H1331" s="182" t="s">
        <v>1220</v>
      </c>
      <c r="I1331" s="157" t="s">
        <v>67</v>
      </c>
      <c r="J1331" s="157"/>
      <c r="K1331" s="154">
        <v>7.9</v>
      </c>
      <c r="L1331" s="182" t="s">
        <v>375</v>
      </c>
      <c r="M1331" s="182" t="s">
        <v>1324</v>
      </c>
      <c r="N1331" s="182" t="s">
        <v>1871</v>
      </c>
      <c r="O1331" s="182" t="s">
        <v>525</v>
      </c>
      <c r="P1331" s="154">
        <v>3.21</v>
      </c>
      <c r="Q1331" s="152"/>
      <c r="R1331" s="182" t="s">
        <v>1872</v>
      </c>
      <c r="S1331" s="148">
        <v>1593</v>
      </c>
      <c r="T1331" s="148">
        <v>35</v>
      </c>
      <c r="U1331" s="184">
        <v>42715</v>
      </c>
      <c r="V1331" s="97" t="s">
        <v>363</v>
      </c>
      <c r="W1331" s="97" t="s">
        <v>364</v>
      </c>
      <c r="X1331" s="109"/>
      <c r="Y1331" s="109"/>
      <c r="Z1331" s="111"/>
      <c r="AA1331" s="109"/>
      <c r="AB1331" s="112"/>
      <c r="AC1331" s="109"/>
      <c r="AD1331" s="113"/>
      <c r="AE1331" s="114"/>
      <c r="AF1331" s="114"/>
      <c r="AG1331" s="115"/>
      <c r="AH1331" s="114"/>
      <c r="AI1331" s="116"/>
      <c r="AJ1331" s="116"/>
      <c r="AK1331" s="116"/>
      <c r="AL1331" s="117"/>
      <c r="AM1331" s="116"/>
      <c r="AN1331" s="118"/>
      <c r="AO1331" s="118"/>
      <c r="AP1331" s="118"/>
      <c r="AQ1331" s="119"/>
      <c r="AR1331" s="118"/>
      <c r="AS1331" s="120"/>
      <c r="AT1331" s="120"/>
      <c r="AU1331" s="120"/>
      <c r="AV1331" s="121"/>
      <c r="AW1331" s="120"/>
      <c r="AX1331" s="150"/>
    </row>
    <row r="1332" spans="1:50" ht="12.75" customHeight="1" x14ac:dyDescent="0.25">
      <c r="A1332" s="1"/>
      <c r="B1332" s="182" t="s">
        <v>285</v>
      </c>
      <c r="C1332" s="182" t="s">
        <v>480</v>
      </c>
      <c r="D1332" s="97" t="s">
        <v>356</v>
      </c>
      <c r="E1332" s="183" t="s">
        <v>41</v>
      </c>
      <c r="F1332" s="97">
        <v>1970</v>
      </c>
      <c r="G1332" s="187">
        <v>8.048</v>
      </c>
      <c r="H1332" s="188" t="s">
        <v>254</v>
      </c>
      <c r="I1332" s="189" t="s">
        <v>121</v>
      </c>
      <c r="J1332" s="189" t="s">
        <v>68</v>
      </c>
      <c r="K1332" s="187">
        <v>7.7</v>
      </c>
      <c r="L1332" s="190" t="s">
        <v>375</v>
      </c>
      <c r="M1332" s="190" t="s">
        <v>2990</v>
      </c>
      <c r="N1332" s="190" t="s">
        <v>6591</v>
      </c>
      <c r="O1332" s="190" t="s">
        <v>1259</v>
      </c>
      <c r="P1332" s="154">
        <v>5.01</v>
      </c>
      <c r="Q1332" s="152"/>
      <c r="R1332" s="152"/>
      <c r="S1332" s="148">
        <v>10904</v>
      </c>
      <c r="T1332" s="148">
        <v>907</v>
      </c>
      <c r="U1332" s="184">
        <v>42111</v>
      </c>
      <c r="V1332" s="97" t="s">
        <v>412</v>
      </c>
      <c r="W1332" s="97" t="s">
        <v>364</v>
      </c>
      <c r="X1332" s="109"/>
      <c r="Y1332" s="109"/>
      <c r="Z1332" s="111"/>
      <c r="AA1332" s="109"/>
      <c r="AB1332" s="112"/>
      <c r="AC1332" s="109"/>
      <c r="AD1332" s="113"/>
      <c r="AE1332" s="114"/>
      <c r="AF1332" s="114"/>
      <c r="AG1332" s="115"/>
      <c r="AH1332" s="114"/>
      <c r="AI1332" s="116"/>
      <c r="AJ1332" s="116"/>
      <c r="AK1332" s="116"/>
      <c r="AL1332" s="117"/>
      <c r="AM1332" s="116"/>
      <c r="AN1332" s="118"/>
      <c r="AO1332" s="118"/>
      <c r="AP1332" s="118"/>
      <c r="AQ1332" s="119"/>
      <c r="AR1332" s="118"/>
      <c r="AS1332" s="120"/>
      <c r="AT1332" s="120"/>
      <c r="AU1332" s="120"/>
      <c r="AV1332" s="121"/>
      <c r="AW1332" s="120"/>
      <c r="AX1332" s="150"/>
    </row>
    <row r="1333" spans="1:50" ht="12.75" customHeight="1" x14ac:dyDescent="0.25">
      <c r="A1333" s="1"/>
      <c r="B1333" s="150" t="s">
        <v>2345</v>
      </c>
      <c r="C1333" s="150" t="s">
        <v>605</v>
      </c>
      <c r="D1333" s="97" t="s">
        <v>356</v>
      </c>
      <c r="E1333" s="183" t="s">
        <v>41</v>
      </c>
      <c r="F1333" s="97">
        <v>1966</v>
      </c>
      <c r="G1333" s="187">
        <v>7.88</v>
      </c>
      <c r="H1333" s="188" t="s">
        <v>2346</v>
      </c>
      <c r="I1333" s="189" t="s">
        <v>248</v>
      </c>
      <c r="J1333" s="189"/>
      <c r="K1333" s="187">
        <v>7.4</v>
      </c>
      <c r="L1333" s="190" t="s">
        <v>375</v>
      </c>
      <c r="M1333" s="190" t="s">
        <v>2181</v>
      </c>
      <c r="N1333" s="190" t="s">
        <v>2347</v>
      </c>
      <c r="O1333" s="190" t="s">
        <v>378</v>
      </c>
      <c r="P1333" s="97">
        <v>3.91</v>
      </c>
      <c r="Q1333" s="182"/>
      <c r="R1333" s="182"/>
      <c r="S1333" s="148">
        <v>6164</v>
      </c>
      <c r="T1333" s="148">
        <v>329</v>
      </c>
      <c r="U1333" s="184">
        <v>42111</v>
      </c>
      <c r="V1333" s="97" t="s">
        <v>363</v>
      </c>
      <c r="W1333" s="97" t="s">
        <v>364</v>
      </c>
      <c r="X1333" s="109"/>
      <c r="Y1333" s="109"/>
      <c r="Z1333" s="111"/>
      <c r="AA1333" s="109"/>
      <c r="AB1333" s="112"/>
      <c r="AC1333" s="109"/>
      <c r="AD1333" s="113"/>
      <c r="AE1333" s="114"/>
      <c r="AF1333" s="114"/>
      <c r="AG1333" s="115"/>
      <c r="AH1333" s="114"/>
      <c r="AI1333" s="116"/>
      <c r="AJ1333" s="116"/>
      <c r="AK1333" s="116"/>
      <c r="AL1333" s="117"/>
      <c r="AM1333" s="116"/>
      <c r="AN1333" s="118"/>
      <c r="AO1333" s="118"/>
      <c r="AP1333" s="118"/>
      <c r="AQ1333" s="119"/>
      <c r="AR1333" s="118"/>
      <c r="AS1333" s="120"/>
      <c r="AT1333" s="120"/>
      <c r="AU1333" s="120"/>
      <c r="AV1333" s="121"/>
      <c r="AW1333" s="120"/>
      <c r="AX1333" s="150"/>
    </row>
    <row r="1334" spans="1:50" ht="12.75" customHeight="1" x14ac:dyDescent="0.25">
      <c r="A1334" s="1"/>
      <c r="B1334" s="182" t="s">
        <v>4341</v>
      </c>
      <c r="C1334" s="182" t="s">
        <v>485</v>
      </c>
      <c r="D1334" s="97" t="s">
        <v>356</v>
      </c>
      <c r="E1334" s="183" t="s">
        <v>41</v>
      </c>
      <c r="F1334" s="148">
        <v>1986</v>
      </c>
      <c r="G1334" s="154">
        <v>6.7210000000000001</v>
      </c>
      <c r="H1334" s="182" t="s">
        <v>335</v>
      </c>
      <c r="I1334" s="157" t="s">
        <v>67</v>
      </c>
      <c r="J1334" s="157"/>
      <c r="K1334" s="154">
        <v>6.4</v>
      </c>
      <c r="L1334" s="182" t="s">
        <v>375</v>
      </c>
      <c r="M1334" s="182" t="s">
        <v>3495</v>
      </c>
      <c r="N1334" s="182" t="s">
        <v>4342</v>
      </c>
      <c r="O1334" s="182" t="s">
        <v>525</v>
      </c>
      <c r="P1334" s="154">
        <v>4.1399999999999997</v>
      </c>
      <c r="Q1334" s="152"/>
      <c r="R1334" s="152"/>
      <c r="S1334" s="148">
        <v>882</v>
      </c>
      <c r="T1334" s="148">
        <v>53</v>
      </c>
      <c r="U1334" s="184">
        <v>42899</v>
      </c>
      <c r="V1334" s="97" t="s">
        <v>363</v>
      </c>
      <c r="W1334" s="97" t="s">
        <v>364</v>
      </c>
      <c r="X1334" s="109"/>
      <c r="Y1334" s="109"/>
      <c r="Z1334" s="111"/>
      <c r="AA1334" s="109"/>
      <c r="AB1334" s="112"/>
      <c r="AC1334" s="109"/>
      <c r="AD1334" s="113"/>
      <c r="AE1334" s="114"/>
      <c r="AF1334" s="114"/>
      <c r="AG1334" s="115"/>
      <c r="AH1334" s="114"/>
      <c r="AI1334" s="116"/>
      <c r="AJ1334" s="116"/>
      <c r="AK1334" s="116"/>
      <c r="AL1334" s="117"/>
      <c r="AM1334" s="116"/>
      <c r="AN1334" s="118"/>
      <c r="AO1334" s="118"/>
      <c r="AP1334" s="118"/>
      <c r="AQ1334" s="119"/>
      <c r="AR1334" s="118"/>
      <c r="AS1334" s="120"/>
      <c r="AT1334" s="120"/>
      <c r="AU1334" s="120"/>
      <c r="AV1334" s="121"/>
      <c r="AW1334" s="120"/>
      <c r="AX1334" s="150"/>
    </row>
    <row r="1335" spans="1:50" ht="12.75" customHeight="1" x14ac:dyDescent="0.25">
      <c r="A1335" s="1"/>
      <c r="B1335" s="182" t="s">
        <v>6592</v>
      </c>
      <c r="C1335" s="182" t="s">
        <v>480</v>
      </c>
      <c r="D1335" s="97" t="s">
        <v>356</v>
      </c>
      <c r="E1335" s="183" t="s">
        <v>41</v>
      </c>
      <c r="F1335" s="148">
        <v>1965</v>
      </c>
      <c r="G1335" s="154">
        <v>7.6050000000000004</v>
      </c>
      <c r="H1335" s="182" t="s">
        <v>95</v>
      </c>
      <c r="I1335" s="157" t="s">
        <v>248</v>
      </c>
      <c r="J1335" s="157"/>
      <c r="K1335" s="154">
        <v>7.3</v>
      </c>
      <c r="L1335" s="182" t="s">
        <v>375</v>
      </c>
      <c r="M1335" s="182" t="s">
        <v>3818</v>
      </c>
      <c r="N1335" s="182" t="s">
        <v>6593</v>
      </c>
      <c r="O1335" s="182" t="s">
        <v>2363</v>
      </c>
      <c r="P1335" s="154">
        <v>4.2</v>
      </c>
      <c r="Q1335" s="152"/>
      <c r="R1335" s="152"/>
      <c r="S1335" s="148">
        <v>1156</v>
      </c>
      <c r="T1335" s="148">
        <v>55</v>
      </c>
      <c r="U1335" s="184">
        <v>42899</v>
      </c>
      <c r="V1335" s="97" t="s">
        <v>363</v>
      </c>
      <c r="W1335" s="97" t="s">
        <v>364</v>
      </c>
      <c r="X1335" s="109"/>
      <c r="Y1335" s="109"/>
      <c r="Z1335" s="111"/>
      <c r="AA1335" s="109"/>
      <c r="AB1335" s="112"/>
      <c r="AC1335" s="109"/>
      <c r="AD1335" s="113"/>
      <c r="AE1335" s="114"/>
      <c r="AF1335" s="114"/>
      <c r="AG1335" s="115"/>
      <c r="AH1335" s="114"/>
      <c r="AI1335" s="116"/>
      <c r="AJ1335" s="116"/>
      <c r="AK1335" s="116"/>
      <c r="AL1335" s="117"/>
      <c r="AM1335" s="116"/>
      <c r="AN1335" s="118"/>
      <c r="AO1335" s="118"/>
      <c r="AP1335" s="118"/>
      <c r="AQ1335" s="119"/>
      <c r="AR1335" s="118"/>
      <c r="AS1335" s="120"/>
      <c r="AT1335" s="120"/>
      <c r="AU1335" s="120"/>
      <c r="AV1335" s="121"/>
      <c r="AW1335" s="120"/>
      <c r="AX1335" s="150"/>
    </row>
    <row r="1336" spans="1:50" ht="12.75" customHeight="1" x14ac:dyDescent="0.25">
      <c r="A1336" s="1"/>
      <c r="B1336" s="182" t="s">
        <v>6594</v>
      </c>
      <c r="C1336" s="182" t="s">
        <v>480</v>
      </c>
      <c r="D1336" s="97" t="s">
        <v>356</v>
      </c>
      <c r="E1336" s="183" t="s">
        <v>41</v>
      </c>
      <c r="F1336" s="97">
        <v>1964</v>
      </c>
      <c r="G1336" s="187">
        <v>6.6349999999999998</v>
      </c>
      <c r="H1336" s="188" t="s">
        <v>95</v>
      </c>
      <c r="I1336" s="189" t="s">
        <v>121</v>
      </c>
      <c r="J1336" s="189"/>
      <c r="K1336" s="187">
        <v>6.7</v>
      </c>
      <c r="L1336" s="190" t="s">
        <v>375</v>
      </c>
      <c r="M1336" s="190" t="s">
        <v>6595</v>
      </c>
      <c r="N1336" s="190" t="s">
        <v>6596</v>
      </c>
      <c r="O1336" s="190" t="s">
        <v>643</v>
      </c>
      <c r="P1336" s="154">
        <v>6.01</v>
      </c>
      <c r="Q1336" s="152"/>
      <c r="R1336" s="152"/>
      <c r="S1336" s="148">
        <v>220</v>
      </c>
      <c r="T1336" s="148">
        <v>46</v>
      </c>
      <c r="U1336" s="184">
        <v>42111</v>
      </c>
      <c r="V1336" s="97" t="s">
        <v>1040</v>
      </c>
      <c r="W1336" s="97" t="s">
        <v>1041</v>
      </c>
      <c r="X1336" s="109"/>
      <c r="Y1336" s="109"/>
      <c r="Z1336" s="111"/>
      <c r="AA1336" s="109"/>
      <c r="AB1336" s="112"/>
      <c r="AC1336" s="109"/>
      <c r="AD1336" s="113"/>
      <c r="AE1336" s="114"/>
      <c r="AF1336" s="114"/>
      <c r="AG1336" s="115"/>
      <c r="AH1336" s="114"/>
      <c r="AI1336" s="116"/>
      <c r="AJ1336" s="116"/>
      <c r="AK1336" s="116"/>
      <c r="AL1336" s="117"/>
      <c r="AM1336" s="116"/>
      <c r="AN1336" s="118"/>
      <c r="AO1336" s="118"/>
      <c r="AP1336" s="118"/>
      <c r="AQ1336" s="119"/>
      <c r="AR1336" s="118"/>
      <c r="AS1336" s="120"/>
      <c r="AT1336" s="120"/>
      <c r="AU1336" s="120"/>
      <c r="AV1336" s="121"/>
      <c r="AW1336" s="120"/>
      <c r="AX1336" s="150"/>
    </row>
    <row r="1337" spans="1:50" ht="12.75" customHeight="1" x14ac:dyDescent="0.25">
      <c r="A1337" s="1"/>
      <c r="B1337" s="182" t="s">
        <v>4343</v>
      </c>
      <c r="C1337" s="182" t="s">
        <v>485</v>
      </c>
      <c r="D1337" s="97" t="s">
        <v>356</v>
      </c>
      <c r="E1337" s="183" t="s">
        <v>41</v>
      </c>
      <c r="F1337" s="148">
        <v>1990</v>
      </c>
      <c r="G1337" s="154">
        <v>6.4779999999999998</v>
      </c>
      <c r="H1337" s="182" t="s">
        <v>95</v>
      </c>
      <c r="I1337" s="157" t="s">
        <v>121</v>
      </c>
      <c r="J1337" s="157"/>
      <c r="K1337" s="154">
        <v>6.1</v>
      </c>
      <c r="L1337" s="182" t="s">
        <v>375</v>
      </c>
      <c r="M1337" s="182" t="s">
        <v>4344</v>
      </c>
      <c r="N1337" s="182" t="s">
        <v>4345</v>
      </c>
      <c r="O1337" s="182" t="s">
        <v>4346</v>
      </c>
      <c r="P1337" s="154">
        <v>3.99</v>
      </c>
      <c r="Q1337" s="152"/>
      <c r="R1337" s="152"/>
      <c r="S1337" s="148">
        <v>168</v>
      </c>
      <c r="T1337" s="148">
        <v>10</v>
      </c>
      <c r="U1337" s="184">
        <v>42715</v>
      </c>
      <c r="V1337" s="97" t="s">
        <v>363</v>
      </c>
      <c r="W1337" s="97" t="s">
        <v>364</v>
      </c>
      <c r="X1337" s="109"/>
      <c r="Y1337" s="109"/>
      <c r="Z1337" s="111"/>
      <c r="AA1337" s="109"/>
      <c r="AB1337" s="112"/>
      <c r="AC1337" s="109"/>
      <c r="AD1337" s="113"/>
      <c r="AE1337" s="114"/>
      <c r="AF1337" s="114"/>
      <c r="AG1337" s="115"/>
      <c r="AH1337" s="114"/>
      <c r="AI1337" s="116"/>
      <c r="AJ1337" s="116"/>
      <c r="AK1337" s="116"/>
      <c r="AL1337" s="117"/>
      <c r="AM1337" s="116"/>
      <c r="AN1337" s="118"/>
      <c r="AO1337" s="118"/>
      <c r="AP1337" s="118"/>
      <c r="AQ1337" s="119"/>
      <c r="AR1337" s="118"/>
      <c r="AS1337" s="120"/>
      <c r="AT1337" s="120"/>
      <c r="AU1337" s="120"/>
      <c r="AV1337" s="121"/>
      <c r="AW1337" s="120"/>
      <c r="AX1337" s="150"/>
    </row>
    <row r="1338" spans="1:50" ht="12.75" customHeight="1" x14ac:dyDescent="0.25">
      <c r="A1338" s="1"/>
      <c r="B1338" s="182" t="s">
        <v>6597</v>
      </c>
      <c r="C1338" s="182" t="s">
        <v>480</v>
      </c>
      <c r="D1338" s="97" t="s">
        <v>356</v>
      </c>
      <c r="E1338" s="183" t="s">
        <v>41</v>
      </c>
      <c r="F1338" s="148">
        <v>1947</v>
      </c>
      <c r="G1338" s="154">
        <v>6.4189999999999996</v>
      </c>
      <c r="H1338" s="182" t="s">
        <v>95</v>
      </c>
      <c r="I1338" s="157" t="s">
        <v>67</v>
      </c>
      <c r="J1338" s="157"/>
      <c r="K1338" s="154">
        <v>5.9</v>
      </c>
      <c r="L1338" s="182" t="s">
        <v>375</v>
      </c>
      <c r="M1338" s="182" t="s">
        <v>1077</v>
      </c>
      <c r="N1338" s="182" t="s">
        <v>6598</v>
      </c>
      <c r="O1338" s="182" t="s">
        <v>525</v>
      </c>
      <c r="P1338" s="154">
        <v>3.83</v>
      </c>
      <c r="Q1338" s="152"/>
      <c r="R1338" s="152"/>
      <c r="S1338" s="148">
        <v>122</v>
      </c>
      <c r="T1338" s="148">
        <v>18</v>
      </c>
      <c r="U1338" s="184">
        <v>42715</v>
      </c>
      <c r="V1338" s="97" t="s">
        <v>363</v>
      </c>
      <c r="W1338" s="97" t="s">
        <v>364</v>
      </c>
      <c r="X1338" s="109"/>
      <c r="Y1338" s="109"/>
      <c r="Z1338" s="111"/>
      <c r="AA1338" s="109"/>
      <c r="AB1338" s="112"/>
      <c r="AC1338" s="109"/>
      <c r="AD1338" s="113"/>
      <c r="AE1338" s="114"/>
      <c r="AF1338" s="114"/>
      <c r="AG1338" s="115"/>
      <c r="AH1338" s="114"/>
      <c r="AI1338" s="116"/>
      <c r="AJ1338" s="116"/>
      <c r="AK1338" s="116"/>
      <c r="AL1338" s="117"/>
      <c r="AM1338" s="116"/>
      <c r="AN1338" s="118"/>
      <c r="AO1338" s="118"/>
      <c r="AP1338" s="118"/>
      <c r="AQ1338" s="119"/>
      <c r="AR1338" s="118"/>
      <c r="AS1338" s="120"/>
      <c r="AT1338" s="120"/>
      <c r="AU1338" s="120"/>
      <c r="AV1338" s="121"/>
      <c r="AW1338" s="120"/>
      <c r="AX1338" s="150"/>
    </row>
    <row r="1339" spans="1:50" ht="12.75" customHeight="1" x14ac:dyDescent="0.25">
      <c r="A1339" s="1"/>
      <c r="B1339" s="182" t="s">
        <v>6599</v>
      </c>
      <c r="C1339" s="182" t="s">
        <v>480</v>
      </c>
      <c r="D1339" s="97" t="s">
        <v>356</v>
      </c>
      <c r="E1339" s="183" t="s">
        <v>41</v>
      </c>
      <c r="F1339" s="148">
        <v>1945</v>
      </c>
      <c r="G1339" s="154">
        <v>6.0949999999999998</v>
      </c>
      <c r="H1339" s="182" t="s">
        <v>555</v>
      </c>
      <c r="I1339" s="157" t="s">
        <v>67</v>
      </c>
      <c r="J1339" s="157"/>
      <c r="K1339" s="154">
        <v>6.5</v>
      </c>
      <c r="L1339" s="182" t="s">
        <v>375</v>
      </c>
      <c r="M1339" s="182" t="s">
        <v>6600</v>
      </c>
      <c r="N1339" s="182" t="s">
        <v>6601</v>
      </c>
      <c r="O1339" s="182" t="s">
        <v>6087</v>
      </c>
      <c r="P1339" s="154">
        <v>4.07</v>
      </c>
      <c r="Q1339" s="152"/>
      <c r="R1339" s="152"/>
      <c r="S1339" s="148">
        <v>405</v>
      </c>
      <c r="T1339" s="148">
        <v>46</v>
      </c>
      <c r="U1339" s="184">
        <v>42111</v>
      </c>
      <c r="V1339" s="97" t="s">
        <v>363</v>
      </c>
      <c r="W1339" s="97" t="s">
        <v>364</v>
      </c>
      <c r="X1339" s="109"/>
      <c r="Y1339" s="109"/>
      <c r="Z1339" s="111"/>
      <c r="AA1339" s="109"/>
      <c r="AB1339" s="112"/>
      <c r="AC1339" s="109"/>
      <c r="AD1339" s="113"/>
      <c r="AE1339" s="114"/>
      <c r="AF1339" s="114"/>
      <c r="AG1339" s="115"/>
      <c r="AH1339" s="114"/>
      <c r="AI1339" s="116"/>
      <c r="AJ1339" s="116"/>
      <c r="AK1339" s="116"/>
      <c r="AL1339" s="117"/>
      <c r="AM1339" s="116"/>
      <c r="AN1339" s="118"/>
      <c r="AO1339" s="118"/>
      <c r="AP1339" s="118"/>
      <c r="AQ1339" s="119"/>
      <c r="AR1339" s="118"/>
      <c r="AS1339" s="120"/>
      <c r="AT1339" s="120"/>
      <c r="AU1339" s="120"/>
      <c r="AV1339" s="121"/>
      <c r="AW1339" s="120"/>
      <c r="AX1339" s="150"/>
    </row>
    <row r="1340" spans="1:50" ht="12.75" customHeight="1" x14ac:dyDescent="0.25">
      <c r="A1340" s="1"/>
      <c r="B1340" s="182" t="s">
        <v>6602</v>
      </c>
      <c r="C1340" s="182" t="s">
        <v>480</v>
      </c>
      <c r="D1340" s="97" t="s">
        <v>356</v>
      </c>
      <c r="E1340" s="183" t="s">
        <v>41</v>
      </c>
      <c r="F1340" s="148">
        <v>1969</v>
      </c>
      <c r="G1340" s="154">
        <v>6.6369999999999996</v>
      </c>
      <c r="H1340" s="182" t="s">
        <v>95</v>
      </c>
      <c r="I1340" s="157" t="s">
        <v>248</v>
      </c>
      <c r="J1340" s="157"/>
      <c r="K1340" s="154"/>
      <c r="L1340" s="182" t="s">
        <v>375</v>
      </c>
      <c r="M1340" s="182" t="s">
        <v>1844</v>
      </c>
      <c r="N1340" s="182" t="s">
        <v>6603</v>
      </c>
      <c r="O1340" s="182" t="s">
        <v>538</v>
      </c>
      <c r="P1340" s="154">
        <v>3.48</v>
      </c>
      <c r="Q1340" s="152"/>
      <c r="R1340" s="152"/>
      <c r="S1340" s="148">
        <v>145</v>
      </c>
      <c r="T1340" s="154"/>
      <c r="U1340" s="184">
        <v>42715</v>
      </c>
      <c r="V1340" s="97" t="s">
        <v>363</v>
      </c>
      <c r="W1340" s="97" t="s">
        <v>364</v>
      </c>
      <c r="X1340" s="109"/>
      <c r="Y1340" s="109"/>
      <c r="Z1340" s="111"/>
      <c r="AA1340" s="109"/>
      <c r="AB1340" s="112"/>
      <c r="AC1340" s="109"/>
      <c r="AD1340" s="113"/>
      <c r="AE1340" s="114"/>
      <c r="AF1340" s="114"/>
      <c r="AG1340" s="115"/>
      <c r="AH1340" s="114"/>
      <c r="AI1340" s="116"/>
      <c r="AJ1340" s="116"/>
      <c r="AK1340" s="116"/>
      <c r="AL1340" s="117"/>
      <c r="AM1340" s="116"/>
      <c r="AN1340" s="118"/>
      <c r="AO1340" s="118"/>
      <c r="AP1340" s="118"/>
      <c r="AQ1340" s="119"/>
      <c r="AR1340" s="118"/>
      <c r="AS1340" s="120"/>
      <c r="AT1340" s="120"/>
      <c r="AU1340" s="120"/>
      <c r="AV1340" s="121"/>
      <c r="AW1340" s="120"/>
      <c r="AX1340" s="150"/>
    </row>
    <row r="1341" spans="1:50" ht="12.75" customHeight="1" x14ac:dyDescent="0.25">
      <c r="A1341" s="1"/>
      <c r="B1341" s="182" t="s">
        <v>4347</v>
      </c>
      <c r="C1341" s="182" t="s">
        <v>485</v>
      </c>
      <c r="D1341" s="97" t="s">
        <v>356</v>
      </c>
      <c r="E1341" s="183" t="s">
        <v>41</v>
      </c>
      <c r="F1341" s="148">
        <v>1981</v>
      </c>
      <c r="G1341" s="187">
        <v>7.8380000000000001</v>
      </c>
      <c r="H1341" s="188" t="s">
        <v>4348</v>
      </c>
      <c r="I1341" s="189" t="s">
        <v>121</v>
      </c>
      <c r="J1341" s="189"/>
      <c r="K1341" s="187">
        <v>7.5</v>
      </c>
      <c r="L1341" s="190" t="s">
        <v>375</v>
      </c>
      <c r="M1341" s="190" t="s">
        <v>4349</v>
      </c>
      <c r="N1341" s="190" t="s">
        <v>4350</v>
      </c>
      <c r="O1341" s="190" t="s">
        <v>4351</v>
      </c>
      <c r="P1341" s="154">
        <v>7.93</v>
      </c>
      <c r="Q1341" s="152"/>
      <c r="R1341" s="152" t="s">
        <v>4352</v>
      </c>
      <c r="S1341" s="148">
        <v>8670</v>
      </c>
      <c r="T1341" s="148">
        <v>290</v>
      </c>
      <c r="U1341" s="184">
        <v>42111</v>
      </c>
      <c r="V1341" s="97" t="s">
        <v>412</v>
      </c>
      <c r="W1341" s="97" t="s">
        <v>364</v>
      </c>
      <c r="X1341" s="109"/>
      <c r="Y1341" s="109"/>
      <c r="Z1341" s="111"/>
      <c r="AA1341" s="109"/>
      <c r="AB1341" s="112"/>
      <c r="AC1341" s="109"/>
      <c r="AD1341" s="113"/>
      <c r="AE1341" s="114"/>
      <c r="AF1341" s="114"/>
      <c r="AG1341" s="115"/>
      <c r="AH1341" s="114"/>
      <c r="AI1341" s="116"/>
      <c r="AJ1341" s="116"/>
      <c r="AK1341" s="116"/>
      <c r="AL1341" s="117"/>
      <c r="AM1341" s="116"/>
      <c r="AN1341" s="118"/>
      <c r="AO1341" s="118"/>
      <c r="AP1341" s="118"/>
      <c r="AQ1341" s="119"/>
      <c r="AR1341" s="118"/>
      <c r="AS1341" s="120"/>
      <c r="AT1341" s="120"/>
      <c r="AU1341" s="120"/>
      <c r="AV1341" s="121"/>
      <c r="AW1341" s="120"/>
      <c r="AX1341" s="150"/>
    </row>
    <row r="1342" spans="1:50" ht="12.75" customHeight="1" x14ac:dyDescent="0.25">
      <c r="A1342" s="1"/>
      <c r="B1342" s="182" t="s">
        <v>4353</v>
      </c>
      <c r="C1342" s="182" t="s">
        <v>485</v>
      </c>
      <c r="D1342" s="97" t="s">
        <v>356</v>
      </c>
      <c r="E1342" s="183" t="s">
        <v>41</v>
      </c>
      <c r="F1342" s="148">
        <v>1991</v>
      </c>
      <c r="G1342" s="154">
        <v>7.6070000000000002</v>
      </c>
      <c r="H1342" s="182" t="s">
        <v>240</v>
      </c>
      <c r="I1342" s="157" t="s">
        <v>121</v>
      </c>
      <c r="J1342" s="157"/>
      <c r="K1342" s="154">
        <v>7.2</v>
      </c>
      <c r="L1342" s="182" t="s">
        <v>375</v>
      </c>
      <c r="M1342" s="182" t="s">
        <v>3085</v>
      </c>
      <c r="N1342" s="182" t="s">
        <v>4354</v>
      </c>
      <c r="O1342" s="182" t="s">
        <v>4355</v>
      </c>
      <c r="P1342" s="154">
        <v>4.21</v>
      </c>
      <c r="Q1342" s="152"/>
      <c r="R1342" s="152"/>
      <c r="S1342" s="148">
        <v>1901</v>
      </c>
      <c r="T1342" s="148">
        <v>63</v>
      </c>
      <c r="U1342" s="184">
        <v>42715</v>
      </c>
      <c r="V1342" s="97" t="s">
        <v>363</v>
      </c>
      <c r="W1342" s="97" t="s">
        <v>364</v>
      </c>
      <c r="X1342" s="109"/>
      <c r="Y1342" s="109"/>
      <c r="Z1342" s="111"/>
      <c r="AA1342" s="109"/>
      <c r="AB1342" s="112"/>
      <c r="AC1342" s="109"/>
      <c r="AD1342" s="113"/>
      <c r="AE1342" s="114"/>
      <c r="AF1342" s="114"/>
      <c r="AG1342" s="115"/>
      <c r="AH1342" s="114"/>
      <c r="AI1342" s="116"/>
      <c r="AJ1342" s="116"/>
      <c r="AK1342" s="116"/>
      <c r="AL1342" s="117"/>
      <c r="AM1342" s="116"/>
      <c r="AN1342" s="118"/>
      <c r="AO1342" s="118"/>
      <c r="AP1342" s="118"/>
      <c r="AQ1342" s="119"/>
      <c r="AR1342" s="118"/>
      <c r="AS1342" s="120"/>
      <c r="AT1342" s="120"/>
      <c r="AU1342" s="120"/>
      <c r="AV1342" s="121"/>
      <c r="AW1342" s="120"/>
      <c r="AX1342" s="150"/>
    </row>
    <row r="1343" spans="1:50" ht="12.75" customHeight="1" x14ac:dyDescent="0.25">
      <c r="A1343" s="1"/>
      <c r="B1343" s="182" t="s">
        <v>4356</v>
      </c>
      <c r="C1343" s="182" t="s">
        <v>485</v>
      </c>
      <c r="D1343" s="97" t="s">
        <v>356</v>
      </c>
      <c r="E1343" s="183" t="s">
        <v>41</v>
      </c>
      <c r="F1343" s="97">
        <v>1968</v>
      </c>
      <c r="G1343" s="187">
        <v>7.9269999999999996</v>
      </c>
      <c r="H1343" s="188" t="s">
        <v>286</v>
      </c>
      <c r="I1343" s="189" t="s">
        <v>248</v>
      </c>
      <c r="J1343" s="189"/>
      <c r="K1343" s="187">
        <v>7.9</v>
      </c>
      <c r="L1343" s="190" t="s">
        <v>375</v>
      </c>
      <c r="M1343" s="190" t="s">
        <v>2276</v>
      </c>
      <c r="N1343" s="190" t="s">
        <v>4357</v>
      </c>
      <c r="O1343" s="190" t="s">
        <v>4219</v>
      </c>
      <c r="P1343" s="154">
        <v>3.98</v>
      </c>
      <c r="Q1343" s="152"/>
      <c r="R1343" s="152"/>
      <c r="S1343" s="148">
        <v>10045</v>
      </c>
      <c r="T1343" s="148">
        <v>1180</v>
      </c>
      <c r="U1343" s="184">
        <v>42111</v>
      </c>
      <c r="V1343" s="97" t="s">
        <v>363</v>
      </c>
      <c r="W1343" s="97" t="s">
        <v>364</v>
      </c>
      <c r="X1343" s="109"/>
      <c r="Y1343" s="109"/>
      <c r="Z1343" s="111"/>
      <c r="AA1343" s="109"/>
      <c r="AB1343" s="112"/>
      <c r="AC1343" s="109"/>
      <c r="AD1343" s="113"/>
      <c r="AE1343" s="114"/>
      <c r="AF1343" s="114"/>
      <c r="AG1343" s="115"/>
      <c r="AH1343" s="114"/>
      <c r="AI1343" s="116"/>
      <c r="AJ1343" s="116"/>
      <c r="AK1343" s="116"/>
      <c r="AL1343" s="117"/>
      <c r="AM1343" s="116"/>
      <c r="AN1343" s="118"/>
      <c r="AO1343" s="118"/>
      <c r="AP1343" s="118"/>
      <c r="AQ1343" s="119"/>
      <c r="AR1343" s="118"/>
      <c r="AS1343" s="120"/>
      <c r="AT1343" s="120"/>
      <c r="AU1343" s="120"/>
      <c r="AV1343" s="121"/>
      <c r="AW1343" s="120"/>
      <c r="AX1343" s="150"/>
    </row>
    <row r="1344" spans="1:50" ht="12.75" customHeight="1" x14ac:dyDescent="0.25">
      <c r="A1344" s="1"/>
      <c r="B1344" s="182" t="s">
        <v>4358</v>
      </c>
      <c r="C1344" s="182" t="s">
        <v>485</v>
      </c>
      <c r="D1344" s="97" t="s">
        <v>356</v>
      </c>
      <c r="E1344" s="183" t="s">
        <v>41</v>
      </c>
      <c r="F1344" s="148">
        <v>1982</v>
      </c>
      <c r="G1344" s="154">
        <v>5.2519999999999998</v>
      </c>
      <c r="H1344" s="182" t="s">
        <v>240</v>
      </c>
      <c r="I1344" s="157" t="s">
        <v>121</v>
      </c>
      <c r="J1344" s="157"/>
      <c r="K1344" s="154">
        <v>5.3</v>
      </c>
      <c r="L1344" s="182" t="s">
        <v>375</v>
      </c>
      <c r="M1344" s="182" t="s">
        <v>486</v>
      </c>
      <c r="N1344" s="182" t="s">
        <v>4359</v>
      </c>
      <c r="O1344" s="182" t="s">
        <v>493</v>
      </c>
      <c r="P1344" s="154">
        <v>3.98</v>
      </c>
      <c r="Q1344" s="152"/>
      <c r="R1344" s="152"/>
      <c r="S1344" s="148">
        <v>201</v>
      </c>
      <c r="T1344" s="148">
        <v>11</v>
      </c>
      <c r="U1344" s="184">
        <v>42899</v>
      </c>
      <c r="V1344" s="97" t="s">
        <v>363</v>
      </c>
      <c r="W1344" s="97" t="s">
        <v>364</v>
      </c>
      <c r="X1344" s="109"/>
      <c r="Y1344" s="109"/>
      <c r="Z1344" s="111"/>
      <c r="AA1344" s="109"/>
      <c r="AB1344" s="112"/>
      <c r="AC1344" s="109"/>
      <c r="AD1344" s="113"/>
      <c r="AE1344" s="114"/>
      <c r="AF1344" s="114"/>
      <c r="AG1344" s="115"/>
      <c r="AH1344" s="114"/>
      <c r="AI1344" s="116"/>
      <c r="AJ1344" s="116"/>
      <c r="AK1344" s="116"/>
      <c r="AL1344" s="117"/>
      <c r="AM1344" s="116"/>
      <c r="AN1344" s="118"/>
      <c r="AO1344" s="118"/>
      <c r="AP1344" s="118"/>
      <c r="AQ1344" s="119"/>
      <c r="AR1344" s="118"/>
      <c r="AS1344" s="120"/>
      <c r="AT1344" s="120"/>
      <c r="AU1344" s="120"/>
      <c r="AV1344" s="121"/>
      <c r="AW1344" s="120"/>
      <c r="AX1344" s="150"/>
    </row>
    <row r="1345" spans="1:50" ht="12.75" customHeight="1" x14ac:dyDescent="0.25">
      <c r="A1345" s="1"/>
      <c r="B1345" s="182" t="s">
        <v>4360</v>
      </c>
      <c r="C1345" s="182" t="s">
        <v>485</v>
      </c>
      <c r="D1345" s="97" t="s">
        <v>356</v>
      </c>
      <c r="E1345" s="183" t="s">
        <v>41</v>
      </c>
      <c r="F1345" s="148">
        <v>1988</v>
      </c>
      <c r="G1345" s="154">
        <v>6.8</v>
      </c>
      <c r="H1345" s="182" t="s">
        <v>253</v>
      </c>
      <c r="I1345" s="157"/>
      <c r="J1345" s="157"/>
      <c r="K1345" s="97"/>
      <c r="L1345" s="182" t="s">
        <v>375</v>
      </c>
      <c r="M1345" s="182" t="s">
        <v>4361</v>
      </c>
      <c r="N1345" s="182" t="s">
        <v>4362</v>
      </c>
      <c r="O1345" s="182" t="s">
        <v>493</v>
      </c>
      <c r="P1345" s="154">
        <v>1.37</v>
      </c>
      <c r="Q1345" s="152"/>
      <c r="R1345" s="152"/>
      <c r="S1345" s="154"/>
      <c r="T1345" s="154"/>
      <c r="U1345" s="184">
        <v>42111</v>
      </c>
      <c r="V1345" s="97" t="s">
        <v>1040</v>
      </c>
      <c r="W1345" s="97" t="s">
        <v>1359</v>
      </c>
      <c r="X1345" s="109"/>
      <c r="Y1345" s="109"/>
      <c r="Z1345" s="111"/>
      <c r="AA1345" s="109"/>
      <c r="AB1345" s="112"/>
      <c r="AC1345" s="109"/>
      <c r="AD1345" s="113"/>
      <c r="AE1345" s="114"/>
      <c r="AF1345" s="114"/>
      <c r="AG1345" s="115"/>
      <c r="AH1345" s="114"/>
      <c r="AI1345" s="116"/>
      <c r="AJ1345" s="116"/>
      <c r="AK1345" s="116"/>
      <c r="AL1345" s="117"/>
      <c r="AM1345" s="116"/>
      <c r="AN1345" s="118"/>
      <c r="AO1345" s="118"/>
      <c r="AP1345" s="118"/>
      <c r="AQ1345" s="119"/>
      <c r="AR1345" s="118"/>
      <c r="AS1345" s="120"/>
      <c r="AT1345" s="120"/>
      <c r="AU1345" s="120"/>
      <c r="AV1345" s="121"/>
      <c r="AW1345" s="120"/>
      <c r="AX1345" s="150"/>
    </row>
    <row r="1346" spans="1:50" ht="12.75" customHeight="1" x14ac:dyDescent="0.25">
      <c r="A1346" s="1"/>
      <c r="B1346" s="182" t="s">
        <v>4363</v>
      </c>
      <c r="C1346" s="182" t="s">
        <v>485</v>
      </c>
      <c r="D1346" s="97" t="s">
        <v>356</v>
      </c>
      <c r="E1346" s="183" t="s">
        <v>41</v>
      </c>
      <c r="F1346" s="148">
        <v>1959</v>
      </c>
      <c r="G1346" s="154">
        <v>6.3840000000000003</v>
      </c>
      <c r="H1346" s="182" t="s">
        <v>240</v>
      </c>
      <c r="I1346" s="157" t="s">
        <v>248</v>
      </c>
      <c r="J1346" s="157"/>
      <c r="K1346" s="154">
        <v>5.9</v>
      </c>
      <c r="L1346" s="182" t="s">
        <v>375</v>
      </c>
      <c r="M1346" s="182" t="s">
        <v>4364</v>
      </c>
      <c r="N1346" s="182" t="s">
        <v>4365</v>
      </c>
      <c r="O1346" s="182" t="s">
        <v>378</v>
      </c>
      <c r="P1346" s="154">
        <v>4.1900000000000004</v>
      </c>
      <c r="Q1346" s="152"/>
      <c r="R1346" s="152" t="s">
        <v>4366</v>
      </c>
      <c r="S1346" s="148">
        <v>455</v>
      </c>
      <c r="T1346" s="148">
        <v>31</v>
      </c>
      <c r="U1346" s="184">
        <v>42715</v>
      </c>
      <c r="V1346" s="97" t="s">
        <v>363</v>
      </c>
      <c r="W1346" s="97" t="s">
        <v>364</v>
      </c>
      <c r="X1346" s="109"/>
      <c r="Y1346" s="109"/>
      <c r="Z1346" s="111"/>
      <c r="AA1346" s="109"/>
      <c r="AB1346" s="112"/>
      <c r="AC1346" s="109"/>
      <c r="AD1346" s="113"/>
      <c r="AE1346" s="114"/>
      <c r="AF1346" s="114"/>
      <c r="AG1346" s="115"/>
      <c r="AH1346" s="114"/>
      <c r="AI1346" s="116"/>
      <c r="AJ1346" s="116"/>
      <c r="AK1346" s="116"/>
      <c r="AL1346" s="117"/>
      <c r="AM1346" s="116"/>
      <c r="AN1346" s="118"/>
      <c r="AO1346" s="118"/>
      <c r="AP1346" s="118"/>
      <c r="AQ1346" s="119"/>
      <c r="AR1346" s="118"/>
      <c r="AS1346" s="120"/>
      <c r="AT1346" s="120"/>
      <c r="AU1346" s="120"/>
      <c r="AV1346" s="121"/>
      <c r="AW1346" s="120"/>
      <c r="AX1346" s="150"/>
    </row>
    <row r="1347" spans="1:50" ht="12.75" customHeight="1" x14ac:dyDescent="0.25">
      <c r="A1347" s="1"/>
      <c r="B1347" s="182" t="s">
        <v>4367</v>
      </c>
      <c r="C1347" s="182" t="s">
        <v>485</v>
      </c>
      <c r="D1347" s="97" t="s">
        <v>356</v>
      </c>
      <c r="E1347" s="183" t="s">
        <v>41</v>
      </c>
      <c r="F1347" s="148">
        <v>1982</v>
      </c>
      <c r="G1347" s="154">
        <v>8.1129999999999995</v>
      </c>
      <c r="H1347" s="182" t="s">
        <v>254</v>
      </c>
      <c r="I1347" s="157" t="s">
        <v>248</v>
      </c>
      <c r="J1347" s="157"/>
      <c r="K1347" s="154">
        <v>6.7</v>
      </c>
      <c r="L1347" s="182" t="s">
        <v>375</v>
      </c>
      <c r="M1347" s="182" t="s">
        <v>4072</v>
      </c>
      <c r="N1347" s="182" t="s">
        <v>4368</v>
      </c>
      <c r="O1347" s="182" t="s">
        <v>1274</v>
      </c>
      <c r="P1347" s="154">
        <v>4.21</v>
      </c>
      <c r="Q1347" s="152"/>
      <c r="R1347" s="182" t="s">
        <v>4369</v>
      </c>
      <c r="S1347" s="148">
        <v>37219</v>
      </c>
      <c r="T1347" s="148">
        <v>171</v>
      </c>
      <c r="U1347" s="184">
        <v>42899</v>
      </c>
      <c r="V1347" s="97" t="s">
        <v>363</v>
      </c>
      <c r="W1347" s="97" t="s">
        <v>364</v>
      </c>
      <c r="X1347" s="109"/>
      <c r="Y1347" s="109"/>
      <c r="Z1347" s="111"/>
      <c r="AA1347" s="109"/>
      <c r="AB1347" s="112"/>
      <c r="AC1347" s="109"/>
      <c r="AD1347" s="113"/>
      <c r="AE1347" s="114"/>
      <c r="AF1347" s="114"/>
      <c r="AG1347" s="115"/>
      <c r="AH1347" s="114"/>
      <c r="AI1347" s="116"/>
      <c r="AJ1347" s="116"/>
      <c r="AK1347" s="116"/>
      <c r="AL1347" s="117"/>
      <c r="AM1347" s="116"/>
      <c r="AN1347" s="118"/>
      <c r="AO1347" s="118"/>
      <c r="AP1347" s="118"/>
      <c r="AQ1347" s="119"/>
      <c r="AR1347" s="118"/>
      <c r="AS1347" s="120"/>
      <c r="AT1347" s="120"/>
      <c r="AU1347" s="120"/>
      <c r="AV1347" s="121"/>
      <c r="AW1347" s="120"/>
      <c r="AX1347" s="150"/>
    </row>
    <row r="1348" spans="1:50" ht="12.75" customHeight="1" x14ac:dyDescent="0.25">
      <c r="A1348" s="1"/>
      <c r="B1348" s="182" t="s">
        <v>4370</v>
      </c>
      <c r="C1348" s="182" t="s">
        <v>485</v>
      </c>
      <c r="D1348" s="97" t="s">
        <v>356</v>
      </c>
      <c r="E1348" s="183" t="s">
        <v>41</v>
      </c>
      <c r="F1348" s="97">
        <v>1975</v>
      </c>
      <c r="G1348" s="193">
        <v>8.1340000000000003</v>
      </c>
      <c r="H1348" s="188" t="s">
        <v>120</v>
      </c>
      <c r="I1348" s="189" t="s">
        <v>121</v>
      </c>
      <c r="J1348" s="189"/>
      <c r="K1348" s="187">
        <v>7.7</v>
      </c>
      <c r="L1348" s="190" t="s">
        <v>375</v>
      </c>
      <c r="M1348" s="190" t="s">
        <v>2152</v>
      </c>
      <c r="N1348" s="190" t="s">
        <v>4371</v>
      </c>
      <c r="O1348" s="190" t="s">
        <v>525</v>
      </c>
      <c r="P1348" s="154">
        <v>2.69</v>
      </c>
      <c r="Q1348" s="152"/>
      <c r="R1348" s="152"/>
      <c r="S1348" s="148">
        <v>108611</v>
      </c>
      <c r="T1348" s="148">
        <v>1947</v>
      </c>
      <c r="U1348" s="184">
        <v>42111</v>
      </c>
      <c r="V1348" s="97" t="s">
        <v>4372</v>
      </c>
      <c r="W1348" s="97" t="s">
        <v>230</v>
      </c>
      <c r="X1348" s="109"/>
      <c r="Y1348" s="109"/>
      <c r="Z1348" s="111"/>
      <c r="AA1348" s="109"/>
      <c r="AB1348" s="112"/>
      <c r="AC1348" s="109"/>
      <c r="AD1348" s="113"/>
      <c r="AE1348" s="114"/>
      <c r="AF1348" s="114"/>
      <c r="AG1348" s="115"/>
      <c r="AH1348" s="114"/>
      <c r="AI1348" s="116"/>
      <c r="AJ1348" s="116"/>
      <c r="AK1348" s="116"/>
      <c r="AL1348" s="117"/>
      <c r="AM1348" s="116"/>
      <c r="AN1348" s="118"/>
      <c r="AO1348" s="118"/>
      <c r="AP1348" s="118"/>
      <c r="AQ1348" s="119"/>
      <c r="AR1348" s="118"/>
      <c r="AS1348" s="120"/>
      <c r="AT1348" s="120"/>
      <c r="AU1348" s="120"/>
      <c r="AV1348" s="121"/>
      <c r="AW1348" s="120"/>
      <c r="AX1348" s="150"/>
    </row>
    <row r="1349" spans="1:50" ht="12.75" customHeight="1" x14ac:dyDescent="0.25">
      <c r="A1349" s="1"/>
      <c r="B1349" s="182" t="s">
        <v>1562</v>
      </c>
      <c r="C1349" s="182" t="s">
        <v>600</v>
      </c>
      <c r="D1349" s="97" t="s">
        <v>356</v>
      </c>
      <c r="E1349" s="183" t="s">
        <v>41</v>
      </c>
      <c r="F1349" s="148">
        <v>1989</v>
      </c>
      <c r="G1349" s="154">
        <v>8.1620000000000008</v>
      </c>
      <c r="H1349" s="182" t="s">
        <v>1563</v>
      </c>
      <c r="I1349" s="157" t="s">
        <v>121</v>
      </c>
      <c r="J1349" s="157"/>
      <c r="K1349" s="154">
        <v>7.9</v>
      </c>
      <c r="L1349" s="182" t="s">
        <v>375</v>
      </c>
      <c r="M1349" s="182" t="s">
        <v>1364</v>
      </c>
      <c r="N1349" s="182" t="s">
        <v>1564</v>
      </c>
      <c r="O1349" s="182" t="s">
        <v>958</v>
      </c>
      <c r="P1349" s="154">
        <v>4.34</v>
      </c>
      <c r="Q1349" s="152"/>
      <c r="R1349" s="152"/>
      <c r="S1349" s="148">
        <v>5346</v>
      </c>
      <c r="T1349" s="148">
        <v>211</v>
      </c>
      <c r="U1349" s="184">
        <v>42899</v>
      </c>
      <c r="V1349" s="97" t="s">
        <v>363</v>
      </c>
      <c r="W1349" s="97" t="s">
        <v>364</v>
      </c>
      <c r="X1349" s="109"/>
      <c r="Y1349" s="109"/>
      <c r="Z1349" s="111"/>
      <c r="AA1349" s="109"/>
      <c r="AB1349" s="112"/>
      <c r="AC1349" s="109"/>
      <c r="AD1349" s="113"/>
      <c r="AE1349" s="114"/>
      <c r="AF1349" s="114"/>
      <c r="AG1349" s="115"/>
      <c r="AH1349" s="114"/>
      <c r="AI1349" s="116"/>
      <c r="AJ1349" s="116"/>
      <c r="AK1349" s="116"/>
      <c r="AL1349" s="117"/>
      <c r="AM1349" s="116"/>
      <c r="AN1349" s="118"/>
      <c r="AO1349" s="118"/>
      <c r="AP1349" s="118"/>
      <c r="AQ1349" s="119"/>
      <c r="AR1349" s="118"/>
      <c r="AS1349" s="120"/>
      <c r="AT1349" s="120"/>
      <c r="AU1349" s="120"/>
      <c r="AV1349" s="121"/>
      <c r="AW1349" s="120"/>
      <c r="AX1349" s="150"/>
    </row>
    <row r="1350" spans="1:50" ht="12.75" customHeight="1" x14ac:dyDescent="0.25">
      <c r="A1350" s="1"/>
      <c r="B1350" s="182" t="s">
        <v>6604</v>
      </c>
      <c r="C1350" s="182" t="s">
        <v>480</v>
      </c>
      <c r="D1350" s="97" t="s">
        <v>356</v>
      </c>
      <c r="E1350" s="183" t="s">
        <v>41</v>
      </c>
      <c r="F1350" s="148">
        <v>1967</v>
      </c>
      <c r="G1350" s="154">
        <v>6.7110000000000003</v>
      </c>
      <c r="H1350" s="182" t="s">
        <v>120</v>
      </c>
      <c r="I1350" s="157" t="s">
        <v>67</v>
      </c>
      <c r="J1350" s="157"/>
      <c r="K1350" s="154">
        <v>5.9</v>
      </c>
      <c r="L1350" s="182" t="s">
        <v>375</v>
      </c>
      <c r="M1350" s="182" t="s">
        <v>2245</v>
      </c>
      <c r="N1350" s="182" t="s">
        <v>6605</v>
      </c>
      <c r="O1350" s="182" t="s">
        <v>538</v>
      </c>
      <c r="P1350" s="154">
        <v>4.37</v>
      </c>
      <c r="Q1350" s="152"/>
      <c r="R1350" s="152"/>
      <c r="S1350" s="148">
        <v>424</v>
      </c>
      <c r="T1350" s="148">
        <v>46</v>
      </c>
      <c r="U1350" s="184">
        <v>42715</v>
      </c>
      <c r="V1350" s="97" t="s">
        <v>363</v>
      </c>
      <c r="W1350" s="97" t="s">
        <v>364</v>
      </c>
      <c r="X1350" s="109"/>
      <c r="Y1350" s="109"/>
      <c r="Z1350" s="111"/>
      <c r="AA1350" s="109"/>
      <c r="AB1350" s="112"/>
      <c r="AC1350" s="109"/>
      <c r="AD1350" s="113"/>
      <c r="AE1350" s="114"/>
      <c r="AF1350" s="114"/>
      <c r="AG1350" s="115"/>
      <c r="AH1350" s="114"/>
      <c r="AI1350" s="116"/>
      <c r="AJ1350" s="116"/>
      <c r="AK1350" s="116"/>
      <c r="AL1350" s="117"/>
      <c r="AM1350" s="116"/>
      <c r="AN1350" s="118"/>
      <c r="AO1350" s="118"/>
      <c r="AP1350" s="118"/>
      <c r="AQ1350" s="119"/>
      <c r="AR1350" s="118"/>
      <c r="AS1350" s="120"/>
      <c r="AT1350" s="120"/>
      <c r="AU1350" s="120"/>
      <c r="AV1350" s="121"/>
      <c r="AW1350" s="120"/>
      <c r="AX1350" s="150"/>
    </row>
    <row r="1351" spans="1:50" ht="12.75" customHeight="1" x14ac:dyDescent="0.25">
      <c r="A1351" s="1"/>
      <c r="B1351" s="182" t="s">
        <v>4373</v>
      </c>
      <c r="C1351" s="182" t="s">
        <v>485</v>
      </c>
      <c r="D1351" s="97" t="s">
        <v>356</v>
      </c>
      <c r="E1351" s="183" t="s">
        <v>41</v>
      </c>
      <c r="F1351" s="148">
        <v>1989</v>
      </c>
      <c r="G1351" s="154">
        <v>7.101</v>
      </c>
      <c r="H1351" s="182" t="s">
        <v>286</v>
      </c>
      <c r="I1351" s="157" t="s">
        <v>43</v>
      </c>
      <c r="J1351" s="157"/>
      <c r="K1351" s="154">
        <v>6.7</v>
      </c>
      <c r="L1351" s="182" t="s">
        <v>375</v>
      </c>
      <c r="M1351" s="182" t="s">
        <v>1447</v>
      </c>
      <c r="N1351" s="182" t="s">
        <v>4374</v>
      </c>
      <c r="O1351" s="182" t="s">
        <v>493</v>
      </c>
      <c r="P1351" s="154">
        <v>4.13</v>
      </c>
      <c r="Q1351" s="152"/>
      <c r="R1351" s="152"/>
      <c r="S1351" s="148">
        <v>746</v>
      </c>
      <c r="T1351" s="148">
        <v>23</v>
      </c>
      <c r="U1351" s="184">
        <v>42715</v>
      </c>
      <c r="V1351" s="97" t="s">
        <v>363</v>
      </c>
      <c r="W1351" s="97" t="s">
        <v>364</v>
      </c>
      <c r="X1351" s="109"/>
      <c r="Y1351" s="109"/>
      <c r="Z1351" s="111"/>
      <c r="AA1351" s="109"/>
      <c r="AB1351" s="112"/>
      <c r="AC1351" s="109"/>
      <c r="AD1351" s="113"/>
      <c r="AE1351" s="114"/>
      <c r="AF1351" s="114"/>
      <c r="AG1351" s="115"/>
      <c r="AH1351" s="114"/>
      <c r="AI1351" s="116"/>
      <c r="AJ1351" s="116"/>
      <c r="AK1351" s="116"/>
      <c r="AL1351" s="117"/>
      <c r="AM1351" s="116"/>
      <c r="AN1351" s="118"/>
      <c r="AO1351" s="118"/>
      <c r="AP1351" s="118"/>
      <c r="AQ1351" s="119"/>
      <c r="AR1351" s="118"/>
      <c r="AS1351" s="120"/>
      <c r="AT1351" s="120"/>
      <c r="AU1351" s="120"/>
      <c r="AV1351" s="121"/>
      <c r="AW1351" s="120"/>
      <c r="AX1351" s="150"/>
    </row>
    <row r="1352" spans="1:50" ht="12.75" customHeight="1" x14ac:dyDescent="0.25">
      <c r="A1352" s="1"/>
      <c r="B1352" s="182" t="s">
        <v>4375</v>
      </c>
      <c r="C1352" s="182" t="s">
        <v>485</v>
      </c>
      <c r="D1352" s="97" t="s">
        <v>356</v>
      </c>
      <c r="E1352" s="183" t="s">
        <v>41</v>
      </c>
      <c r="F1352" s="148">
        <v>1981</v>
      </c>
      <c r="G1352" s="154">
        <v>5.9560000000000004</v>
      </c>
      <c r="H1352" s="182" t="s">
        <v>273</v>
      </c>
      <c r="I1352" s="157" t="s">
        <v>121</v>
      </c>
      <c r="J1352" s="157"/>
      <c r="K1352" s="154">
        <v>7.2</v>
      </c>
      <c r="L1352" s="182" t="s">
        <v>375</v>
      </c>
      <c r="M1352" s="182" t="s">
        <v>3944</v>
      </c>
      <c r="N1352" s="182" t="s">
        <v>4376</v>
      </c>
      <c r="O1352" s="182" t="s">
        <v>538</v>
      </c>
      <c r="P1352" s="154">
        <v>1.37</v>
      </c>
      <c r="Q1352" s="152"/>
      <c r="R1352" s="152"/>
      <c r="S1352" s="148">
        <v>1433</v>
      </c>
      <c r="T1352" s="148">
        <v>15</v>
      </c>
      <c r="U1352" s="184">
        <v>42111</v>
      </c>
      <c r="V1352" s="97" t="s">
        <v>1358</v>
      </c>
      <c r="W1352" s="97" t="s">
        <v>1359</v>
      </c>
      <c r="X1352" s="109"/>
      <c r="Y1352" s="109"/>
      <c r="Z1352" s="111"/>
      <c r="AA1352" s="109"/>
      <c r="AB1352" s="112"/>
      <c r="AC1352" s="109"/>
      <c r="AD1352" s="113"/>
      <c r="AE1352" s="114"/>
      <c r="AF1352" s="114"/>
      <c r="AG1352" s="115"/>
      <c r="AH1352" s="114"/>
      <c r="AI1352" s="116"/>
      <c r="AJ1352" s="116"/>
      <c r="AK1352" s="116"/>
      <c r="AL1352" s="117"/>
      <c r="AM1352" s="116"/>
      <c r="AN1352" s="118"/>
      <c r="AO1352" s="118"/>
      <c r="AP1352" s="118"/>
      <c r="AQ1352" s="119"/>
      <c r="AR1352" s="118"/>
      <c r="AS1352" s="120"/>
      <c r="AT1352" s="120"/>
      <c r="AU1352" s="120"/>
      <c r="AV1352" s="121"/>
      <c r="AW1352" s="120"/>
      <c r="AX1352" s="150"/>
    </row>
    <row r="1353" spans="1:50" ht="12.75" customHeight="1" x14ac:dyDescent="0.25">
      <c r="A1353" s="1"/>
      <c r="B1353" s="182" t="s">
        <v>2232</v>
      </c>
      <c r="C1353" s="182" t="s">
        <v>580</v>
      </c>
      <c r="D1353" s="97" t="s">
        <v>356</v>
      </c>
      <c r="E1353" s="183" t="s">
        <v>41</v>
      </c>
      <c r="F1353" s="148">
        <v>1980</v>
      </c>
      <c r="G1353" s="154">
        <v>8.0350000000000001</v>
      </c>
      <c r="H1353" s="182" t="s">
        <v>95</v>
      </c>
      <c r="I1353" s="157" t="s">
        <v>43</v>
      </c>
      <c r="J1353" s="157"/>
      <c r="K1353" s="154">
        <v>7.7</v>
      </c>
      <c r="L1353" s="182" t="s">
        <v>375</v>
      </c>
      <c r="M1353" s="182" t="s">
        <v>2233</v>
      </c>
      <c r="N1353" s="182" t="s">
        <v>2234</v>
      </c>
      <c r="O1353" s="182" t="s">
        <v>948</v>
      </c>
      <c r="P1353" s="154">
        <v>7.7</v>
      </c>
      <c r="Q1353" s="152"/>
      <c r="R1353" s="152"/>
      <c r="S1353" s="148">
        <v>3144</v>
      </c>
      <c r="T1353" s="148">
        <v>117</v>
      </c>
      <c r="U1353" s="184">
        <v>42899</v>
      </c>
      <c r="V1353" s="97" t="s">
        <v>412</v>
      </c>
      <c r="W1353" s="97" t="s">
        <v>364</v>
      </c>
      <c r="X1353" s="109"/>
      <c r="Y1353" s="109"/>
      <c r="Z1353" s="111"/>
      <c r="AA1353" s="109"/>
      <c r="AB1353" s="112"/>
      <c r="AC1353" s="109"/>
      <c r="AD1353" s="113"/>
      <c r="AE1353" s="114"/>
      <c r="AF1353" s="114"/>
      <c r="AG1353" s="115"/>
      <c r="AH1353" s="114"/>
      <c r="AI1353" s="116"/>
      <c r="AJ1353" s="116"/>
      <c r="AK1353" s="116"/>
      <c r="AL1353" s="117"/>
      <c r="AM1353" s="116"/>
      <c r="AN1353" s="118"/>
      <c r="AO1353" s="118"/>
      <c r="AP1353" s="118"/>
      <c r="AQ1353" s="119"/>
      <c r="AR1353" s="118"/>
      <c r="AS1353" s="120"/>
      <c r="AT1353" s="120"/>
      <c r="AU1353" s="120"/>
      <c r="AV1353" s="121"/>
      <c r="AW1353" s="120"/>
      <c r="AX1353" s="150"/>
    </row>
    <row r="1354" spans="1:50" ht="12.75" customHeight="1" x14ac:dyDescent="0.25">
      <c r="A1354" s="1"/>
      <c r="B1354" s="182" t="s">
        <v>4377</v>
      </c>
      <c r="C1354" s="182" t="s">
        <v>485</v>
      </c>
      <c r="D1354" s="97" t="s">
        <v>356</v>
      </c>
      <c r="E1354" s="183" t="s">
        <v>41</v>
      </c>
      <c r="F1354" s="148">
        <v>1985</v>
      </c>
      <c r="G1354" s="154">
        <v>6.7290000000000001</v>
      </c>
      <c r="H1354" s="182" t="s">
        <v>66</v>
      </c>
      <c r="I1354" s="157" t="s">
        <v>67</v>
      </c>
      <c r="J1354" s="157"/>
      <c r="K1354" s="154">
        <v>5.8</v>
      </c>
      <c r="L1354" s="182" t="s">
        <v>375</v>
      </c>
      <c r="M1354" s="182" t="s">
        <v>3617</v>
      </c>
      <c r="N1354" s="182" t="s">
        <v>4378</v>
      </c>
      <c r="O1354" s="182" t="s">
        <v>538</v>
      </c>
      <c r="P1354" s="154">
        <v>4.26</v>
      </c>
      <c r="Q1354" s="152"/>
      <c r="R1354" s="152"/>
      <c r="S1354" s="148">
        <v>4110</v>
      </c>
      <c r="T1354" s="148">
        <v>71</v>
      </c>
      <c r="U1354" s="184">
        <v>42899</v>
      </c>
      <c r="V1354" s="97" t="s">
        <v>363</v>
      </c>
      <c r="W1354" s="97" t="s">
        <v>364</v>
      </c>
      <c r="X1354" s="109"/>
      <c r="Y1354" s="109"/>
      <c r="Z1354" s="111"/>
      <c r="AA1354" s="109"/>
      <c r="AB1354" s="112"/>
      <c r="AC1354" s="109"/>
      <c r="AD1354" s="113"/>
      <c r="AE1354" s="114"/>
      <c r="AF1354" s="114"/>
      <c r="AG1354" s="115"/>
      <c r="AH1354" s="114"/>
      <c r="AI1354" s="116"/>
      <c r="AJ1354" s="116"/>
      <c r="AK1354" s="116"/>
      <c r="AL1354" s="117"/>
      <c r="AM1354" s="116"/>
      <c r="AN1354" s="118"/>
      <c r="AO1354" s="118"/>
      <c r="AP1354" s="118"/>
      <c r="AQ1354" s="119"/>
      <c r="AR1354" s="118"/>
      <c r="AS1354" s="120"/>
      <c r="AT1354" s="120"/>
      <c r="AU1354" s="120"/>
      <c r="AV1354" s="121"/>
      <c r="AW1354" s="120"/>
      <c r="AX1354" s="150"/>
    </row>
    <row r="1355" spans="1:50" ht="12.75" customHeight="1" x14ac:dyDescent="0.25">
      <c r="A1355" s="1"/>
      <c r="B1355" s="182" t="s">
        <v>4379</v>
      </c>
      <c r="C1355" s="182" t="s">
        <v>485</v>
      </c>
      <c r="D1355" s="97" t="s">
        <v>356</v>
      </c>
      <c r="E1355" s="183" t="s">
        <v>41</v>
      </c>
      <c r="F1355" s="97">
        <v>1991</v>
      </c>
      <c r="G1355" s="187">
        <v>7.7039999999999997</v>
      </c>
      <c r="H1355" s="188" t="s">
        <v>4380</v>
      </c>
      <c r="I1355" s="189" t="s">
        <v>43</v>
      </c>
      <c r="J1355" s="189"/>
      <c r="K1355" s="187">
        <v>7.1</v>
      </c>
      <c r="L1355" s="190" t="s">
        <v>375</v>
      </c>
      <c r="M1355" s="190" t="s">
        <v>2241</v>
      </c>
      <c r="N1355" s="190" t="s">
        <v>4381</v>
      </c>
      <c r="O1355" s="190" t="s">
        <v>3096</v>
      </c>
      <c r="P1355" s="154">
        <v>5.9</v>
      </c>
      <c r="Q1355" s="152"/>
      <c r="R1355" s="152"/>
      <c r="S1355" s="148">
        <v>15356</v>
      </c>
      <c r="T1355" s="148">
        <v>896</v>
      </c>
      <c r="U1355" s="184">
        <v>42111</v>
      </c>
      <c r="V1355" s="97" t="s">
        <v>412</v>
      </c>
      <c r="W1355" s="97" t="s">
        <v>364</v>
      </c>
      <c r="X1355" s="109"/>
      <c r="Y1355" s="109"/>
      <c r="Z1355" s="111"/>
      <c r="AA1355" s="109"/>
      <c r="AB1355" s="112"/>
      <c r="AC1355" s="109"/>
      <c r="AD1355" s="113"/>
      <c r="AE1355" s="114"/>
      <c r="AF1355" s="114"/>
      <c r="AG1355" s="115"/>
      <c r="AH1355" s="114"/>
      <c r="AI1355" s="116"/>
      <c r="AJ1355" s="116"/>
      <c r="AK1355" s="116"/>
      <c r="AL1355" s="117"/>
      <c r="AM1355" s="116"/>
      <c r="AN1355" s="118"/>
      <c r="AO1355" s="118"/>
      <c r="AP1355" s="118"/>
      <c r="AQ1355" s="119"/>
      <c r="AR1355" s="118"/>
      <c r="AS1355" s="120"/>
      <c r="AT1355" s="120"/>
      <c r="AU1355" s="120"/>
      <c r="AV1355" s="121"/>
      <c r="AW1355" s="120"/>
      <c r="AX1355" s="150"/>
    </row>
    <row r="1356" spans="1:50" ht="12.75" customHeight="1" x14ac:dyDescent="0.25">
      <c r="A1356" s="1"/>
      <c r="B1356" s="150" t="s">
        <v>4382</v>
      </c>
      <c r="C1356" s="182" t="s">
        <v>485</v>
      </c>
      <c r="D1356" s="97" t="s">
        <v>356</v>
      </c>
      <c r="E1356" s="183" t="s">
        <v>41</v>
      </c>
      <c r="F1356" s="97">
        <v>1976</v>
      </c>
      <c r="G1356" s="187">
        <v>7.7009999999999996</v>
      </c>
      <c r="H1356" s="188" t="s">
        <v>2866</v>
      </c>
      <c r="I1356" s="189" t="s">
        <v>248</v>
      </c>
      <c r="J1356" s="189"/>
      <c r="K1356" s="187">
        <v>6.9</v>
      </c>
      <c r="L1356" s="190" t="s">
        <v>375</v>
      </c>
      <c r="M1356" s="190" t="s">
        <v>1554</v>
      </c>
      <c r="N1356" s="190" t="s">
        <v>4383</v>
      </c>
      <c r="O1356" s="190" t="s">
        <v>378</v>
      </c>
      <c r="P1356" s="154">
        <v>6.31</v>
      </c>
      <c r="Q1356" s="152"/>
      <c r="R1356" s="152"/>
      <c r="S1356" s="148">
        <v>6329</v>
      </c>
      <c r="T1356" s="148">
        <v>250</v>
      </c>
      <c r="U1356" s="184">
        <v>42111</v>
      </c>
      <c r="V1356" s="97" t="s">
        <v>412</v>
      </c>
      <c r="W1356" s="97" t="s">
        <v>364</v>
      </c>
      <c r="X1356" s="109"/>
      <c r="Y1356" s="109"/>
      <c r="Z1356" s="111"/>
      <c r="AA1356" s="109"/>
      <c r="AB1356" s="112"/>
      <c r="AC1356" s="109"/>
      <c r="AD1356" s="113"/>
      <c r="AE1356" s="114"/>
      <c r="AF1356" s="114"/>
      <c r="AG1356" s="115"/>
      <c r="AH1356" s="114"/>
      <c r="AI1356" s="116"/>
      <c r="AJ1356" s="116"/>
      <c r="AK1356" s="116"/>
      <c r="AL1356" s="117"/>
      <c r="AM1356" s="116"/>
      <c r="AN1356" s="118"/>
      <c r="AO1356" s="118"/>
      <c r="AP1356" s="118"/>
      <c r="AQ1356" s="119"/>
      <c r="AR1356" s="118"/>
      <c r="AS1356" s="120"/>
      <c r="AT1356" s="120"/>
      <c r="AU1356" s="120"/>
      <c r="AV1356" s="121"/>
      <c r="AW1356" s="120"/>
      <c r="AX1356" s="150"/>
    </row>
    <row r="1357" spans="1:50" ht="12.75" customHeight="1" x14ac:dyDescent="0.25">
      <c r="A1357" s="1"/>
      <c r="B1357" s="182" t="s">
        <v>2067</v>
      </c>
      <c r="C1357" s="182" t="s">
        <v>2063</v>
      </c>
      <c r="D1357" s="97" t="s">
        <v>356</v>
      </c>
      <c r="E1357" s="183" t="s">
        <v>41</v>
      </c>
      <c r="F1357" s="148">
        <v>1959</v>
      </c>
      <c r="G1357" s="154">
        <v>5.9459999999999997</v>
      </c>
      <c r="H1357" s="182" t="s">
        <v>246</v>
      </c>
      <c r="I1357" s="157"/>
      <c r="J1357" s="157"/>
      <c r="K1357" s="154">
        <v>4.5</v>
      </c>
      <c r="L1357" s="182" t="s">
        <v>375</v>
      </c>
      <c r="M1357" s="182" t="s">
        <v>2068</v>
      </c>
      <c r="N1357" s="182" t="s">
        <v>2069</v>
      </c>
      <c r="O1357" s="182" t="s">
        <v>2070</v>
      </c>
      <c r="P1357" s="154">
        <v>3.99</v>
      </c>
      <c r="Q1357" s="152"/>
      <c r="R1357" s="152" t="s">
        <v>2071</v>
      </c>
      <c r="S1357" s="148">
        <v>685</v>
      </c>
      <c r="T1357" s="148">
        <v>851</v>
      </c>
      <c r="U1357" s="184">
        <v>42715</v>
      </c>
      <c r="V1357" s="97" t="s">
        <v>363</v>
      </c>
      <c r="W1357" s="97" t="s">
        <v>364</v>
      </c>
      <c r="X1357" s="109"/>
      <c r="Y1357" s="109"/>
      <c r="Z1357" s="111"/>
      <c r="AA1357" s="109"/>
      <c r="AB1357" s="112"/>
      <c r="AC1357" s="109"/>
      <c r="AD1357" s="113"/>
      <c r="AE1357" s="114"/>
      <c r="AF1357" s="114"/>
      <c r="AG1357" s="115"/>
      <c r="AH1357" s="114"/>
      <c r="AI1357" s="116"/>
      <c r="AJ1357" s="116"/>
      <c r="AK1357" s="116"/>
      <c r="AL1357" s="117"/>
      <c r="AM1357" s="116"/>
      <c r="AN1357" s="118"/>
      <c r="AO1357" s="118"/>
      <c r="AP1357" s="118"/>
      <c r="AQ1357" s="119"/>
      <c r="AR1357" s="118"/>
      <c r="AS1357" s="120"/>
      <c r="AT1357" s="120"/>
      <c r="AU1357" s="120"/>
      <c r="AV1357" s="121"/>
      <c r="AW1357" s="120"/>
      <c r="AX1357" s="150"/>
    </row>
    <row r="1358" spans="1:50" ht="12.75" customHeight="1" x14ac:dyDescent="0.25">
      <c r="A1358" s="1"/>
      <c r="B1358" s="182" t="s">
        <v>6606</v>
      </c>
      <c r="C1358" s="182" t="s">
        <v>480</v>
      </c>
      <c r="D1358" s="97" t="s">
        <v>356</v>
      </c>
      <c r="E1358" s="183" t="s">
        <v>41</v>
      </c>
      <c r="F1358" s="148">
        <v>1944</v>
      </c>
      <c r="G1358" s="154">
        <v>6.0250000000000004</v>
      </c>
      <c r="H1358" s="182" t="s">
        <v>142</v>
      </c>
      <c r="I1358" s="157" t="s">
        <v>121</v>
      </c>
      <c r="J1358" s="157"/>
      <c r="K1358" s="154">
        <v>6.6</v>
      </c>
      <c r="L1358" s="182" t="s">
        <v>375</v>
      </c>
      <c r="M1358" s="182" t="s">
        <v>3130</v>
      </c>
      <c r="N1358" s="182" t="s">
        <v>6607</v>
      </c>
      <c r="O1358" s="182" t="s">
        <v>525</v>
      </c>
      <c r="P1358" s="154">
        <v>7.83</v>
      </c>
      <c r="Q1358" s="152"/>
      <c r="R1358" s="152"/>
      <c r="S1358" s="148">
        <v>409</v>
      </c>
      <c r="T1358" s="148">
        <v>41</v>
      </c>
      <c r="U1358" s="184">
        <v>42111</v>
      </c>
      <c r="V1358" s="97" t="s">
        <v>412</v>
      </c>
      <c r="W1358" s="97" t="s">
        <v>364</v>
      </c>
      <c r="X1358" s="109"/>
      <c r="Y1358" s="109"/>
      <c r="Z1358" s="111"/>
      <c r="AA1358" s="109"/>
      <c r="AB1358" s="112"/>
      <c r="AC1358" s="109"/>
      <c r="AD1358" s="113"/>
      <c r="AE1358" s="114"/>
      <c r="AF1358" s="114"/>
      <c r="AG1358" s="115"/>
      <c r="AH1358" s="114"/>
      <c r="AI1358" s="116"/>
      <c r="AJ1358" s="116"/>
      <c r="AK1358" s="116"/>
      <c r="AL1358" s="117"/>
      <c r="AM1358" s="116"/>
      <c r="AN1358" s="118"/>
      <c r="AO1358" s="118"/>
      <c r="AP1358" s="118"/>
      <c r="AQ1358" s="119"/>
      <c r="AR1358" s="118"/>
      <c r="AS1358" s="120"/>
      <c r="AT1358" s="120"/>
      <c r="AU1358" s="120"/>
      <c r="AV1358" s="121"/>
      <c r="AW1358" s="120"/>
      <c r="AX1358" s="150"/>
    </row>
    <row r="1359" spans="1:50" ht="12.75" customHeight="1" x14ac:dyDescent="0.25">
      <c r="A1359" s="1"/>
      <c r="B1359" s="182" t="s">
        <v>2117</v>
      </c>
      <c r="C1359" s="182" t="s">
        <v>2073</v>
      </c>
      <c r="D1359" s="97" t="s">
        <v>356</v>
      </c>
      <c r="E1359" s="183" t="s">
        <v>41</v>
      </c>
      <c r="F1359" s="148">
        <v>1984</v>
      </c>
      <c r="G1359" s="154">
        <v>7.1189999999999998</v>
      </c>
      <c r="H1359" s="182" t="s">
        <v>240</v>
      </c>
      <c r="I1359" s="157" t="s">
        <v>121</v>
      </c>
      <c r="J1359" s="157"/>
      <c r="K1359" s="154">
        <v>6.9</v>
      </c>
      <c r="L1359" s="182" t="s">
        <v>375</v>
      </c>
      <c r="M1359" s="182" t="s">
        <v>2118</v>
      </c>
      <c r="N1359" s="182" t="s">
        <v>2119</v>
      </c>
      <c r="O1359" s="182" t="s">
        <v>378</v>
      </c>
      <c r="P1359" s="154">
        <v>4.0599999999999996</v>
      </c>
      <c r="Q1359" s="152"/>
      <c r="R1359" s="152"/>
      <c r="S1359" s="148">
        <v>846</v>
      </c>
      <c r="T1359" s="148">
        <v>103</v>
      </c>
      <c r="U1359" s="184">
        <v>42111</v>
      </c>
      <c r="V1359" s="97" t="s">
        <v>363</v>
      </c>
      <c r="W1359" s="97" t="s">
        <v>364</v>
      </c>
      <c r="X1359" s="109"/>
      <c r="Y1359" s="109"/>
      <c r="Z1359" s="111"/>
      <c r="AA1359" s="109"/>
      <c r="AB1359" s="112"/>
      <c r="AC1359" s="109"/>
      <c r="AD1359" s="113"/>
      <c r="AE1359" s="114"/>
      <c r="AF1359" s="114"/>
      <c r="AG1359" s="115"/>
      <c r="AH1359" s="114"/>
      <c r="AI1359" s="116"/>
      <c r="AJ1359" s="116"/>
      <c r="AK1359" s="116"/>
      <c r="AL1359" s="117"/>
      <c r="AM1359" s="116"/>
      <c r="AN1359" s="118"/>
      <c r="AO1359" s="118"/>
      <c r="AP1359" s="118"/>
      <c r="AQ1359" s="119"/>
      <c r="AR1359" s="118"/>
      <c r="AS1359" s="120"/>
      <c r="AT1359" s="120"/>
      <c r="AU1359" s="120"/>
      <c r="AV1359" s="121"/>
      <c r="AW1359" s="120"/>
      <c r="AX1359" s="150"/>
    </row>
    <row r="1360" spans="1:50" ht="12.75" customHeight="1" x14ac:dyDescent="0.25">
      <c r="A1360" s="1"/>
      <c r="B1360" s="182" t="s">
        <v>4384</v>
      </c>
      <c r="C1360" s="182" t="s">
        <v>485</v>
      </c>
      <c r="D1360" s="97" t="s">
        <v>356</v>
      </c>
      <c r="E1360" s="183" t="s">
        <v>41</v>
      </c>
      <c r="F1360" s="97">
        <v>1984</v>
      </c>
      <c r="G1360" s="187">
        <v>7.5709999999999997</v>
      </c>
      <c r="H1360" s="188" t="s">
        <v>240</v>
      </c>
      <c r="I1360" s="189" t="s">
        <v>121</v>
      </c>
      <c r="J1360" s="189"/>
      <c r="K1360" s="187">
        <v>7.6</v>
      </c>
      <c r="L1360" s="190" t="s">
        <v>375</v>
      </c>
      <c r="M1360" s="190" t="s">
        <v>2268</v>
      </c>
      <c r="N1360" s="190" t="s">
        <v>4385</v>
      </c>
      <c r="O1360" s="190" t="s">
        <v>493</v>
      </c>
      <c r="P1360" s="154">
        <v>4</v>
      </c>
      <c r="Q1360" s="152"/>
      <c r="R1360" s="152"/>
      <c r="S1360" s="148">
        <v>1202</v>
      </c>
      <c r="T1360" s="148">
        <v>120</v>
      </c>
      <c r="U1360" s="184">
        <v>42111</v>
      </c>
      <c r="V1360" s="97" t="s">
        <v>363</v>
      </c>
      <c r="W1360" s="97" t="s">
        <v>364</v>
      </c>
      <c r="X1360" s="109"/>
      <c r="Y1360" s="109"/>
      <c r="Z1360" s="111"/>
      <c r="AA1360" s="109"/>
      <c r="AB1360" s="112"/>
      <c r="AC1360" s="109"/>
      <c r="AD1360" s="113"/>
      <c r="AE1360" s="114"/>
      <c r="AF1360" s="114"/>
      <c r="AG1360" s="115"/>
      <c r="AH1360" s="114"/>
      <c r="AI1360" s="116"/>
      <c r="AJ1360" s="116"/>
      <c r="AK1360" s="116"/>
      <c r="AL1360" s="117"/>
      <c r="AM1360" s="116"/>
      <c r="AN1360" s="118"/>
      <c r="AO1360" s="118"/>
      <c r="AP1360" s="118"/>
      <c r="AQ1360" s="119"/>
      <c r="AR1360" s="118"/>
      <c r="AS1360" s="120"/>
      <c r="AT1360" s="120"/>
      <c r="AU1360" s="120"/>
      <c r="AV1360" s="121"/>
      <c r="AW1360" s="120"/>
      <c r="AX1360" s="150"/>
    </row>
    <row r="1361" spans="1:50" ht="12.75" customHeight="1" x14ac:dyDescent="0.25">
      <c r="A1361" s="1"/>
      <c r="B1361" s="182" t="s">
        <v>6608</v>
      </c>
      <c r="C1361" s="182" t="s">
        <v>480</v>
      </c>
      <c r="D1361" s="97" t="s">
        <v>356</v>
      </c>
      <c r="E1361" s="183" t="s">
        <v>41</v>
      </c>
      <c r="F1361" s="148">
        <v>1957</v>
      </c>
      <c r="G1361" s="154">
        <v>6.282</v>
      </c>
      <c r="H1361" s="182" t="s">
        <v>95</v>
      </c>
      <c r="I1361" s="157" t="s">
        <v>67</v>
      </c>
      <c r="J1361" s="157"/>
      <c r="K1361" s="154">
        <v>6.5</v>
      </c>
      <c r="L1361" s="182" t="s">
        <v>375</v>
      </c>
      <c r="M1361" s="182" t="s">
        <v>6609</v>
      </c>
      <c r="N1361" s="182" t="s">
        <v>6610</v>
      </c>
      <c r="O1361" s="182" t="s">
        <v>378</v>
      </c>
      <c r="P1361" s="154">
        <v>3.66</v>
      </c>
      <c r="Q1361" s="152"/>
      <c r="R1361" s="152"/>
      <c r="S1361" s="148">
        <v>159</v>
      </c>
      <c r="T1361" s="148">
        <v>35</v>
      </c>
      <c r="U1361" s="184">
        <v>42715</v>
      </c>
      <c r="V1361" s="97" t="s">
        <v>363</v>
      </c>
      <c r="W1361" s="97" t="s">
        <v>364</v>
      </c>
      <c r="X1361" s="109"/>
      <c r="Y1361" s="109"/>
      <c r="Z1361" s="111"/>
      <c r="AA1361" s="109"/>
      <c r="AB1361" s="112"/>
      <c r="AC1361" s="109"/>
      <c r="AD1361" s="113"/>
      <c r="AE1361" s="114"/>
      <c r="AF1361" s="114"/>
      <c r="AG1361" s="115"/>
      <c r="AH1361" s="114"/>
      <c r="AI1361" s="116"/>
      <c r="AJ1361" s="116"/>
      <c r="AK1361" s="116"/>
      <c r="AL1361" s="117"/>
      <c r="AM1361" s="116"/>
      <c r="AN1361" s="118"/>
      <c r="AO1361" s="118"/>
      <c r="AP1361" s="118"/>
      <c r="AQ1361" s="119"/>
      <c r="AR1361" s="118"/>
      <c r="AS1361" s="120"/>
      <c r="AT1361" s="120"/>
      <c r="AU1361" s="120"/>
      <c r="AV1361" s="121"/>
      <c r="AW1361" s="120"/>
      <c r="AX1361" s="150"/>
    </row>
    <row r="1362" spans="1:50" ht="12.75" customHeight="1" x14ac:dyDescent="0.25">
      <c r="A1362" s="1"/>
      <c r="B1362" s="182" t="s">
        <v>4386</v>
      </c>
      <c r="C1362" s="182" t="s">
        <v>485</v>
      </c>
      <c r="D1362" s="97" t="s">
        <v>356</v>
      </c>
      <c r="E1362" s="183" t="s">
        <v>41</v>
      </c>
      <c r="F1362" s="148">
        <v>1972</v>
      </c>
      <c r="G1362" s="154">
        <v>6.7</v>
      </c>
      <c r="H1362" s="182" t="s">
        <v>95</v>
      </c>
      <c r="I1362" s="157"/>
      <c r="J1362" s="157"/>
      <c r="K1362" s="154">
        <v>6.7</v>
      </c>
      <c r="L1362" s="182" t="s">
        <v>375</v>
      </c>
      <c r="M1362" s="182" t="s">
        <v>4387</v>
      </c>
      <c r="N1362" s="182" t="s">
        <v>4388</v>
      </c>
      <c r="O1362" s="182" t="s">
        <v>4389</v>
      </c>
      <c r="P1362" s="154">
        <v>3.34</v>
      </c>
      <c r="Q1362" s="152"/>
      <c r="R1362" s="152" t="s">
        <v>4390</v>
      </c>
      <c r="S1362" s="154"/>
      <c r="T1362" s="148">
        <v>131</v>
      </c>
      <c r="U1362" s="184">
        <v>42111</v>
      </c>
      <c r="V1362" s="97" t="s">
        <v>363</v>
      </c>
      <c r="W1362" s="97" t="s">
        <v>364</v>
      </c>
      <c r="X1362" s="109"/>
      <c r="Y1362" s="109"/>
      <c r="Z1362" s="111"/>
      <c r="AA1362" s="109"/>
      <c r="AB1362" s="112"/>
      <c r="AC1362" s="109"/>
      <c r="AD1362" s="113"/>
      <c r="AE1362" s="114"/>
      <c r="AF1362" s="114"/>
      <c r="AG1362" s="115"/>
      <c r="AH1362" s="114"/>
      <c r="AI1362" s="116"/>
      <c r="AJ1362" s="116"/>
      <c r="AK1362" s="116"/>
      <c r="AL1362" s="117"/>
      <c r="AM1362" s="116"/>
      <c r="AN1362" s="118"/>
      <c r="AO1362" s="118"/>
      <c r="AP1362" s="118"/>
      <c r="AQ1362" s="119"/>
      <c r="AR1362" s="118"/>
      <c r="AS1362" s="120"/>
      <c r="AT1362" s="120"/>
      <c r="AU1362" s="120"/>
      <c r="AV1362" s="121"/>
      <c r="AW1362" s="120"/>
      <c r="AX1362" s="150"/>
    </row>
    <row r="1363" spans="1:50" ht="12.75" customHeight="1" x14ac:dyDescent="0.25">
      <c r="A1363" s="1"/>
      <c r="B1363" s="150" t="s">
        <v>4391</v>
      </c>
      <c r="C1363" s="182" t="s">
        <v>485</v>
      </c>
      <c r="D1363" s="97" t="s">
        <v>356</v>
      </c>
      <c r="E1363" s="183" t="s">
        <v>41</v>
      </c>
      <c r="F1363" s="135">
        <v>1991</v>
      </c>
      <c r="G1363" s="156">
        <v>6.8</v>
      </c>
      <c r="H1363" s="182" t="s">
        <v>260</v>
      </c>
      <c r="I1363" s="157"/>
      <c r="J1363" s="157"/>
      <c r="K1363" s="156">
        <v>5.5</v>
      </c>
      <c r="L1363" s="155" t="s">
        <v>375</v>
      </c>
      <c r="M1363" s="155" t="s">
        <v>4392</v>
      </c>
      <c r="N1363" s="155" t="s">
        <v>4393</v>
      </c>
      <c r="O1363" s="155" t="s">
        <v>378</v>
      </c>
      <c r="P1363" s="156">
        <v>1.37</v>
      </c>
      <c r="Q1363" s="152"/>
      <c r="R1363" s="152"/>
      <c r="S1363" s="148">
        <v>241</v>
      </c>
      <c r="T1363" s="148">
        <v>40</v>
      </c>
      <c r="U1363" s="184">
        <v>42111</v>
      </c>
      <c r="V1363" s="110" t="s">
        <v>489</v>
      </c>
      <c r="W1363" s="97" t="s">
        <v>1359</v>
      </c>
      <c r="X1363" s="109"/>
      <c r="Y1363" s="109"/>
      <c r="Z1363" s="111"/>
      <c r="AA1363" s="109"/>
      <c r="AB1363" s="112"/>
      <c r="AC1363" s="109"/>
      <c r="AD1363" s="113"/>
      <c r="AE1363" s="114"/>
      <c r="AF1363" s="114"/>
      <c r="AG1363" s="115"/>
      <c r="AH1363" s="114"/>
      <c r="AI1363" s="116"/>
      <c r="AJ1363" s="116"/>
      <c r="AK1363" s="116"/>
      <c r="AL1363" s="117"/>
      <c r="AM1363" s="116"/>
      <c r="AN1363" s="118"/>
      <c r="AO1363" s="118"/>
      <c r="AP1363" s="118"/>
      <c r="AQ1363" s="119"/>
      <c r="AR1363" s="118"/>
      <c r="AS1363" s="120"/>
      <c r="AT1363" s="120"/>
      <c r="AU1363" s="120"/>
      <c r="AV1363" s="121"/>
      <c r="AW1363" s="120"/>
      <c r="AX1363" s="150"/>
    </row>
    <row r="1364" spans="1:50" ht="12.75" customHeight="1" x14ac:dyDescent="0.25">
      <c r="A1364" s="1"/>
      <c r="B1364" s="182" t="s">
        <v>4394</v>
      </c>
      <c r="C1364" s="182" t="s">
        <v>485</v>
      </c>
      <c r="D1364" s="97" t="s">
        <v>356</v>
      </c>
      <c r="E1364" s="183" t="s">
        <v>41</v>
      </c>
      <c r="F1364" s="148">
        <v>1985</v>
      </c>
      <c r="G1364" s="154">
        <v>7.0369999999999999</v>
      </c>
      <c r="H1364" s="182" t="s">
        <v>120</v>
      </c>
      <c r="I1364" s="157" t="s">
        <v>121</v>
      </c>
      <c r="J1364" s="157"/>
      <c r="K1364" s="154">
        <v>6.5</v>
      </c>
      <c r="L1364" s="182" t="s">
        <v>375</v>
      </c>
      <c r="M1364" s="182" t="s">
        <v>924</v>
      </c>
      <c r="N1364" s="182" t="s">
        <v>4395</v>
      </c>
      <c r="O1364" s="182" t="s">
        <v>525</v>
      </c>
      <c r="P1364" s="154">
        <v>4.04</v>
      </c>
      <c r="Q1364" s="152"/>
      <c r="R1364" s="152"/>
      <c r="S1364" s="148">
        <v>1554</v>
      </c>
      <c r="T1364" s="148">
        <v>56</v>
      </c>
      <c r="U1364" s="184">
        <v>42899</v>
      </c>
      <c r="V1364" s="97" t="s">
        <v>363</v>
      </c>
      <c r="W1364" s="97" t="s">
        <v>364</v>
      </c>
      <c r="X1364" s="109"/>
      <c r="Y1364" s="109"/>
      <c r="Z1364" s="111"/>
      <c r="AA1364" s="109"/>
      <c r="AB1364" s="112"/>
      <c r="AC1364" s="109"/>
      <c r="AD1364" s="113"/>
      <c r="AE1364" s="114"/>
      <c r="AF1364" s="114"/>
      <c r="AG1364" s="115"/>
      <c r="AH1364" s="114"/>
      <c r="AI1364" s="116"/>
      <c r="AJ1364" s="116"/>
      <c r="AK1364" s="116"/>
      <c r="AL1364" s="117"/>
      <c r="AM1364" s="116"/>
      <c r="AN1364" s="118"/>
      <c r="AO1364" s="118"/>
      <c r="AP1364" s="118"/>
      <c r="AQ1364" s="119"/>
      <c r="AR1364" s="118"/>
      <c r="AS1364" s="120"/>
      <c r="AT1364" s="120"/>
      <c r="AU1364" s="120"/>
      <c r="AV1364" s="121"/>
      <c r="AW1364" s="120"/>
      <c r="AX1364" s="150"/>
    </row>
    <row r="1365" spans="1:50" ht="12.75" customHeight="1" x14ac:dyDescent="0.25">
      <c r="A1365" s="1"/>
      <c r="B1365" s="182" t="s">
        <v>6611</v>
      </c>
      <c r="C1365" s="182" t="s">
        <v>480</v>
      </c>
      <c r="D1365" s="97" t="s">
        <v>356</v>
      </c>
      <c r="E1365" s="183" t="s">
        <v>41</v>
      </c>
      <c r="F1365" s="148">
        <v>1967</v>
      </c>
      <c r="G1365" s="154">
        <v>7.8760000000000003</v>
      </c>
      <c r="H1365" s="182" t="s">
        <v>254</v>
      </c>
      <c r="I1365" s="157" t="s">
        <v>121</v>
      </c>
      <c r="J1365" s="157"/>
      <c r="K1365" s="154">
        <v>7.4</v>
      </c>
      <c r="L1365" s="182" t="s">
        <v>375</v>
      </c>
      <c r="M1365" s="182" t="s">
        <v>1139</v>
      </c>
      <c r="N1365" s="182" t="s">
        <v>6612</v>
      </c>
      <c r="O1365" s="182" t="s">
        <v>1141</v>
      </c>
      <c r="P1365" s="154">
        <v>3.21</v>
      </c>
      <c r="Q1365" s="152"/>
      <c r="R1365" s="152"/>
      <c r="S1365" s="148">
        <v>1403</v>
      </c>
      <c r="T1365" s="148">
        <v>170</v>
      </c>
      <c r="U1365" s="184">
        <v>42899</v>
      </c>
      <c r="V1365" s="97" t="s">
        <v>363</v>
      </c>
      <c r="W1365" s="97" t="s">
        <v>364</v>
      </c>
      <c r="X1365" s="109"/>
      <c r="Y1365" s="109"/>
      <c r="Z1365" s="111"/>
      <c r="AA1365" s="109"/>
      <c r="AB1365" s="112"/>
      <c r="AC1365" s="109"/>
      <c r="AD1365" s="113"/>
      <c r="AE1365" s="114"/>
      <c r="AF1365" s="114"/>
      <c r="AG1365" s="115"/>
      <c r="AH1365" s="114"/>
      <c r="AI1365" s="116"/>
      <c r="AJ1365" s="116"/>
      <c r="AK1365" s="116"/>
      <c r="AL1365" s="117"/>
      <c r="AM1365" s="116"/>
      <c r="AN1365" s="118"/>
      <c r="AO1365" s="118"/>
      <c r="AP1365" s="118"/>
      <c r="AQ1365" s="119"/>
      <c r="AR1365" s="118"/>
      <c r="AS1365" s="120"/>
      <c r="AT1365" s="120"/>
      <c r="AU1365" s="120"/>
      <c r="AV1365" s="121"/>
      <c r="AW1365" s="120"/>
      <c r="AX1365" s="150"/>
    </row>
    <row r="1366" spans="1:50" ht="12.75" customHeight="1" x14ac:dyDescent="0.25">
      <c r="A1366" s="1"/>
      <c r="B1366" s="182" t="s">
        <v>2235</v>
      </c>
      <c r="C1366" s="150" t="s">
        <v>580</v>
      </c>
      <c r="D1366" s="97" t="s">
        <v>356</v>
      </c>
      <c r="E1366" s="183" t="s">
        <v>41</v>
      </c>
      <c r="F1366" s="148">
        <v>1967</v>
      </c>
      <c r="G1366" s="154">
        <v>7.1840000000000002</v>
      </c>
      <c r="H1366" s="182" t="s">
        <v>142</v>
      </c>
      <c r="I1366" s="97"/>
      <c r="J1366" s="97"/>
      <c r="K1366" s="156">
        <v>6.9</v>
      </c>
      <c r="L1366" s="150" t="s">
        <v>375</v>
      </c>
      <c r="M1366" s="150" t="s">
        <v>2236</v>
      </c>
      <c r="N1366" s="150" t="s">
        <v>2237</v>
      </c>
      <c r="O1366" s="150" t="s">
        <v>2238</v>
      </c>
      <c r="P1366" s="156">
        <v>3.75</v>
      </c>
      <c r="Q1366" s="150"/>
      <c r="R1366" s="150"/>
      <c r="S1366" s="135">
        <v>176</v>
      </c>
      <c r="T1366" s="135">
        <v>100</v>
      </c>
      <c r="U1366" s="184">
        <v>42899</v>
      </c>
      <c r="V1366" s="97" t="s">
        <v>363</v>
      </c>
      <c r="W1366" s="97" t="s">
        <v>364</v>
      </c>
      <c r="X1366" s="109"/>
      <c r="Y1366" s="109"/>
      <c r="Z1366" s="111"/>
      <c r="AA1366" s="109"/>
      <c r="AB1366" s="112"/>
      <c r="AC1366" s="109"/>
      <c r="AD1366" s="113"/>
      <c r="AE1366" s="114"/>
      <c r="AF1366" s="114"/>
      <c r="AG1366" s="115"/>
      <c r="AH1366" s="114"/>
      <c r="AI1366" s="116"/>
      <c r="AJ1366" s="116"/>
      <c r="AK1366" s="116"/>
      <c r="AL1366" s="117"/>
      <c r="AM1366" s="116"/>
      <c r="AN1366" s="118"/>
      <c r="AO1366" s="118"/>
      <c r="AP1366" s="118"/>
      <c r="AQ1366" s="119"/>
      <c r="AR1366" s="118"/>
      <c r="AS1366" s="120"/>
      <c r="AT1366" s="120"/>
      <c r="AU1366" s="120"/>
      <c r="AV1366" s="121"/>
      <c r="AW1366" s="120"/>
      <c r="AX1366" s="150"/>
    </row>
    <row r="1367" spans="1:50" ht="12.75" customHeight="1" x14ac:dyDescent="0.25">
      <c r="A1367" s="1"/>
      <c r="B1367" s="182" t="s">
        <v>4396</v>
      </c>
      <c r="C1367" s="182" t="s">
        <v>485</v>
      </c>
      <c r="D1367" s="97" t="s">
        <v>356</v>
      </c>
      <c r="E1367" s="183" t="s">
        <v>41</v>
      </c>
      <c r="F1367" s="148">
        <v>1952</v>
      </c>
      <c r="G1367" s="154">
        <v>5.7649999999999997</v>
      </c>
      <c r="H1367" s="182" t="s">
        <v>499</v>
      </c>
      <c r="I1367" s="157" t="s">
        <v>67</v>
      </c>
      <c r="J1367" s="157"/>
      <c r="K1367" s="154">
        <v>6.1</v>
      </c>
      <c r="L1367" s="182" t="s">
        <v>375</v>
      </c>
      <c r="M1367" s="182" t="s">
        <v>4397</v>
      </c>
      <c r="N1367" s="182" t="s">
        <v>4398</v>
      </c>
      <c r="O1367" s="182" t="s">
        <v>525</v>
      </c>
      <c r="P1367" s="154">
        <v>3.99</v>
      </c>
      <c r="Q1367" s="152"/>
      <c r="R1367" s="152"/>
      <c r="S1367" s="148">
        <v>376</v>
      </c>
      <c r="T1367" s="148">
        <v>50</v>
      </c>
      <c r="U1367" s="184">
        <v>42111</v>
      </c>
      <c r="V1367" s="97" t="s">
        <v>363</v>
      </c>
      <c r="W1367" s="97" t="s">
        <v>364</v>
      </c>
      <c r="X1367" s="109"/>
      <c r="Y1367" s="109"/>
      <c r="Z1367" s="111"/>
      <c r="AA1367" s="109"/>
      <c r="AB1367" s="112"/>
      <c r="AC1367" s="109"/>
      <c r="AD1367" s="113"/>
      <c r="AE1367" s="114"/>
      <c r="AF1367" s="114"/>
      <c r="AG1367" s="115"/>
      <c r="AH1367" s="114"/>
      <c r="AI1367" s="116"/>
      <c r="AJ1367" s="116"/>
      <c r="AK1367" s="116"/>
      <c r="AL1367" s="117"/>
      <c r="AM1367" s="116"/>
      <c r="AN1367" s="118"/>
      <c r="AO1367" s="118"/>
      <c r="AP1367" s="118"/>
      <c r="AQ1367" s="119"/>
      <c r="AR1367" s="118"/>
      <c r="AS1367" s="120"/>
      <c r="AT1367" s="120"/>
      <c r="AU1367" s="120"/>
      <c r="AV1367" s="121"/>
      <c r="AW1367" s="120"/>
      <c r="AX1367" s="150"/>
    </row>
    <row r="1368" spans="1:50" ht="12.75" customHeight="1" x14ac:dyDescent="0.25">
      <c r="A1368" s="1"/>
      <c r="B1368" s="182" t="s">
        <v>4399</v>
      </c>
      <c r="C1368" s="182" t="s">
        <v>485</v>
      </c>
      <c r="D1368" s="97" t="s">
        <v>356</v>
      </c>
      <c r="E1368" s="183" t="s">
        <v>41</v>
      </c>
      <c r="F1368" s="148">
        <v>1981</v>
      </c>
      <c r="G1368" s="154">
        <v>7.1369999999999996</v>
      </c>
      <c r="H1368" s="182" t="s">
        <v>296</v>
      </c>
      <c r="I1368" s="157" t="s">
        <v>121</v>
      </c>
      <c r="J1368" s="157"/>
      <c r="K1368" s="154">
        <v>6.4</v>
      </c>
      <c r="L1368" s="182" t="s">
        <v>375</v>
      </c>
      <c r="M1368" s="182" t="s">
        <v>4075</v>
      </c>
      <c r="N1368" s="182" t="s">
        <v>4400</v>
      </c>
      <c r="O1368" s="182" t="s">
        <v>512</v>
      </c>
      <c r="P1368" s="154">
        <v>4.37</v>
      </c>
      <c r="Q1368" s="152"/>
      <c r="R1368" s="152"/>
      <c r="S1368" s="148">
        <v>528</v>
      </c>
      <c r="T1368" s="148">
        <v>42</v>
      </c>
      <c r="U1368" s="184">
        <v>42715</v>
      </c>
      <c r="V1368" s="97" t="s">
        <v>363</v>
      </c>
      <c r="W1368" s="97" t="s">
        <v>364</v>
      </c>
      <c r="X1368" s="109"/>
      <c r="Y1368" s="109"/>
      <c r="Z1368" s="111"/>
      <c r="AA1368" s="109"/>
      <c r="AB1368" s="112"/>
      <c r="AC1368" s="109"/>
      <c r="AD1368" s="113"/>
      <c r="AE1368" s="114"/>
      <c r="AF1368" s="114"/>
      <c r="AG1368" s="115"/>
      <c r="AH1368" s="114"/>
      <c r="AI1368" s="116"/>
      <c r="AJ1368" s="116"/>
      <c r="AK1368" s="116"/>
      <c r="AL1368" s="117"/>
      <c r="AM1368" s="116"/>
      <c r="AN1368" s="118"/>
      <c r="AO1368" s="118"/>
      <c r="AP1368" s="118"/>
      <c r="AQ1368" s="119"/>
      <c r="AR1368" s="118"/>
      <c r="AS1368" s="120"/>
      <c r="AT1368" s="120"/>
      <c r="AU1368" s="120"/>
      <c r="AV1368" s="121"/>
      <c r="AW1368" s="120"/>
      <c r="AX1368" s="150"/>
    </row>
    <row r="1369" spans="1:50" ht="12.75" customHeight="1" x14ac:dyDescent="0.25">
      <c r="A1369" s="1"/>
      <c r="B1369" s="182" t="s">
        <v>4401</v>
      </c>
      <c r="C1369" s="182" t="s">
        <v>485</v>
      </c>
      <c r="D1369" s="97" t="s">
        <v>356</v>
      </c>
      <c r="E1369" s="183" t="s">
        <v>41</v>
      </c>
      <c r="F1369" s="148">
        <v>1981</v>
      </c>
      <c r="G1369" s="154">
        <v>7.181</v>
      </c>
      <c r="H1369" s="182" t="s">
        <v>95</v>
      </c>
      <c r="I1369" s="157" t="s">
        <v>67</v>
      </c>
      <c r="J1369" s="157"/>
      <c r="K1369" s="154">
        <v>7.5</v>
      </c>
      <c r="L1369" s="182" t="s">
        <v>375</v>
      </c>
      <c r="M1369" s="182" t="s">
        <v>2168</v>
      </c>
      <c r="N1369" s="182" t="s">
        <v>4402</v>
      </c>
      <c r="O1369" s="182" t="s">
        <v>525</v>
      </c>
      <c r="P1369" s="154">
        <v>4.07</v>
      </c>
      <c r="Q1369" s="152"/>
      <c r="R1369" s="152"/>
      <c r="S1369" s="148">
        <v>796</v>
      </c>
      <c r="T1369" s="148">
        <v>56</v>
      </c>
      <c r="U1369" s="184">
        <v>42715</v>
      </c>
      <c r="V1369" s="97" t="s">
        <v>363</v>
      </c>
      <c r="W1369" s="97" t="s">
        <v>364</v>
      </c>
      <c r="X1369" s="109"/>
      <c r="Y1369" s="109"/>
      <c r="Z1369" s="111"/>
      <c r="AA1369" s="109"/>
      <c r="AB1369" s="112"/>
      <c r="AC1369" s="109"/>
      <c r="AD1369" s="113"/>
      <c r="AE1369" s="114"/>
      <c r="AF1369" s="114"/>
      <c r="AG1369" s="115"/>
      <c r="AH1369" s="114"/>
      <c r="AI1369" s="116"/>
      <c r="AJ1369" s="116"/>
      <c r="AK1369" s="116"/>
      <c r="AL1369" s="117"/>
      <c r="AM1369" s="116"/>
      <c r="AN1369" s="118"/>
      <c r="AO1369" s="118"/>
      <c r="AP1369" s="118"/>
      <c r="AQ1369" s="119"/>
      <c r="AR1369" s="118"/>
      <c r="AS1369" s="120"/>
      <c r="AT1369" s="120"/>
      <c r="AU1369" s="120"/>
      <c r="AV1369" s="121"/>
      <c r="AW1369" s="120"/>
      <c r="AX1369" s="150"/>
    </row>
    <row r="1370" spans="1:50" ht="12.75" customHeight="1" x14ac:dyDescent="0.25">
      <c r="A1370" s="1"/>
      <c r="B1370" s="150" t="s">
        <v>1565</v>
      </c>
      <c r="C1370" s="182" t="s">
        <v>600</v>
      </c>
      <c r="D1370" s="97" t="s">
        <v>356</v>
      </c>
      <c r="E1370" s="183" t="s">
        <v>41</v>
      </c>
      <c r="F1370" s="148">
        <v>1983</v>
      </c>
      <c r="G1370" s="154">
        <v>7.0640000000000001</v>
      </c>
      <c r="H1370" s="182" t="s">
        <v>1566</v>
      </c>
      <c r="I1370" s="157" t="s">
        <v>248</v>
      </c>
      <c r="J1370" s="157"/>
      <c r="K1370" s="154">
        <v>6.7</v>
      </c>
      <c r="L1370" s="182" t="s">
        <v>375</v>
      </c>
      <c r="M1370" s="182" t="s">
        <v>1567</v>
      </c>
      <c r="N1370" s="182" t="s">
        <v>1568</v>
      </c>
      <c r="O1370" s="182" t="s">
        <v>643</v>
      </c>
      <c r="P1370" s="154">
        <v>7.7</v>
      </c>
      <c r="Q1370" s="152"/>
      <c r="R1370" s="152"/>
      <c r="S1370" s="148">
        <v>1381</v>
      </c>
      <c r="T1370" s="148">
        <v>55</v>
      </c>
      <c r="U1370" s="184">
        <v>42111</v>
      </c>
      <c r="V1370" s="110" t="s">
        <v>412</v>
      </c>
      <c r="W1370" s="97" t="s">
        <v>364</v>
      </c>
      <c r="X1370" s="109"/>
      <c r="Y1370" s="109"/>
      <c r="Z1370" s="111"/>
      <c r="AA1370" s="109"/>
      <c r="AB1370" s="112"/>
      <c r="AC1370" s="109"/>
      <c r="AD1370" s="113"/>
      <c r="AE1370" s="114"/>
      <c r="AF1370" s="114"/>
      <c r="AG1370" s="115"/>
      <c r="AH1370" s="114"/>
      <c r="AI1370" s="116"/>
      <c r="AJ1370" s="116"/>
      <c r="AK1370" s="116"/>
      <c r="AL1370" s="117"/>
      <c r="AM1370" s="116"/>
      <c r="AN1370" s="118"/>
      <c r="AO1370" s="118"/>
      <c r="AP1370" s="118"/>
      <c r="AQ1370" s="119"/>
      <c r="AR1370" s="118"/>
      <c r="AS1370" s="120"/>
      <c r="AT1370" s="120"/>
      <c r="AU1370" s="120"/>
      <c r="AV1370" s="121"/>
      <c r="AW1370" s="120"/>
      <c r="AX1370" s="150"/>
    </row>
    <row r="1371" spans="1:50" ht="12.75" customHeight="1" x14ac:dyDescent="0.25">
      <c r="A1371" s="1"/>
      <c r="B1371" s="182" t="s">
        <v>4403</v>
      </c>
      <c r="C1371" s="182" t="s">
        <v>485</v>
      </c>
      <c r="D1371" s="97" t="s">
        <v>356</v>
      </c>
      <c r="E1371" s="183" t="s">
        <v>41</v>
      </c>
      <c r="F1371" s="148">
        <v>1990</v>
      </c>
      <c r="G1371" s="154">
        <v>6.2709999999999999</v>
      </c>
      <c r="H1371" s="182" t="s">
        <v>142</v>
      </c>
      <c r="I1371" s="157" t="s">
        <v>43</v>
      </c>
      <c r="J1371" s="157"/>
      <c r="K1371" s="154">
        <v>5.8</v>
      </c>
      <c r="L1371" s="182" t="s">
        <v>375</v>
      </c>
      <c r="M1371" s="182" t="s">
        <v>3915</v>
      </c>
      <c r="N1371" s="182" t="s">
        <v>4404</v>
      </c>
      <c r="O1371" s="182" t="s">
        <v>4405</v>
      </c>
      <c r="P1371" s="154">
        <v>4.07</v>
      </c>
      <c r="Q1371" s="152"/>
      <c r="R1371" s="152"/>
      <c r="S1371" s="148">
        <v>237</v>
      </c>
      <c r="T1371" s="148">
        <v>9</v>
      </c>
      <c r="U1371" s="184">
        <v>42899</v>
      </c>
      <c r="V1371" s="97" t="s">
        <v>363</v>
      </c>
      <c r="W1371" s="97" t="s">
        <v>364</v>
      </c>
      <c r="X1371" s="109"/>
      <c r="Y1371" s="109"/>
      <c r="Z1371" s="111"/>
      <c r="AA1371" s="109"/>
      <c r="AB1371" s="112"/>
      <c r="AC1371" s="109"/>
      <c r="AD1371" s="113"/>
      <c r="AE1371" s="114"/>
      <c r="AF1371" s="114"/>
      <c r="AG1371" s="115"/>
      <c r="AH1371" s="114"/>
      <c r="AI1371" s="116"/>
      <c r="AJ1371" s="116"/>
      <c r="AK1371" s="116"/>
      <c r="AL1371" s="117"/>
      <c r="AM1371" s="116"/>
      <c r="AN1371" s="118"/>
      <c r="AO1371" s="118"/>
      <c r="AP1371" s="118"/>
      <c r="AQ1371" s="119"/>
      <c r="AR1371" s="118"/>
      <c r="AS1371" s="120"/>
      <c r="AT1371" s="120"/>
      <c r="AU1371" s="120"/>
      <c r="AV1371" s="121"/>
      <c r="AW1371" s="120"/>
      <c r="AX1371" s="150"/>
    </row>
    <row r="1372" spans="1:50" ht="12.75" customHeight="1" x14ac:dyDescent="0.25">
      <c r="A1372" s="1"/>
      <c r="B1372" s="182" t="s">
        <v>4406</v>
      </c>
      <c r="C1372" s="182" t="s">
        <v>485</v>
      </c>
      <c r="D1372" s="97" t="s">
        <v>356</v>
      </c>
      <c r="E1372" s="183" t="s">
        <v>41</v>
      </c>
      <c r="F1372" s="148">
        <v>1974</v>
      </c>
      <c r="G1372" s="154">
        <v>7.7409999999999997</v>
      </c>
      <c r="H1372" s="182" t="s">
        <v>240</v>
      </c>
      <c r="I1372" s="157" t="s">
        <v>67</v>
      </c>
      <c r="J1372" s="157"/>
      <c r="K1372" s="154">
        <v>7</v>
      </c>
      <c r="L1372" s="182" t="s">
        <v>375</v>
      </c>
      <c r="M1372" s="182" t="s">
        <v>1175</v>
      </c>
      <c r="N1372" s="182" t="s">
        <v>4407</v>
      </c>
      <c r="O1372" s="182" t="s">
        <v>525</v>
      </c>
      <c r="P1372" s="154">
        <v>3.88</v>
      </c>
      <c r="Q1372" s="152"/>
      <c r="R1372" s="152"/>
      <c r="S1372" s="148">
        <v>9472</v>
      </c>
      <c r="T1372" s="148">
        <v>332</v>
      </c>
      <c r="U1372" s="184">
        <v>42899</v>
      </c>
      <c r="V1372" s="97" t="s">
        <v>363</v>
      </c>
      <c r="W1372" s="97" t="s">
        <v>364</v>
      </c>
      <c r="X1372" s="109"/>
      <c r="Y1372" s="109"/>
      <c r="Z1372" s="111"/>
      <c r="AA1372" s="109"/>
      <c r="AB1372" s="112"/>
      <c r="AC1372" s="109"/>
      <c r="AD1372" s="113"/>
      <c r="AE1372" s="114"/>
      <c r="AF1372" s="114"/>
      <c r="AG1372" s="115"/>
      <c r="AH1372" s="114"/>
      <c r="AI1372" s="116"/>
      <c r="AJ1372" s="116"/>
      <c r="AK1372" s="116"/>
      <c r="AL1372" s="117"/>
      <c r="AM1372" s="116"/>
      <c r="AN1372" s="118"/>
      <c r="AO1372" s="118"/>
      <c r="AP1372" s="118"/>
      <c r="AQ1372" s="119"/>
      <c r="AR1372" s="118"/>
      <c r="AS1372" s="120"/>
      <c r="AT1372" s="120"/>
      <c r="AU1372" s="120"/>
      <c r="AV1372" s="121"/>
      <c r="AW1372" s="120"/>
      <c r="AX1372" s="150"/>
    </row>
    <row r="1373" spans="1:50" ht="12.75" customHeight="1" x14ac:dyDescent="0.25">
      <c r="A1373" s="1"/>
      <c r="B1373" s="182" t="s">
        <v>4408</v>
      </c>
      <c r="C1373" s="182" t="s">
        <v>485</v>
      </c>
      <c r="D1373" s="97" t="s">
        <v>356</v>
      </c>
      <c r="E1373" s="183" t="s">
        <v>41</v>
      </c>
      <c r="F1373" s="148">
        <v>1973</v>
      </c>
      <c r="G1373" s="154">
        <v>5.3179999999999996</v>
      </c>
      <c r="H1373" s="182" t="s">
        <v>240</v>
      </c>
      <c r="I1373" s="157" t="s">
        <v>121</v>
      </c>
      <c r="J1373" s="157"/>
      <c r="K1373" s="154">
        <v>4.9000000000000004</v>
      </c>
      <c r="L1373" s="182" t="s">
        <v>375</v>
      </c>
      <c r="M1373" s="182" t="s">
        <v>2225</v>
      </c>
      <c r="N1373" s="182" t="s">
        <v>4409</v>
      </c>
      <c r="O1373" s="182" t="s">
        <v>2624</v>
      </c>
      <c r="P1373" s="154">
        <v>4.26</v>
      </c>
      <c r="Q1373" s="152"/>
      <c r="R1373" s="152"/>
      <c r="S1373" s="148">
        <v>671</v>
      </c>
      <c r="T1373" s="148">
        <v>49</v>
      </c>
      <c r="U1373" s="184">
        <v>42899</v>
      </c>
      <c r="V1373" s="97" t="s">
        <v>363</v>
      </c>
      <c r="W1373" s="97" t="s">
        <v>364</v>
      </c>
      <c r="X1373" s="109"/>
      <c r="Y1373" s="109"/>
      <c r="Z1373" s="111"/>
      <c r="AA1373" s="109"/>
      <c r="AB1373" s="112"/>
      <c r="AC1373" s="109"/>
      <c r="AD1373" s="113"/>
      <c r="AE1373" s="114"/>
      <c r="AF1373" s="114"/>
      <c r="AG1373" s="115"/>
      <c r="AH1373" s="114"/>
      <c r="AI1373" s="116"/>
      <c r="AJ1373" s="116"/>
      <c r="AK1373" s="116"/>
      <c r="AL1373" s="117"/>
      <c r="AM1373" s="116"/>
      <c r="AN1373" s="118"/>
      <c r="AO1373" s="118"/>
      <c r="AP1373" s="118"/>
      <c r="AQ1373" s="119"/>
      <c r="AR1373" s="118"/>
      <c r="AS1373" s="120"/>
      <c r="AT1373" s="120"/>
      <c r="AU1373" s="120"/>
      <c r="AV1373" s="121"/>
      <c r="AW1373" s="120"/>
      <c r="AX1373" s="150"/>
    </row>
    <row r="1374" spans="1:50" ht="12.75" customHeight="1" x14ac:dyDescent="0.25">
      <c r="A1374" s="1"/>
      <c r="B1374" s="182" t="s">
        <v>6613</v>
      </c>
      <c r="C1374" s="182" t="s">
        <v>480</v>
      </c>
      <c r="D1374" s="97" t="s">
        <v>356</v>
      </c>
      <c r="E1374" s="183" t="s">
        <v>41</v>
      </c>
      <c r="F1374" s="148">
        <v>1968</v>
      </c>
      <c r="G1374" s="154">
        <v>6.4729999999999999</v>
      </c>
      <c r="H1374" s="182" t="s">
        <v>95</v>
      </c>
      <c r="I1374" s="157" t="s">
        <v>248</v>
      </c>
      <c r="J1374" s="157"/>
      <c r="K1374" s="154">
        <v>6.1</v>
      </c>
      <c r="L1374" s="182" t="s">
        <v>375</v>
      </c>
      <c r="M1374" s="182" t="s">
        <v>6614</v>
      </c>
      <c r="N1374" s="182" t="s">
        <v>6615</v>
      </c>
      <c r="O1374" s="182" t="s">
        <v>538</v>
      </c>
      <c r="P1374" s="154">
        <v>4.37</v>
      </c>
      <c r="Q1374" s="152"/>
      <c r="R1374" s="152"/>
      <c r="S1374" s="148">
        <v>296</v>
      </c>
      <c r="T1374" s="148">
        <v>20</v>
      </c>
      <c r="U1374" s="184">
        <v>42715</v>
      </c>
      <c r="V1374" s="97" t="s">
        <v>363</v>
      </c>
      <c r="W1374" s="97" t="s">
        <v>364</v>
      </c>
      <c r="X1374" s="109"/>
      <c r="Y1374" s="109"/>
      <c r="Z1374" s="111"/>
      <c r="AA1374" s="109"/>
      <c r="AB1374" s="112"/>
      <c r="AC1374" s="109"/>
      <c r="AD1374" s="113"/>
      <c r="AE1374" s="114"/>
      <c r="AF1374" s="114"/>
      <c r="AG1374" s="115"/>
      <c r="AH1374" s="114"/>
      <c r="AI1374" s="116"/>
      <c r="AJ1374" s="116"/>
      <c r="AK1374" s="116"/>
      <c r="AL1374" s="117"/>
      <c r="AM1374" s="116"/>
      <c r="AN1374" s="118"/>
      <c r="AO1374" s="118"/>
      <c r="AP1374" s="118"/>
      <c r="AQ1374" s="119"/>
      <c r="AR1374" s="118"/>
      <c r="AS1374" s="120"/>
      <c r="AT1374" s="120"/>
      <c r="AU1374" s="120"/>
      <c r="AV1374" s="121"/>
      <c r="AW1374" s="120"/>
      <c r="AX1374" s="150"/>
    </row>
    <row r="1375" spans="1:50" ht="12.75" customHeight="1" x14ac:dyDescent="0.25">
      <c r="A1375" s="1"/>
      <c r="B1375" s="182" t="s">
        <v>689</v>
      </c>
      <c r="C1375" s="182" t="s">
        <v>548</v>
      </c>
      <c r="D1375" s="110" t="s">
        <v>356</v>
      </c>
      <c r="E1375" s="183" t="s">
        <v>41</v>
      </c>
      <c r="F1375" s="148">
        <v>1914</v>
      </c>
      <c r="G1375" s="154">
        <v>6.3940000000000001</v>
      </c>
      <c r="H1375" s="182" t="s">
        <v>95</v>
      </c>
      <c r="I1375" s="97" t="s">
        <v>67</v>
      </c>
      <c r="J1375" s="97"/>
      <c r="K1375" s="156">
        <v>5.8</v>
      </c>
      <c r="L1375" s="150" t="s">
        <v>623</v>
      </c>
      <c r="M1375" s="150" t="s">
        <v>624</v>
      </c>
      <c r="N1375" s="150" t="s">
        <v>690</v>
      </c>
      <c r="O1375" s="150" t="s">
        <v>691</v>
      </c>
      <c r="P1375" s="156">
        <v>0.98</v>
      </c>
      <c r="Q1375" s="150"/>
      <c r="R1375" s="150"/>
      <c r="S1375" s="135">
        <v>175</v>
      </c>
      <c r="T1375" s="135">
        <v>102</v>
      </c>
      <c r="U1375" s="184">
        <v>43212</v>
      </c>
      <c r="V1375" s="97" t="s">
        <v>363</v>
      </c>
      <c r="W1375" s="97" t="s">
        <v>364</v>
      </c>
      <c r="X1375" s="109"/>
      <c r="Y1375" s="109"/>
      <c r="Z1375" s="111"/>
      <c r="AA1375" s="109"/>
      <c r="AB1375" s="112"/>
      <c r="AC1375" s="109"/>
      <c r="AD1375" s="113"/>
      <c r="AE1375" s="114"/>
      <c r="AF1375" s="114"/>
      <c r="AG1375" s="115"/>
      <c r="AH1375" s="114"/>
      <c r="AI1375" s="116"/>
      <c r="AJ1375" s="116"/>
      <c r="AK1375" s="116"/>
      <c r="AL1375" s="117"/>
      <c r="AM1375" s="116"/>
      <c r="AN1375" s="118"/>
      <c r="AO1375" s="118"/>
      <c r="AP1375" s="118"/>
      <c r="AQ1375" s="119"/>
      <c r="AR1375" s="118"/>
      <c r="AS1375" s="120"/>
      <c r="AT1375" s="120"/>
      <c r="AU1375" s="120"/>
      <c r="AV1375" s="121"/>
      <c r="AW1375" s="120"/>
      <c r="AX1375" s="150"/>
    </row>
    <row r="1376" spans="1:50" ht="12.75" customHeight="1" x14ac:dyDescent="0.25">
      <c r="A1376" s="1"/>
      <c r="B1376" s="182" t="s">
        <v>1873</v>
      </c>
      <c r="C1376" s="182" t="s">
        <v>567</v>
      </c>
      <c r="D1376" s="97" t="s">
        <v>356</v>
      </c>
      <c r="E1376" s="183" t="s">
        <v>41</v>
      </c>
      <c r="F1376" s="97">
        <v>1959</v>
      </c>
      <c r="G1376" s="196">
        <v>7.1539999999999999</v>
      </c>
      <c r="H1376" s="197" t="s">
        <v>336</v>
      </c>
      <c r="I1376" s="189" t="s">
        <v>67</v>
      </c>
      <c r="J1376" s="189"/>
      <c r="K1376" s="196">
        <v>6.8</v>
      </c>
      <c r="L1376" s="198" t="s">
        <v>375</v>
      </c>
      <c r="M1376" s="198" t="s">
        <v>1874</v>
      </c>
      <c r="N1376" s="198" t="s">
        <v>1875</v>
      </c>
      <c r="O1376" s="198" t="s">
        <v>538</v>
      </c>
      <c r="P1376" s="154">
        <v>4.28</v>
      </c>
      <c r="Q1376" s="152"/>
      <c r="R1376" s="152"/>
      <c r="S1376" s="148">
        <v>490</v>
      </c>
      <c r="T1376" s="148">
        <v>22</v>
      </c>
      <c r="U1376" s="184">
        <v>42111</v>
      </c>
      <c r="V1376" s="97" t="s">
        <v>363</v>
      </c>
      <c r="W1376" s="97" t="s">
        <v>364</v>
      </c>
      <c r="X1376" s="109"/>
      <c r="Y1376" s="109"/>
      <c r="Z1376" s="111"/>
      <c r="AA1376" s="109"/>
      <c r="AB1376" s="112"/>
      <c r="AC1376" s="109"/>
      <c r="AD1376" s="113"/>
      <c r="AE1376" s="114"/>
      <c r="AF1376" s="114"/>
      <c r="AG1376" s="115"/>
      <c r="AH1376" s="114"/>
      <c r="AI1376" s="116"/>
      <c r="AJ1376" s="116"/>
      <c r="AK1376" s="116"/>
      <c r="AL1376" s="117"/>
      <c r="AM1376" s="116"/>
      <c r="AN1376" s="118"/>
      <c r="AO1376" s="118"/>
      <c r="AP1376" s="118"/>
      <c r="AQ1376" s="119"/>
      <c r="AR1376" s="118"/>
      <c r="AS1376" s="120"/>
      <c r="AT1376" s="120"/>
      <c r="AU1376" s="120"/>
      <c r="AV1376" s="121"/>
      <c r="AW1376" s="120"/>
      <c r="AX1376" s="150"/>
    </row>
    <row r="1377" spans="1:50" ht="12.75" customHeight="1" x14ac:dyDescent="0.25">
      <c r="A1377" s="1"/>
      <c r="B1377" s="150" t="s">
        <v>1569</v>
      </c>
      <c r="C1377" s="182" t="s">
        <v>600</v>
      </c>
      <c r="D1377" s="97" t="s">
        <v>356</v>
      </c>
      <c r="E1377" s="183" t="s">
        <v>41</v>
      </c>
      <c r="F1377" s="148">
        <v>1987</v>
      </c>
      <c r="G1377" s="154">
        <v>6.8689999999999998</v>
      </c>
      <c r="H1377" s="182" t="s">
        <v>1570</v>
      </c>
      <c r="I1377" s="157" t="s">
        <v>121</v>
      </c>
      <c r="J1377" s="157"/>
      <c r="K1377" s="154">
        <v>6.2</v>
      </c>
      <c r="L1377" s="182" t="s">
        <v>375</v>
      </c>
      <c r="M1377" s="182" t="s">
        <v>1571</v>
      </c>
      <c r="N1377" s="182" t="s">
        <v>1572</v>
      </c>
      <c r="O1377" s="182" t="s">
        <v>378</v>
      </c>
      <c r="P1377" s="154">
        <v>6.97</v>
      </c>
      <c r="Q1377" s="152"/>
      <c r="R1377" s="152"/>
      <c r="S1377" s="148">
        <v>2194</v>
      </c>
      <c r="T1377" s="148">
        <v>112</v>
      </c>
      <c r="U1377" s="184">
        <v>42111</v>
      </c>
      <c r="V1377" s="110" t="s">
        <v>412</v>
      </c>
      <c r="W1377" s="97" t="s">
        <v>364</v>
      </c>
      <c r="X1377" s="109"/>
      <c r="Y1377" s="109"/>
      <c r="Z1377" s="111"/>
      <c r="AA1377" s="109"/>
      <c r="AB1377" s="112"/>
      <c r="AC1377" s="109"/>
      <c r="AD1377" s="113"/>
      <c r="AE1377" s="114"/>
      <c r="AF1377" s="114"/>
      <c r="AG1377" s="115"/>
      <c r="AH1377" s="114"/>
      <c r="AI1377" s="116"/>
      <c r="AJ1377" s="116"/>
      <c r="AK1377" s="116"/>
      <c r="AL1377" s="117"/>
      <c r="AM1377" s="116"/>
      <c r="AN1377" s="118"/>
      <c r="AO1377" s="118"/>
      <c r="AP1377" s="118"/>
      <c r="AQ1377" s="119"/>
      <c r="AR1377" s="118"/>
      <c r="AS1377" s="120"/>
      <c r="AT1377" s="120"/>
      <c r="AU1377" s="120"/>
      <c r="AV1377" s="121"/>
      <c r="AW1377" s="120"/>
      <c r="AX1377" s="150"/>
    </row>
    <row r="1378" spans="1:50" ht="12.75" customHeight="1" x14ac:dyDescent="0.25">
      <c r="A1378" s="1"/>
      <c r="B1378" s="182" t="s">
        <v>1958</v>
      </c>
      <c r="C1378" s="182" t="s">
        <v>1959</v>
      </c>
      <c r="D1378" s="97" t="s">
        <v>356</v>
      </c>
      <c r="E1378" s="183" t="s">
        <v>41</v>
      </c>
      <c r="F1378" s="148">
        <v>1924</v>
      </c>
      <c r="G1378" s="154">
        <v>6.8259999999999996</v>
      </c>
      <c r="H1378" s="182" t="s">
        <v>240</v>
      </c>
      <c r="I1378" s="157" t="s">
        <v>67</v>
      </c>
      <c r="J1378" s="157"/>
      <c r="K1378" s="154">
        <v>6.6</v>
      </c>
      <c r="L1378" s="182" t="s">
        <v>375</v>
      </c>
      <c r="M1378" s="182" t="s">
        <v>1244</v>
      </c>
      <c r="N1378" s="182" t="s">
        <v>1960</v>
      </c>
      <c r="O1378" s="182" t="s">
        <v>1961</v>
      </c>
      <c r="P1378" s="154">
        <v>2.81</v>
      </c>
      <c r="Q1378" s="152"/>
      <c r="R1378" s="152" t="s">
        <v>1962</v>
      </c>
      <c r="S1378" s="148">
        <v>1506</v>
      </c>
      <c r="T1378" s="148">
        <v>989</v>
      </c>
      <c r="U1378" s="184">
        <v>42111</v>
      </c>
      <c r="V1378" s="97" t="s">
        <v>363</v>
      </c>
      <c r="W1378" s="97" t="s">
        <v>364</v>
      </c>
      <c r="X1378" s="109"/>
      <c r="Y1378" s="109"/>
      <c r="Z1378" s="111"/>
      <c r="AA1378" s="109"/>
      <c r="AB1378" s="112"/>
      <c r="AC1378" s="109"/>
      <c r="AD1378" s="113"/>
      <c r="AE1378" s="114"/>
      <c r="AF1378" s="114"/>
      <c r="AG1378" s="115"/>
      <c r="AH1378" s="114"/>
      <c r="AI1378" s="116"/>
      <c r="AJ1378" s="116"/>
      <c r="AK1378" s="116"/>
      <c r="AL1378" s="117"/>
      <c r="AM1378" s="116"/>
      <c r="AN1378" s="118"/>
      <c r="AO1378" s="118"/>
      <c r="AP1378" s="118"/>
      <c r="AQ1378" s="119"/>
      <c r="AR1378" s="118"/>
      <c r="AS1378" s="120"/>
      <c r="AT1378" s="120"/>
      <c r="AU1378" s="120"/>
      <c r="AV1378" s="121"/>
      <c r="AW1378" s="120"/>
      <c r="AX1378" s="150"/>
    </row>
    <row r="1379" spans="1:50" ht="12.75" customHeight="1" x14ac:dyDescent="0.25">
      <c r="A1379" s="1"/>
      <c r="B1379" s="182" t="s">
        <v>4410</v>
      </c>
      <c r="C1379" s="182" t="s">
        <v>485</v>
      </c>
      <c r="D1379" s="97" t="s">
        <v>356</v>
      </c>
      <c r="E1379" s="183" t="s">
        <v>41</v>
      </c>
      <c r="F1379" s="148">
        <v>1955</v>
      </c>
      <c r="G1379" s="154">
        <v>7.5140000000000002</v>
      </c>
      <c r="H1379" s="182" t="s">
        <v>254</v>
      </c>
      <c r="I1379" s="157" t="s">
        <v>67</v>
      </c>
      <c r="J1379" s="157"/>
      <c r="K1379" s="154">
        <v>6.8</v>
      </c>
      <c r="L1379" s="182" t="s">
        <v>375</v>
      </c>
      <c r="M1379" s="182" t="s">
        <v>1990</v>
      </c>
      <c r="N1379" s="182" t="s">
        <v>4411</v>
      </c>
      <c r="O1379" s="182" t="s">
        <v>378</v>
      </c>
      <c r="P1379" s="154">
        <v>3.67</v>
      </c>
      <c r="Q1379" s="152"/>
      <c r="R1379" s="152"/>
      <c r="S1379" s="148">
        <v>1911</v>
      </c>
      <c r="T1379" s="148">
        <v>88</v>
      </c>
      <c r="U1379" s="184">
        <v>42715</v>
      </c>
      <c r="V1379" s="97" t="s">
        <v>363</v>
      </c>
      <c r="W1379" s="97" t="s">
        <v>364</v>
      </c>
      <c r="X1379" s="109"/>
      <c r="Y1379" s="109"/>
      <c r="Z1379" s="111"/>
      <c r="AA1379" s="109"/>
      <c r="AB1379" s="112"/>
      <c r="AC1379" s="109"/>
      <c r="AD1379" s="113"/>
      <c r="AE1379" s="114"/>
      <c r="AF1379" s="114"/>
      <c r="AG1379" s="115"/>
      <c r="AH1379" s="114"/>
      <c r="AI1379" s="116"/>
      <c r="AJ1379" s="116"/>
      <c r="AK1379" s="116"/>
      <c r="AL1379" s="117"/>
      <c r="AM1379" s="116"/>
      <c r="AN1379" s="118"/>
      <c r="AO1379" s="118"/>
      <c r="AP1379" s="118"/>
      <c r="AQ1379" s="119"/>
      <c r="AR1379" s="118"/>
      <c r="AS1379" s="120"/>
      <c r="AT1379" s="120"/>
      <c r="AU1379" s="120"/>
      <c r="AV1379" s="121"/>
      <c r="AW1379" s="120"/>
      <c r="AX1379" s="150"/>
    </row>
    <row r="1380" spans="1:50" ht="12.75" customHeight="1" x14ac:dyDescent="0.25">
      <c r="A1380" s="1"/>
      <c r="B1380" s="182" t="s">
        <v>4412</v>
      </c>
      <c r="C1380" s="182" t="s">
        <v>485</v>
      </c>
      <c r="D1380" s="97" t="s">
        <v>356</v>
      </c>
      <c r="E1380" s="183" t="s">
        <v>41</v>
      </c>
      <c r="F1380" s="97">
        <v>1976</v>
      </c>
      <c r="G1380" s="187">
        <v>7.9930000000000003</v>
      </c>
      <c r="H1380" s="188" t="s">
        <v>95</v>
      </c>
      <c r="I1380" s="189" t="s">
        <v>121</v>
      </c>
      <c r="J1380" s="189"/>
      <c r="K1380" s="187">
        <v>7.8</v>
      </c>
      <c r="L1380" s="190" t="s">
        <v>375</v>
      </c>
      <c r="M1380" s="190" t="s">
        <v>2651</v>
      </c>
      <c r="N1380" s="190" t="s">
        <v>4413</v>
      </c>
      <c r="O1380" s="190" t="s">
        <v>4414</v>
      </c>
      <c r="P1380" s="154">
        <v>2.59</v>
      </c>
      <c r="Q1380" s="152"/>
      <c r="R1380" s="152"/>
      <c r="S1380" s="148">
        <v>21642</v>
      </c>
      <c r="T1380" s="148">
        <v>3380</v>
      </c>
      <c r="U1380" s="184">
        <v>42111</v>
      </c>
      <c r="V1380" s="97" t="s">
        <v>303</v>
      </c>
      <c r="W1380" s="97" t="s">
        <v>230</v>
      </c>
      <c r="X1380" s="109"/>
      <c r="Y1380" s="109"/>
      <c r="Z1380" s="111"/>
      <c r="AA1380" s="109"/>
      <c r="AB1380" s="112"/>
      <c r="AC1380" s="109"/>
      <c r="AD1380" s="113"/>
      <c r="AE1380" s="114"/>
      <c r="AF1380" s="114"/>
      <c r="AG1380" s="115"/>
      <c r="AH1380" s="114"/>
      <c r="AI1380" s="116"/>
      <c r="AJ1380" s="116"/>
      <c r="AK1380" s="116"/>
      <c r="AL1380" s="117"/>
      <c r="AM1380" s="116"/>
      <c r="AN1380" s="118"/>
      <c r="AO1380" s="118"/>
      <c r="AP1380" s="118"/>
      <c r="AQ1380" s="119"/>
      <c r="AR1380" s="118"/>
      <c r="AS1380" s="120"/>
      <c r="AT1380" s="120"/>
      <c r="AU1380" s="120"/>
      <c r="AV1380" s="121"/>
      <c r="AW1380" s="120"/>
      <c r="AX1380" s="150"/>
    </row>
    <row r="1381" spans="1:50" ht="12.75" customHeight="1" x14ac:dyDescent="0.25">
      <c r="A1381" s="1"/>
      <c r="B1381" s="182" t="s">
        <v>6616</v>
      </c>
      <c r="C1381" s="182" t="s">
        <v>480</v>
      </c>
      <c r="D1381" s="97" t="s">
        <v>356</v>
      </c>
      <c r="E1381" s="183" t="s">
        <v>41</v>
      </c>
      <c r="F1381" s="148">
        <v>1943</v>
      </c>
      <c r="G1381" s="154">
        <v>6.3410000000000002</v>
      </c>
      <c r="H1381" s="182" t="s">
        <v>142</v>
      </c>
      <c r="I1381" s="157" t="s">
        <v>67</v>
      </c>
      <c r="J1381" s="157"/>
      <c r="K1381" s="154">
        <v>6.2</v>
      </c>
      <c r="L1381" s="182" t="s">
        <v>375</v>
      </c>
      <c r="M1381" s="182" t="s">
        <v>6617</v>
      </c>
      <c r="N1381" s="182" t="s">
        <v>6618</v>
      </c>
      <c r="O1381" s="182" t="s">
        <v>6087</v>
      </c>
      <c r="P1381" s="154">
        <v>4.29</v>
      </c>
      <c r="Q1381" s="152"/>
      <c r="R1381" s="152"/>
      <c r="S1381" s="148">
        <v>176</v>
      </c>
      <c r="T1381" s="148">
        <v>42</v>
      </c>
      <c r="U1381" s="184">
        <v>42899</v>
      </c>
      <c r="V1381" s="97" t="s">
        <v>363</v>
      </c>
      <c r="W1381" s="97" t="s">
        <v>364</v>
      </c>
      <c r="X1381" s="109"/>
      <c r="Y1381" s="109"/>
      <c r="Z1381" s="111"/>
      <c r="AA1381" s="109"/>
      <c r="AB1381" s="112"/>
      <c r="AC1381" s="109"/>
      <c r="AD1381" s="113"/>
      <c r="AE1381" s="114"/>
      <c r="AF1381" s="114"/>
      <c r="AG1381" s="115"/>
      <c r="AH1381" s="114"/>
      <c r="AI1381" s="116"/>
      <c r="AJ1381" s="116"/>
      <c r="AK1381" s="116"/>
      <c r="AL1381" s="117"/>
      <c r="AM1381" s="116"/>
      <c r="AN1381" s="118"/>
      <c r="AO1381" s="118"/>
      <c r="AP1381" s="118"/>
      <c r="AQ1381" s="119"/>
      <c r="AR1381" s="118"/>
      <c r="AS1381" s="120"/>
      <c r="AT1381" s="120"/>
      <c r="AU1381" s="120"/>
      <c r="AV1381" s="121"/>
      <c r="AW1381" s="120"/>
      <c r="AX1381" s="150"/>
    </row>
    <row r="1382" spans="1:50" ht="12.75" customHeight="1" x14ac:dyDescent="0.25">
      <c r="A1382" s="1"/>
      <c r="B1382" s="182" t="s">
        <v>4415</v>
      </c>
      <c r="C1382" s="182" t="s">
        <v>485</v>
      </c>
      <c r="D1382" s="97" t="s">
        <v>356</v>
      </c>
      <c r="E1382" s="183" t="s">
        <v>41</v>
      </c>
      <c r="F1382" s="148">
        <v>1983</v>
      </c>
      <c r="G1382" s="154">
        <v>7.6929999999999996</v>
      </c>
      <c r="H1382" s="182" t="s">
        <v>273</v>
      </c>
      <c r="I1382" s="157" t="s">
        <v>121</v>
      </c>
      <c r="J1382" s="157"/>
      <c r="K1382" s="154">
        <v>6.7</v>
      </c>
      <c r="L1382" s="182" t="s">
        <v>375</v>
      </c>
      <c r="M1382" s="182" t="s">
        <v>674</v>
      </c>
      <c r="N1382" s="182" t="s">
        <v>4416</v>
      </c>
      <c r="O1382" s="182" t="s">
        <v>538</v>
      </c>
      <c r="P1382" s="154">
        <v>4.1500000000000004</v>
      </c>
      <c r="Q1382" s="152"/>
      <c r="R1382" s="152"/>
      <c r="S1382" s="148">
        <v>4124</v>
      </c>
      <c r="T1382" s="148">
        <v>121</v>
      </c>
      <c r="U1382" s="184">
        <v>42111</v>
      </c>
      <c r="V1382" s="97" t="s">
        <v>363</v>
      </c>
      <c r="W1382" s="97" t="s">
        <v>364</v>
      </c>
      <c r="X1382" s="109"/>
      <c r="Y1382" s="109"/>
      <c r="Z1382" s="111"/>
      <c r="AA1382" s="109"/>
      <c r="AB1382" s="112"/>
      <c r="AC1382" s="109"/>
      <c r="AD1382" s="113"/>
      <c r="AE1382" s="114"/>
      <c r="AF1382" s="114"/>
      <c r="AG1382" s="115"/>
      <c r="AH1382" s="114"/>
      <c r="AI1382" s="116"/>
      <c r="AJ1382" s="116"/>
      <c r="AK1382" s="116"/>
      <c r="AL1382" s="117"/>
      <c r="AM1382" s="116"/>
      <c r="AN1382" s="118"/>
      <c r="AO1382" s="118"/>
      <c r="AP1382" s="118"/>
      <c r="AQ1382" s="119"/>
      <c r="AR1382" s="118"/>
      <c r="AS1382" s="120"/>
      <c r="AT1382" s="120"/>
      <c r="AU1382" s="120"/>
      <c r="AV1382" s="121"/>
      <c r="AW1382" s="120"/>
      <c r="AX1382" s="150"/>
    </row>
    <row r="1383" spans="1:50" ht="12.75" customHeight="1" x14ac:dyDescent="0.25">
      <c r="A1383" s="1"/>
      <c r="B1383" s="182" t="s">
        <v>6619</v>
      </c>
      <c r="C1383" s="182" t="s">
        <v>480</v>
      </c>
      <c r="D1383" s="97" t="s">
        <v>356</v>
      </c>
      <c r="E1383" s="183" t="s">
        <v>41</v>
      </c>
      <c r="F1383" s="148">
        <v>1959</v>
      </c>
      <c r="G1383" s="154">
        <v>8.0399999999999991</v>
      </c>
      <c r="H1383" s="182" t="s">
        <v>120</v>
      </c>
      <c r="I1383" s="157" t="s">
        <v>121</v>
      </c>
      <c r="J1383" s="157"/>
      <c r="K1383" s="154">
        <v>7.4</v>
      </c>
      <c r="L1383" s="182" t="s">
        <v>375</v>
      </c>
      <c r="M1383" s="182" t="s">
        <v>3837</v>
      </c>
      <c r="N1383" s="182" t="s">
        <v>6620</v>
      </c>
      <c r="O1383" s="182" t="s">
        <v>525</v>
      </c>
      <c r="P1383" s="154">
        <v>3.66</v>
      </c>
      <c r="Q1383" s="152"/>
      <c r="R1383" s="152"/>
      <c r="S1383" s="148">
        <v>15921</v>
      </c>
      <c r="T1383" s="148">
        <v>411</v>
      </c>
      <c r="U1383" s="184">
        <v>42899</v>
      </c>
      <c r="V1383" s="97" t="s">
        <v>363</v>
      </c>
      <c r="W1383" s="97" t="s">
        <v>364</v>
      </c>
      <c r="X1383" s="109"/>
      <c r="Y1383" s="109"/>
      <c r="Z1383" s="111"/>
      <c r="AA1383" s="109"/>
      <c r="AB1383" s="112"/>
      <c r="AC1383" s="109"/>
      <c r="AD1383" s="113"/>
      <c r="AE1383" s="114"/>
      <c r="AF1383" s="114"/>
      <c r="AG1383" s="115"/>
      <c r="AH1383" s="114"/>
      <c r="AI1383" s="116"/>
      <c r="AJ1383" s="116"/>
      <c r="AK1383" s="116"/>
      <c r="AL1383" s="117"/>
      <c r="AM1383" s="116"/>
      <c r="AN1383" s="118"/>
      <c r="AO1383" s="118"/>
      <c r="AP1383" s="118"/>
      <c r="AQ1383" s="119"/>
      <c r="AR1383" s="118"/>
      <c r="AS1383" s="120"/>
      <c r="AT1383" s="120"/>
      <c r="AU1383" s="120"/>
      <c r="AV1383" s="121"/>
      <c r="AW1383" s="120"/>
      <c r="AX1383" s="150"/>
    </row>
    <row r="1384" spans="1:50" ht="12.75" customHeight="1" x14ac:dyDescent="0.25">
      <c r="A1384" s="1"/>
      <c r="B1384" s="182" t="s">
        <v>6621</v>
      </c>
      <c r="C1384" s="182" t="s">
        <v>480</v>
      </c>
      <c r="D1384" s="97" t="s">
        <v>356</v>
      </c>
      <c r="E1384" s="183" t="s">
        <v>41</v>
      </c>
      <c r="F1384" s="148">
        <v>1969</v>
      </c>
      <c r="G1384" s="154">
        <v>7.6879999999999997</v>
      </c>
      <c r="H1384" s="182" t="s">
        <v>95</v>
      </c>
      <c r="I1384" s="157" t="s">
        <v>248</v>
      </c>
      <c r="J1384" s="157"/>
      <c r="K1384" s="154">
        <v>7.5</v>
      </c>
      <c r="L1384" s="182" t="s">
        <v>375</v>
      </c>
      <c r="M1384" s="182" t="s">
        <v>2533</v>
      </c>
      <c r="N1384" s="182" t="s">
        <v>6622</v>
      </c>
      <c r="O1384" s="182" t="s">
        <v>525</v>
      </c>
      <c r="P1384" s="154">
        <v>4.17</v>
      </c>
      <c r="Q1384" s="152"/>
      <c r="R1384" s="152"/>
      <c r="S1384" s="148">
        <v>2329</v>
      </c>
      <c r="T1384" s="148">
        <v>66</v>
      </c>
      <c r="U1384" s="184">
        <v>42899</v>
      </c>
      <c r="V1384" s="97" t="s">
        <v>363</v>
      </c>
      <c r="W1384" s="97" t="s">
        <v>364</v>
      </c>
      <c r="X1384" s="109"/>
      <c r="Y1384" s="109"/>
      <c r="Z1384" s="111"/>
      <c r="AA1384" s="109"/>
      <c r="AB1384" s="112"/>
      <c r="AC1384" s="109"/>
      <c r="AD1384" s="113"/>
      <c r="AE1384" s="114"/>
      <c r="AF1384" s="114"/>
      <c r="AG1384" s="115"/>
      <c r="AH1384" s="114"/>
      <c r="AI1384" s="116"/>
      <c r="AJ1384" s="116"/>
      <c r="AK1384" s="116"/>
      <c r="AL1384" s="117"/>
      <c r="AM1384" s="116"/>
      <c r="AN1384" s="118"/>
      <c r="AO1384" s="118"/>
      <c r="AP1384" s="118"/>
      <c r="AQ1384" s="119"/>
      <c r="AR1384" s="118"/>
      <c r="AS1384" s="120"/>
      <c r="AT1384" s="120"/>
      <c r="AU1384" s="120"/>
      <c r="AV1384" s="121"/>
      <c r="AW1384" s="120"/>
      <c r="AX1384" s="150"/>
    </row>
    <row r="1385" spans="1:50" ht="12.75" customHeight="1" x14ac:dyDescent="0.25">
      <c r="A1385" s="1"/>
      <c r="B1385" s="182" t="s">
        <v>6623</v>
      </c>
      <c r="C1385" s="182" t="s">
        <v>480</v>
      </c>
      <c r="D1385" s="97" t="s">
        <v>356</v>
      </c>
      <c r="E1385" s="183" t="s">
        <v>41</v>
      </c>
      <c r="F1385" s="148">
        <v>1945</v>
      </c>
      <c r="G1385" s="154">
        <v>6.3920000000000003</v>
      </c>
      <c r="H1385" s="182" t="s">
        <v>142</v>
      </c>
      <c r="I1385" s="157" t="s">
        <v>67</v>
      </c>
      <c r="J1385" s="157"/>
      <c r="K1385" s="154">
        <v>7.1</v>
      </c>
      <c r="L1385" s="182" t="s">
        <v>375</v>
      </c>
      <c r="M1385" s="182" t="s">
        <v>4165</v>
      </c>
      <c r="N1385" s="182" t="s">
        <v>6624</v>
      </c>
      <c r="O1385" s="182" t="s">
        <v>612</v>
      </c>
      <c r="P1385" s="154">
        <v>4.3600000000000003</v>
      </c>
      <c r="Q1385" s="152"/>
      <c r="R1385" s="182" t="s">
        <v>6625</v>
      </c>
      <c r="S1385" s="148">
        <v>359</v>
      </c>
      <c r="T1385" s="148">
        <v>46</v>
      </c>
      <c r="U1385" s="184">
        <v>42899</v>
      </c>
      <c r="V1385" s="97" t="s">
        <v>363</v>
      </c>
      <c r="W1385" s="97" t="s">
        <v>364</v>
      </c>
      <c r="X1385" s="109"/>
      <c r="Y1385" s="109"/>
      <c r="Z1385" s="111"/>
      <c r="AA1385" s="109"/>
      <c r="AB1385" s="112"/>
      <c r="AC1385" s="109"/>
      <c r="AD1385" s="113"/>
      <c r="AE1385" s="114"/>
      <c r="AF1385" s="114"/>
      <c r="AG1385" s="115"/>
      <c r="AH1385" s="114"/>
      <c r="AI1385" s="116"/>
      <c r="AJ1385" s="116"/>
      <c r="AK1385" s="116"/>
      <c r="AL1385" s="117"/>
      <c r="AM1385" s="116"/>
      <c r="AN1385" s="118"/>
      <c r="AO1385" s="118"/>
      <c r="AP1385" s="118"/>
      <c r="AQ1385" s="119"/>
      <c r="AR1385" s="118"/>
      <c r="AS1385" s="120"/>
      <c r="AT1385" s="120"/>
      <c r="AU1385" s="120"/>
      <c r="AV1385" s="121"/>
      <c r="AW1385" s="120"/>
      <c r="AX1385" s="150"/>
    </row>
    <row r="1386" spans="1:50" ht="12.75" customHeight="1" x14ac:dyDescent="0.25">
      <c r="A1386" s="1"/>
      <c r="B1386" s="182" t="s">
        <v>4417</v>
      </c>
      <c r="C1386" s="182" t="s">
        <v>485</v>
      </c>
      <c r="D1386" s="97" t="s">
        <v>356</v>
      </c>
      <c r="E1386" s="183" t="s">
        <v>41</v>
      </c>
      <c r="F1386" s="148">
        <v>1953</v>
      </c>
      <c r="G1386" s="154">
        <v>6.7949999999999999</v>
      </c>
      <c r="H1386" s="182" t="s">
        <v>286</v>
      </c>
      <c r="I1386" s="157" t="s">
        <v>121</v>
      </c>
      <c r="J1386" s="157"/>
      <c r="K1386" s="154">
        <v>6.9</v>
      </c>
      <c r="L1386" s="182" t="s">
        <v>375</v>
      </c>
      <c r="M1386" s="182" t="s">
        <v>1300</v>
      </c>
      <c r="N1386" s="182" t="s">
        <v>4418</v>
      </c>
      <c r="O1386" s="182" t="s">
        <v>612</v>
      </c>
      <c r="P1386" s="154">
        <v>2.69</v>
      </c>
      <c r="Q1386" s="152"/>
      <c r="R1386" s="152"/>
      <c r="S1386" s="148">
        <v>135</v>
      </c>
      <c r="T1386" s="148">
        <v>23</v>
      </c>
      <c r="U1386" s="184">
        <v>42715</v>
      </c>
      <c r="V1386" s="97" t="s">
        <v>363</v>
      </c>
      <c r="W1386" s="97" t="s">
        <v>364</v>
      </c>
      <c r="X1386" s="109"/>
      <c r="Y1386" s="109"/>
      <c r="Z1386" s="111"/>
      <c r="AA1386" s="109"/>
      <c r="AB1386" s="112"/>
      <c r="AC1386" s="109"/>
      <c r="AD1386" s="113"/>
      <c r="AE1386" s="114"/>
      <c r="AF1386" s="114"/>
      <c r="AG1386" s="115"/>
      <c r="AH1386" s="114"/>
      <c r="AI1386" s="116"/>
      <c r="AJ1386" s="116"/>
      <c r="AK1386" s="116"/>
      <c r="AL1386" s="117"/>
      <c r="AM1386" s="116"/>
      <c r="AN1386" s="118"/>
      <c r="AO1386" s="118"/>
      <c r="AP1386" s="118"/>
      <c r="AQ1386" s="119"/>
      <c r="AR1386" s="118"/>
      <c r="AS1386" s="120"/>
      <c r="AT1386" s="120"/>
      <c r="AU1386" s="120"/>
      <c r="AV1386" s="121"/>
      <c r="AW1386" s="120"/>
      <c r="AX1386" s="150"/>
    </row>
    <row r="1387" spans="1:50" ht="12.75" customHeight="1" x14ac:dyDescent="0.25">
      <c r="A1387" s="1"/>
      <c r="B1387" s="182" t="s">
        <v>4419</v>
      </c>
      <c r="C1387" s="182" t="s">
        <v>485</v>
      </c>
      <c r="D1387" s="97" t="s">
        <v>356</v>
      </c>
      <c r="E1387" s="183" t="s">
        <v>41</v>
      </c>
      <c r="F1387" s="148">
        <v>1977</v>
      </c>
      <c r="G1387" s="154">
        <v>6.6260000000000003</v>
      </c>
      <c r="H1387" s="182" t="s">
        <v>95</v>
      </c>
      <c r="I1387" s="157" t="s">
        <v>67</v>
      </c>
      <c r="J1387" s="157"/>
      <c r="K1387" s="154">
        <v>6.9</v>
      </c>
      <c r="L1387" s="182" t="s">
        <v>375</v>
      </c>
      <c r="M1387" s="182" t="s">
        <v>2767</v>
      </c>
      <c r="N1387" s="182" t="s">
        <v>4420</v>
      </c>
      <c r="O1387" s="182" t="s">
        <v>538</v>
      </c>
      <c r="P1387" s="154">
        <v>4.07</v>
      </c>
      <c r="Q1387" s="152"/>
      <c r="R1387" s="152"/>
      <c r="S1387" s="148">
        <v>580</v>
      </c>
      <c r="T1387" s="148">
        <v>26</v>
      </c>
      <c r="U1387" s="184">
        <v>42715</v>
      </c>
      <c r="V1387" s="97" t="s">
        <v>363</v>
      </c>
      <c r="W1387" s="97" t="s">
        <v>364</v>
      </c>
      <c r="X1387" s="109"/>
      <c r="Y1387" s="109"/>
      <c r="Z1387" s="111"/>
      <c r="AA1387" s="109"/>
      <c r="AB1387" s="112"/>
      <c r="AC1387" s="109"/>
      <c r="AD1387" s="113"/>
      <c r="AE1387" s="114"/>
      <c r="AF1387" s="114"/>
      <c r="AG1387" s="115"/>
      <c r="AH1387" s="114"/>
      <c r="AI1387" s="116"/>
      <c r="AJ1387" s="116"/>
      <c r="AK1387" s="116"/>
      <c r="AL1387" s="117"/>
      <c r="AM1387" s="116"/>
      <c r="AN1387" s="118"/>
      <c r="AO1387" s="118"/>
      <c r="AP1387" s="118"/>
      <c r="AQ1387" s="119"/>
      <c r="AR1387" s="118"/>
      <c r="AS1387" s="120"/>
      <c r="AT1387" s="120"/>
      <c r="AU1387" s="120"/>
      <c r="AV1387" s="121"/>
      <c r="AW1387" s="120"/>
      <c r="AX1387" s="150"/>
    </row>
    <row r="1388" spans="1:50" ht="12.75" customHeight="1" x14ac:dyDescent="0.25">
      <c r="A1388" s="1"/>
      <c r="B1388" s="182" t="s">
        <v>6626</v>
      </c>
      <c r="C1388" s="182" t="s">
        <v>480</v>
      </c>
      <c r="D1388" s="97" t="s">
        <v>356</v>
      </c>
      <c r="E1388" s="183" t="s">
        <v>41</v>
      </c>
      <c r="F1388" s="148">
        <v>1966</v>
      </c>
      <c r="G1388" s="154">
        <v>5.9340000000000002</v>
      </c>
      <c r="H1388" s="182" t="s">
        <v>555</v>
      </c>
      <c r="I1388" s="157" t="s">
        <v>121</v>
      </c>
      <c r="J1388" s="157"/>
      <c r="K1388" s="154"/>
      <c r="L1388" s="182" t="s">
        <v>375</v>
      </c>
      <c r="M1388" s="182" t="s">
        <v>5991</v>
      </c>
      <c r="N1388" s="182" t="s">
        <v>6627</v>
      </c>
      <c r="O1388" s="182" t="s">
        <v>521</v>
      </c>
      <c r="P1388" s="154">
        <v>3.75</v>
      </c>
      <c r="Q1388" s="152"/>
      <c r="R1388" s="152"/>
      <c r="S1388" s="148">
        <v>409</v>
      </c>
      <c r="T1388" s="154"/>
      <c r="U1388" s="184">
        <v>42715</v>
      </c>
      <c r="V1388" s="97" t="s">
        <v>363</v>
      </c>
      <c r="W1388" s="97" t="s">
        <v>364</v>
      </c>
      <c r="X1388" s="109"/>
      <c r="Y1388" s="109"/>
      <c r="Z1388" s="111"/>
      <c r="AA1388" s="109"/>
      <c r="AB1388" s="112"/>
      <c r="AC1388" s="109"/>
      <c r="AD1388" s="113"/>
      <c r="AE1388" s="114"/>
      <c r="AF1388" s="114"/>
      <c r="AG1388" s="115"/>
      <c r="AH1388" s="114"/>
      <c r="AI1388" s="116"/>
      <c r="AJ1388" s="116"/>
      <c r="AK1388" s="116"/>
      <c r="AL1388" s="117"/>
      <c r="AM1388" s="116"/>
      <c r="AN1388" s="118"/>
      <c r="AO1388" s="118"/>
      <c r="AP1388" s="118"/>
      <c r="AQ1388" s="119"/>
      <c r="AR1388" s="118"/>
      <c r="AS1388" s="120"/>
      <c r="AT1388" s="120"/>
      <c r="AU1388" s="120"/>
      <c r="AV1388" s="121"/>
      <c r="AW1388" s="120"/>
      <c r="AX1388" s="150"/>
    </row>
    <row r="1389" spans="1:50" ht="12.75" customHeight="1" x14ac:dyDescent="0.25">
      <c r="A1389" s="1"/>
      <c r="B1389" s="182" t="s">
        <v>2348</v>
      </c>
      <c r="C1389" s="150" t="s">
        <v>605</v>
      </c>
      <c r="D1389" s="97" t="s">
        <v>356</v>
      </c>
      <c r="E1389" s="183" t="s">
        <v>41</v>
      </c>
      <c r="F1389" s="148">
        <v>1943</v>
      </c>
      <c r="G1389" s="154">
        <v>6.1230000000000002</v>
      </c>
      <c r="H1389" s="182" t="s">
        <v>1883</v>
      </c>
      <c r="I1389" s="157" t="s">
        <v>67</v>
      </c>
      <c r="J1389" s="157"/>
      <c r="K1389" s="154">
        <v>6.4</v>
      </c>
      <c r="L1389" s="182" t="s">
        <v>375</v>
      </c>
      <c r="M1389" s="182" t="s">
        <v>2349</v>
      </c>
      <c r="N1389" s="182" t="s">
        <v>2350</v>
      </c>
      <c r="O1389" s="182" t="s">
        <v>2351</v>
      </c>
      <c r="P1389" s="154">
        <v>1.64</v>
      </c>
      <c r="Q1389" s="152"/>
      <c r="R1389" s="152"/>
      <c r="S1389" s="148">
        <v>121</v>
      </c>
      <c r="T1389" s="148">
        <v>27</v>
      </c>
      <c r="U1389" s="184">
        <v>42899</v>
      </c>
      <c r="V1389" s="97" t="s">
        <v>363</v>
      </c>
      <c r="W1389" s="97" t="s">
        <v>364</v>
      </c>
      <c r="X1389" s="109"/>
      <c r="Y1389" s="109"/>
      <c r="Z1389" s="111"/>
      <c r="AA1389" s="109"/>
      <c r="AB1389" s="112"/>
      <c r="AC1389" s="109"/>
      <c r="AD1389" s="113"/>
      <c r="AE1389" s="114"/>
      <c r="AF1389" s="114"/>
      <c r="AG1389" s="115"/>
      <c r="AH1389" s="114"/>
      <c r="AI1389" s="116"/>
      <c r="AJ1389" s="116"/>
      <c r="AK1389" s="116"/>
      <c r="AL1389" s="117"/>
      <c r="AM1389" s="116"/>
      <c r="AN1389" s="118"/>
      <c r="AO1389" s="118"/>
      <c r="AP1389" s="118"/>
      <c r="AQ1389" s="119"/>
      <c r="AR1389" s="118"/>
      <c r="AS1389" s="120"/>
      <c r="AT1389" s="120"/>
      <c r="AU1389" s="120"/>
      <c r="AV1389" s="121"/>
      <c r="AW1389" s="120"/>
      <c r="AX1389" s="150"/>
    </row>
    <row r="1390" spans="1:50" ht="12.75" customHeight="1" x14ac:dyDescent="0.25">
      <c r="A1390" s="1"/>
      <c r="B1390" s="182" t="s">
        <v>4421</v>
      </c>
      <c r="C1390" s="182" t="s">
        <v>485</v>
      </c>
      <c r="D1390" s="97" t="s">
        <v>356</v>
      </c>
      <c r="E1390" s="183" t="s">
        <v>41</v>
      </c>
      <c r="F1390" s="148">
        <v>1990</v>
      </c>
      <c r="G1390" s="154">
        <v>5.68</v>
      </c>
      <c r="H1390" s="182" t="s">
        <v>260</v>
      </c>
      <c r="I1390" s="157" t="s">
        <v>43</v>
      </c>
      <c r="J1390" s="157"/>
      <c r="K1390" s="97"/>
      <c r="L1390" s="182" t="s">
        <v>375</v>
      </c>
      <c r="M1390" s="182" t="s">
        <v>1702</v>
      </c>
      <c r="N1390" s="182" t="s">
        <v>4422</v>
      </c>
      <c r="O1390" s="182" t="s">
        <v>643</v>
      </c>
      <c r="P1390" s="154">
        <v>4.1399999999999997</v>
      </c>
      <c r="Q1390" s="152"/>
      <c r="R1390" s="152"/>
      <c r="S1390" s="148">
        <v>100</v>
      </c>
      <c r="T1390" s="154"/>
      <c r="U1390" s="184">
        <v>42899</v>
      </c>
      <c r="V1390" s="97" t="s">
        <v>363</v>
      </c>
      <c r="W1390" s="97" t="s">
        <v>364</v>
      </c>
      <c r="X1390" s="109"/>
      <c r="Y1390" s="109"/>
      <c r="Z1390" s="111"/>
      <c r="AA1390" s="109"/>
      <c r="AB1390" s="112"/>
      <c r="AC1390" s="109"/>
      <c r="AD1390" s="113"/>
      <c r="AE1390" s="114"/>
      <c r="AF1390" s="114"/>
      <c r="AG1390" s="115"/>
      <c r="AH1390" s="114"/>
      <c r="AI1390" s="116"/>
      <c r="AJ1390" s="116"/>
      <c r="AK1390" s="116"/>
      <c r="AL1390" s="117"/>
      <c r="AM1390" s="116"/>
      <c r="AN1390" s="118"/>
      <c r="AO1390" s="118"/>
      <c r="AP1390" s="118"/>
      <c r="AQ1390" s="119"/>
      <c r="AR1390" s="118"/>
      <c r="AS1390" s="120"/>
      <c r="AT1390" s="120"/>
      <c r="AU1390" s="120"/>
      <c r="AV1390" s="121"/>
      <c r="AW1390" s="120"/>
      <c r="AX1390" s="150"/>
    </row>
    <row r="1391" spans="1:50" ht="12.75" customHeight="1" x14ac:dyDescent="0.25">
      <c r="A1391" s="1"/>
      <c r="B1391" s="182" t="s">
        <v>692</v>
      </c>
      <c r="C1391" s="182" t="s">
        <v>485</v>
      </c>
      <c r="D1391" s="110" t="s">
        <v>356</v>
      </c>
      <c r="E1391" s="183" t="s">
        <v>41</v>
      </c>
      <c r="F1391" s="148">
        <v>1991</v>
      </c>
      <c r="G1391" s="154">
        <v>6.9180000000000001</v>
      </c>
      <c r="H1391" s="182" t="s">
        <v>286</v>
      </c>
      <c r="I1391" s="157" t="s">
        <v>43</v>
      </c>
      <c r="J1391" s="157"/>
      <c r="K1391" s="97"/>
      <c r="L1391" s="182" t="s">
        <v>375</v>
      </c>
      <c r="M1391" s="182" t="s">
        <v>693</v>
      </c>
      <c r="N1391" s="182" t="s">
        <v>694</v>
      </c>
      <c r="O1391" s="182" t="s">
        <v>521</v>
      </c>
      <c r="P1391" s="154">
        <v>3.65</v>
      </c>
      <c r="Q1391" s="152"/>
      <c r="R1391" s="152"/>
      <c r="S1391" s="148">
        <v>377</v>
      </c>
      <c r="T1391" s="154"/>
      <c r="U1391" s="184">
        <v>43212</v>
      </c>
      <c r="V1391" s="97" t="s">
        <v>473</v>
      </c>
      <c r="W1391" s="97" t="s">
        <v>364</v>
      </c>
      <c r="X1391" s="109"/>
      <c r="Y1391" s="109"/>
      <c r="Z1391" s="111"/>
      <c r="AA1391" s="109"/>
      <c r="AB1391" s="112"/>
      <c r="AC1391" s="109"/>
      <c r="AD1391" s="113"/>
      <c r="AE1391" s="114"/>
      <c r="AF1391" s="114"/>
      <c r="AG1391" s="115"/>
      <c r="AH1391" s="114"/>
      <c r="AI1391" s="116"/>
      <c r="AJ1391" s="116"/>
      <c r="AK1391" s="116"/>
      <c r="AL1391" s="117"/>
      <c r="AM1391" s="116"/>
      <c r="AN1391" s="118"/>
      <c r="AO1391" s="118"/>
      <c r="AP1391" s="118"/>
      <c r="AQ1391" s="119"/>
      <c r="AR1391" s="118"/>
      <c r="AS1391" s="120"/>
      <c r="AT1391" s="120"/>
      <c r="AU1391" s="120"/>
      <c r="AV1391" s="121"/>
      <c r="AW1391" s="120"/>
      <c r="AX1391" s="150"/>
    </row>
    <row r="1392" spans="1:50" ht="12.75" customHeight="1" x14ac:dyDescent="0.25">
      <c r="A1392" s="1"/>
      <c r="B1392" s="182" t="s">
        <v>2463</v>
      </c>
      <c r="C1392" s="182" t="s">
        <v>2390</v>
      </c>
      <c r="D1392" s="97" t="s">
        <v>356</v>
      </c>
      <c r="E1392" s="183" t="s">
        <v>41</v>
      </c>
      <c r="F1392" s="148">
        <v>1982</v>
      </c>
      <c r="G1392" s="154">
        <v>7.6970000000000001</v>
      </c>
      <c r="H1392" s="182" t="s">
        <v>106</v>
      </c>
      <c r="I1392" s="157" t="s">
        <v>43</v>
      </c>
      <c r="J1392" s="157"/>
      <c r="K1392" s="154">
        <v>6.9</v>
      </c>
      <c r="L1392" s="182" t="s">
        <v>1309</v>
      </c>
      <c r="M1392" s="182" t="s">
        <v>2190</v>
      </c>
      <c r="N1392" s="182" t="s">
        <v>2464</v>
      </c>
      <c r="O1392" s="182" t="s">
        <v>2465</v>
      </c>
      <c r="P1392" s="154">
        <v>4.24</v>
      </c>
      <c r="Q1392" s="152"/>
      <c r="R1392" s="152"/>
      <c r="S1392" s="148">
        <v>1057</v>
      </c>
      <c r="T1392" s="148">
        <v>122</v>
      </c>
      <c r="U1392" s="184">
        <v>42715</v>
      </c>
      <c r="V1392" s="97" t="s">
        <v>363</v>
      </c>
      <c r="W1392" s="97" t="s">
        <v>364</v>
      </c>
      <c r="X1392" s="109"/>
      <c r="Y1392" s="109"/>
      <c r="Z1392" s="111"/>
      <c r="AA1392" s="109"/>
      <c r="AB1392" s="112"/>
      <c r="AC1392" s="109"/>
      <c r="AD1392" s="113"/>
      <c r="AE1392" s="114"/>
      <c r="AF1392" s="114"/>
      <c r="AG1392" s="115"/>
      <c r="AH1392" s="114"/>
      <c r="AI1392" s="116"/>
      <c r="AJ1392" s="116"/>
      <c r="AK1392" s="116"/>
      <c r="AL1392" s="117"/>
      <c r="AM1392" s="116"/>
      <c r="AN1392" s="118"/>
      <c r="AO1392" s="118"/>
      <c r="AP1392" s="118"/>
      <c r="AQ1392" s="119"/>
      <c r="AR1392" s="118"/>
      <c r="AS1392" s="120"/>
      <c r="AT1392" s="120"/>
      <c r="AU1392" s="120"/>
      <c r="AV1392" s="121"/>
      <c r="AW1392" s="120"/>
      <c r="AX1392" s="150"/>
    </row>
    <row r="1393" spans="1:50" ht="12.75" customHeight="1" x14ac:dyDescent="0.25">
      <c r="A1393" s="1"/>
      <c r="B1393" s="182" t="s">
        <v>2466</v>
      </c>
      <c r="C1393" s="182" t="s">
        <v>2390</v>
      </c>
      <c r="D1393" s="97" t="s">
        <v>356</v>
      </c>
      <c r="E1393" s="183" t="s">
        <v>41</v>
      </c>
      <c r="F1393" s="148">
        <v>1982</v>
      </c>
      <c r="G1393" s="154">
        <v>7.6970000000000001</v>
      </c>
      <c r="H1393" s="182" t="s">
        <v>106</v>
      </c>
      <c r="I1393" s="157" t="s">
        <v>43</v>
      </c>
      <c r="J1393" s="157"/>
      <c r="K1393" s="154">
        <v>6.9</v>
      </c>
      <c r="L1393" s="182" t="s">
        <v>1309</v>
      </c>
      <c r="M1393" s="182" t="s">
        <v>2190</v>
      </c>
      <c r="N1393" s="182" t="s">
        <v>2464</v>
      </c>
      <c r="O1393" s="182" t="s">
        <v>2465</v>
      </c>
      <c r="P1393" s="154">
        <v>4.3600000000000003</v>
      </c>
      <c r="Q1393" s="152"/>
      <c r="R1393" s="152"/>
      <c r="S1393" s="148">
        <v>1057</v>
      </c>
      <c r="T1393" s="148">
        <v>122</v>
      </c>
      <c r="U1393" s="184">
        <v>42715</v>
      </c>
      <c r="V1393" s="97" t="s">
        <v>363</v>
      </c>
      <c r="W1393" s="97" t="s">
        <v>364</v>
      </c>
      <c r="X1393" s="109"/>
      <c r="Y1393" s="109"/>
      <c r="Z1393" s="111"/>
      <c r="AA1393" s="109"/>
      <c r="AB1393" s="112"/>
      <c r="AC1393" s="109"/>
      <c r="AD1393" s="113"/>
      <c r="AE1393" s="114"/>
      <c r="AF1393" s="114"/>
      <c r="AG1393" s="115"/>
      <c r="AH1393" s="114"/>
      <c r="AI1393" s="116"/>
      <c r="AJ1393" s="116"/>
      <c r="AK1393" s="116"/>
      <c r="AL1393" s="117"/>
      <c r="AM1393" s="116"/>
      <c r="AN1393" s="118"/>
      <c r="AO1393" s="118"/>
      <c r="AP1393" s="118"/>
      <c r="AQ1393" s="119"/>
      <c r="AR1393" s="118"/>
      <c r="AS1393" s="120"/>
      <c r="AT1393" s="120"/>
      <c r="AU1393" s="120"/>
      <c r="AV1393" s="121"/>
      <c r="AW1393" s="120"/>
      <c r="AX1393" s="150"/>
    </row>
    <row r="1394" spans="1:50" ht="12.75" customHeight="1" x14ac:dyDescent="0.25">
      <c r="A1394" s="1"/>
      <c r="B1394" s="182" t="s">
        <v>6628</v>
      </c>
      <c r="C1394" s="182" t="s">
        <v>480</v>
      </c>
      <c r="D1394" s="97" t="s">
        <v>356</v>
      </c>
      <c r="E1394" s="183" t="s">
        <v>41</v>
      </c>
      <c r="F1394" s="148">
        <v>1962</v>
      </c>
      <c r="G1394" s="154">
        <v>7.0830000000000002</v>
      </c>
      <c r="H1394" s="182" t="s">
        <v>95</v>
      </c>
      <c r="I1394" s="157" t="s">
        <v>67</v>
      </c>
      <c r="J1394" s="157"/>
      <c r="K1394" s="154">
        <v>7.2</v>
      </c>
      <c r="L1394" s="182" t="s">
        <v>375</v>
      </c>
      <c r="M1394" s="182" t="s">
        <v>6629</v>
      </c>
      <c r="N1394" s="182" t="s">
        <v>6630</v>
      </c>
      <c r="O1394" s="182" t="s">
        <v>643</v>
      </c>
      <c r="P1394" s="154">
        <v>4.01</v>
      </c>
      <c r="Q1394" s="152"/>
      <c r="R1394" s="152"/>
      <c r="S1394" s="148">
        <v>603</v>
      </c>
      <c r="T1394" s="148">
        <v>56</v>
      </c>
      <c r="U1394" s="184">
        <v>42111</v>
      </c>
      <c r="V1394" s="97" t="s">
        <v>363</v>
      </c>
      <c r="W1394" s="97" t="s">
        <v>364</v>
      </c>
      <c r="X1394" s="109"/>
      <c r="Y1394" s="109"/>
      <c r="Z1394" s="111"/>
      <c r="AA1394" s="109"/>
      <c r="AB1394" s="112"/>
      <c r="AC1394" s="109"/>
      <c r="AD1394" s="113"/>
      <c r="AE1394" s="114"/>
      <c r="AF1394" s="114"/>
      <c r="AG1394" s="115"/>
      <c r="AH1394" s="114"/>
      <c r="AI1394" s="116"/>
      <c r="AJ1394" s="116"/>
      <c r="AK1394" s="116"/>
      <c r="AL1394" s="117"/>
      <c r="AM1394" s="116"/>
      <c r="AN1394" s="118"/>
      <c r="AO1394" s="118"/>
      <c r="AP1394" s="118"/>
      <c r="AQ1394" s="119"/>
      <c r="AR1394" s="118"/>
      <c r="AS1394" s="120"/>
      <c r="AT1394" s="120"/>
      <c r="AU1394" s="120"/>
      <c r="AV1394" s="121"/>
      <c r="AW1394" s="120"/>
      <c r="AX1394" s="150"/>
    </row>
    <row r="1395" spans="1:50" ht="12.75" customHeight="1" x14ac:dyDescent="0.25">
      <c r="A1395" s="1"/>
      <c r="B1395" s="182" t="s">
        <v>6631</v>
      </c>
      <c r="C1395" s="182" t="s">
        <v>480</v>
      </c>
      <c r="D1395" s="97" t="s">
        <v>356</v>
      </c>
      <c r="E1395" s="183" t="s">
        <v>41</v>
      </c>
      <c r="F1395" s="148">
        <v>1965</v>
      </c>
      <c r="G1395" s="154">
        <v>7.798</v>
      </c>
      <c r="H1395" s="182" t="s">
        <v>6632</v>
      </c>
      <c r="I1395" s="157" t="s">
        <v>43</v>
      </c>
      <c r="J1395" s="157"/>
      <c r="K1395" s="154">
        <v>7.8</v>
      </c>
      <c r="L1395" s="182" t="s">
        <v>375</v>
      </c>
      <c r="M1395" s="182" t="s">
        <v>2639</v>
      </c>
      <c r="N1395" s="182" t="s">
        <v>6633</v>
      </c>
      <c r="O1395" s="182" t="s">
        <v>571</v>
      </c>
      <c r="P1395" s="154">
        <v>5.6</v>
      </c>
      <c r="Q1395" s="152"/>
      <c r="R1395" s="152" t="s">
        <v>6634</v>
      </c>
      <c r="S1395" s="148">
        <v>2040</v>
      </c>
      <c r="T1395" s="148">
        <v>694</v>
      </c>
      <c r="U1395" s="184">
        <v>42111</v>
      </c>
      <c r="V1395" s="97" t="s">
        <v>412</v>
      </c>
      <c r="W1395" s="97" t="s">
        <v>364</v>
      </c>
      <c r="X1395" s="109"/>
      <c r="Y1395" s="109"/>
      <c r="Z1395" s="111"/>
      <c r="AA1395" s="109"/>
      <c r="AB1395" s="112"/>
      <c r="AC1395" s="109"/>
      <c r="AD1395" s="113"/>
      <c r="AE1395" s="114"/>
      <c r="AF1395" s="114"/>
      <c r="AG1395" s="115"/>
      <c r="AH1395" s="114"/>
      <c r="AI1395" s="116"/>
      <c r="AJ1395" s="116"/>
      <c r="AK1395" s="116"/>
      <c r="AL1395" s="117"/>
      <c r="AM1395" s="116"/>
      <c r="AN1395" s="118"/>
      <c r="AO1395" s="118"/>
      <c r="AP1395" s="118"/>
      <c r="AQ1395" s="119"/>
      <c r="AR1395" s="118"/>
      <c r="AS1395" s="120"/>
      <c r="AT1395" s="120"/>
      <c r="AU1395" s="120"/>
      <c r="AV1395" s="121"/>
      <c r="AW1395" s="120"/>
      <c r="AX1395" s="150"/>
    </row>
    <row r="1396" spans="1:50" ht="12.75" customHeight="1" x14ac:dyDescent="0.25">
      <c r="A1396" s="1"/>
      <c r="B1396" s="182" t="s">
        <v>6635</v>
      </c>
      <c r="C1396" s="182" t="s">
        <v>480</v>
      </c>
      <c r="D1396" s="97" t="s">
        <v>356</v>
      </c>
      <c r="E1396" s="183" t="s">
        <v>41</v>
      </c>
      <c r="F1396" s="148">
        <v>1971</v>
      </c>
      <c r="G1396" s="154">
        <v>6.1879999999999997</v>
      </c>
      <c r="H1396" s="182" t="s">
        <v>142</v>
      </c>
      <c r="I1396" s="157"/>
      <c r="J1396" s="157"/>
      <c r="K1396" s="154"/>
      <c r="L1396" s="182" t="s">
        <v>375</v>
      </c>
      <c r="M1396" s="182" t="s">
        <v>6636</v>
      </c>
      <c r="N1396" s="182" t="s">
        <v>6637</v>
      </c>
      <c r="O1396" s="182" t="s">
        <v>521</v>
      </c>
      <c r="P1396" s="154">
        <v>4.22</v>
      </c>
      <c r="Q1396" s="152"/>
      <c r="R1396" s="152"/>
      <c r="S1396" s="148">
        <v>391</v>
      </c>
      <c r="T1396" s="154"/>
      <c r="U1396" s="184">
        <v>42111</v>
      </c>
      <c r="V1396" s="97" t="s">
        <v>363</v>
      </c>
      <c r="W1396" s="97" t="s">
        <v>364</v>
      </c>
      <c r="X1396" s="109"/>
      <c r="Y1396" s="109"/>
      <c r="Z1396" s="111"/>
      <c r="AA1396" s="109"/>
      <c r="AB1396" s="112"/>
      <c r="AC1396" s="109"/>
      <c r="AD1396" s="113"/>
      <c r="AE1396" s="114"/>
      <c r="AF1396" s="114"/>
      <c r="AG1396" s="115"/>
      <c r="AH1396" s="114"/>
      <c r="AI1396" s="116"/>
      <c r="AJ1396" s="116"/>
      <c r="AK1396" s="116"/>
      <c r="AL1396" s="117"/>
      <c r="AM1396" s="116"/>
      <c r="AN1396" s="118"/>
      <c r="AO1396" s="118"/>
      <c r="AP1396" s="118"/>
      <c r="AQ1396" s="119"/>
      <c r="AR1396" s="118"/>
      <c r="AS1396" s="120"/>
      <c r="AT1396" s="120"/>
      <c r="AU1396" s="120"/>
      <c r="AV1396" s="121"/>
      <c r="AW1396" s="120"/>
      <c r="AX1396" s="150"/>
    </row>
    <row r="1397" spans="1:50" ht="12.75" customHeight="1" x14ac:dyDescent="0.25">
      <c r="A1397" s="1"/>
      <c r="B1397" s="182" t="s">
        <v>6638</v>
      </c>
      <c r="C1397" s="182" t="s">
        <v>480</v>
      </c>
      <c r="D1397" s="97" t="s">
        <v>356</v>
      </c>
      <c r="E1397" s="183" t="s">
        <v>41</v>
      </c>
      <c r="F1397" s="148">
        <v>1938</v>
      </c>
      <c r="G1397" s="154">
        <v>6.6710000000000003</v>
      </c>
      <c r="H1397" s="182" t="s">
        <v>240</v>
      </c>
      <c r="I1397" s="157" t="s">
        <v>121</v>
      </c>
      <c r="J1397" s="157"/>
      <c r="K1397" s="154">
        <v>6.2</v>
      </c>
      <c r="L1397" s="182" t="s">
        <v>375</v>
      </c>
      <c r="M1397" s="182" t="s">
        <v>2052</v>
      </c>
      <c r="N1397" s="182" t="s">
        <v>6639</v>
      </c>
      <c r="O1397" s="182" t="s">
        <v>525</v>
      </c>
      <c r="P1397" s="154">
        <v>2.5499999999999998</v>
      </c>
      <c r="Q1397" s="152"/>
      <c r="R1397" s="152"/>
      <c r="S1397" s="148">
        <v>528</v>
      </c>
      <c r="T1397" s="148">
        <v>114</v>
      </c>
      <c r="U1397" s="184">
        <v>42715</v>
      </c>
      <c r="V1397" s="97" t="s">
        <v>363</v>
      </c>
      <c r="W1397" s="97" t="s">
        <v>364</v>
      </c>
      <c r="X1397" s="109"/>
      <c r="Y1397" s="109"/>
      <c r="Z1397" s="111"/>
      <c r="AA1397" s="109"/>
      <c r="AB1397" s="112"/>
      <c r="AC1397" s="109"/>
      <c r="AD1397" s="113"/>
      <c r="AE1397" s="114"/>
      <c r="AF1397" s="114"/>
      <c r="AG1397" s="115"/>
      <c r="AH1397" s="114"/>
      <c r="AI1397" s="116"/>
      <c r="AJ1397" s="116"/>
      <c r="AK1397" s="116"/>
      <c r="AL1397" s="117"/>
      <c r="AM1397" s="116"/>
      <c r="AN1397" s="118"/>
      <c r="AO1397" s="118"/>
      <c r="AP1397" s="118"/>
      <c r="AQ1397" s="119"/>
      <c r="AR1397" s="118"/>
      <c r="AS1397" s="120"/>
      <c r="AT1397" s="120"/>
      <c r="AU1397" s="120"/>
      <c r="AV1397" s="121"/>
      <c r="AW1397" s="120"/>
      <c r="AX1397" s="150"/>
    </row>
    <row r="1398" spans="1:50" ht="12.75" customHeight="1" x14ac:dyDescent="0.25">
      <c r="A1398" s="1"/>
      <c r="B1398" s="182" t="s">
        <v>6640</v>
      </c>
      <c r="C1398" s="182" t="s">
        <v>480</v>
      </c>
      <c r="D1398" s="97" t="s">
        <v>356</v>
      </c>
      <c r="E1398" s="183" t="s">
        <v>41</v>
      </c>
      <c r="F1398" s="148">
        <v>1969</v>
      </c>
      <c r="G1398" s="154">
        <v>6.7409999999999997</v>
      </c>
      <c r="H1398" s="182" t="s">
        <v>255</v>
      </c>
      <c r="I1398" s="157" t="s">
        <v>121</v>
      </c>
      <c r="J1398" s="157"/>
      <c r="K1398" s="154">
        <v>7.2</v>
      </c>
      <c r="L1398" s="182" t="s">
        <v>375</v>
      </c>
      <c r="M1398" s="182" t="s">
        <v>3034</v>
      </c>
      <c r="N1398" s="182" t="s">
        <v>6641</v>
      </c>
      <c r="O1398" s="182" t="s">
        <v>538</v>
      </c>
      <c r="P1398" s="154">
        <v>3.79</v>
      </c>
      <c r="Q1398" s="152"/>
      <c r="R1398" s="152"/>
      <c r="S1398" s="148">
        <v>338</v>
      </c>
      <c r="T1398" s="148">
        <v>24</v>
      </c>
      <c r="U1398" s="184">
        <v>42899</v>
      </c>
      <c r="V1398" s="97" t="s">
        <v>363</v>
      </c>
      <c r="W1398" s="97" t="s">
        <v>364</v>
      </c>
      <c r="X1398" s="109"/>
      <c r="Y1398" s="109"/>
      <c r="Z1398" s="111"/>
      <c r="AA1398" s="109"/>
      <c r="AB1398" s="112"/>
      <c r="AC1398" s="109"/>
      <c r="AD1398" s="113"/>
      <c r="AE1398" s="114"/>
      <c r="AF1398" s="114"/>
      <c r="AG1398" s="115"/>
      <c r="AH1398" s="114"/>
      <c r="AI1398" s="116"/>
      <c r="AJ1398" s="116"/>
      <c r="AK1398" s="116"/>
      <c r="AL1398" s="117"/>
      <c r="AM1398" s="116"/>
      <c r="AN1398" s="118"/>
      <c r="AO1398" s="118"/>
      <c r="AP1398" s="118"/>
      <c r="AQ1398" s="119"/>
      <c r="AR1398" s="118"/>
      <c r="AS1398" s="120"/>
      <c r="AT1398" s="120"/>
      <c r="AU1398" s="120"/>
      <c r="AV1398" s="121"/>
      <c r="AW1398" s="120"/>
      <c r="AX1398" s="150"/>
    </row>
    <row r="1399" spans="1:50" ht="12.75" customHeight="1" x14ac:dyDescent="0.25">
      <c r="A1399" s="1"/>
      <c r="B1399" s="150" t="s">
        <v>1573</v>
      </c>
      <c r="C1399" s="182" t="s">
        <v>600</v>
      </c>
      <c r="D1399" s="97" t="s">
        <v>356</v>
      </c>
      <c r="E1399" s="183" t="s">
        <v>41</v>
      </c>
      <c r="F1399" s="148">
        <v>1975</v>
      </c>
      <c r="G1399" s="154">
        <v>7.798</v>
      </c>
      <c r="H1399" s="182" t="s">
        <v>1574</v>
      </c>
      <c r="I1399" s="157" t="s">
        <v>67</v>
      </c>
      <c r="J1399" s="157"/>
      <c r="K1399" s="154">
        <v>7.2</v>
      </c>
      <c r="L1399" s="182" t="s">
        <v>375</v>
      </c>
      <c r="M1399" s="182" t="s">
        <v>1575</v>
      </c>
      <c r="N1399" s="182" t="s">
        <v>1576</v>
      </c>
      <c r="O1399" s="182" t="s">
        <v>378</v>
      </c>
      <c r="P1399" s="154">
        <v>4.09</v>
      </c>
      <c r="Q1399" s="152"/>
      <c r="R1399" s="152"/>
      <c r="S1399" s="148">
        <v>35719</v>
      </c>
      <c r="T1399" s="148">
        <v>279</v>
      </c>
      <c r="U1399" s="184">
        <v>42111</v>
      </c>
      <c r="V1399" s="97" t="s">
        <v>363</v>
      </c>
      <c r="W1399" s="97" t="s">
        <v>364</v>
      </c>
      <c r="X1399" s="109"/>
      <c r="Y1399" s="109"/>
      <c r="Z1399" s="111"/>
      <c r="AA1399" s="109"/>
      <c r="AB1399" s="112"/>
      <c r="AC1399" s="109"/>
      <c r="AD1399" s="113"/>
      <c r="AE1399" s="114"/>
      <c r="AF1399" s="114"/>
      <c r="AG1399" s="115"/>
      <c r="AH1399" s="114"/>
      <c r="AI1399" s="116"/>
      <c r="AJ1399" s="116"/>
      <c r="AK1399" s="116"/>
      <c r="AL1399" s="117"/>
      <c r="AM1399" s="116"/>
      <c r="AN1399" s="118"/>
      <c r="AO1399" s="118"/>
      <c r="AP1399" s="118"/>
      <c r="AQ1399" s="119"/>
      <c r="AR1399" s="118"/>
      <c r="AS1399" s="120"/>
      <c r="AT1399" s="120"/>
      <c r="AU1399" s="120"/>
      <c r="AV1399" s="121"/>
      <c r="AW1399" s="120"/>
      <c r="AX1399" s="150"/>
    </row>
    <row r="1400" spans="1:50" ht="12.75" customHeight="1" x14ac:dyDescent="0.25">
      <c r="A1400" s="1"/>
      <c r="B1400" s="182" t="s">
        <v>1275</v>
      </c>
      <c r="C1400" s="150" t="s">
        <v>1261</v>
      </c>
      <c r="D1400" s="97" t="s">
        <v>356</v>
      </c>
      <c r="E1400" s="183" t="s">
        <v>41</v>
      </c>
      <c r="F1400" s="97">
        <v>1958</v>
      </c>
      <c r="G1400" s="196">
        <v>7.2409999999999997</v>
      </c>
      <c r="H1400" s="197" t="s">
        <v>1214</v>
      </c>
      <c r="I1400" s="189" t="s">
        <v>67</v>
      </c>
      <c r="J1400" s="189"/>
      <c r="K1400" s="196">
        <v>7</v>
      </c>
      <c r="L1400" s="198" t="s">
        <v>375</v>
      </c>
      <c r="M1400" s="198" t="s">
        <v>1270</v>
      </c>
      <c r="N1400" s="198" t="s">
        <v>1276</v>
      </c>
      <c r="O1400" s="198" t="s">
        <v>538</v>
      </c>
      <c r="P1400" s="154">
        <v>4.12</v>
      </c>
      <c r="Q1400" s="152"/>
      <c r="R1400" s="152"/>
      <c r="S1400" s="148">
        <v>4498</v>
      </c>
      <c r="T1400" s="148">
        <v>143</v>
      </c>
      <c r="U1400" s="184">
        <v>42111</v>
      </c>
      <c r="V1400" s="97" t="s">
        <v>363</v>
      </c>
      <c r="W1400" s="97" t="s">
        <v>364</v>
      </c>
      <c r="X1400" s="109"/>
      <c r="Y1400" s="109"/>
      <c r="Z1400" s="111"/>
      <c r="AA1400" s="109"/>
      <c r="AB1400" s="112"/>
      <c r="AC1400" s="109"/>
      <c r="AD1400" s="113"/>
      <c r="AE1400" s="114"/>
      <c r="AF1400" s="114"/>
      <c r="AG1400" s="115"/>
      <c r="AH1400" s="114"/>
      <c r="AI1400" s="116"/>
      <c r="AJ1400" s="116"/>
      <c r="AK1400" s="116"/>
      <c r="AL1400" s="117"/>
      <c r="AM1400" s="116"/>
      <c r="AN1400" s="118"/>
      <c r="AO1400" s="118"/>
      <c r="AP1400" s="118"/>
      <c r="AQ1400" s="119"/>
      <c r="AR1400" s="118"/>
      <c r="AS1400" s="120"/>
      <c r="AT1400" s="120"/>
      <c r="AU1400" s="120"/>
      <c r="AV1400" s="121"/>
      <c r="AW1400" s="120"/>
      <c r="AX1400" s="150"/>
    </row>
    <row r="1401" spans="1:50" ht="12.75" customHeight="1" x14ac:dyDescent="0.25">
      <c r="A1401" s="1"/>
      <c r="B1401" s="182" t="s">
        <v>1577</v>
      </c>
      <c r="C1401" s="182" t="s">
        <v>600</v>
      </c>
      <c r="D1401" s="97" t="s">
        <v>356</v>
      </c>
      <c r="E1401" s="183" t="s">
        <v>41</v>
      </c>
      <c r="F1401" s="148">
        <v>1973</v>
      </c>
      <c r="G1401" s="154">
        <v>6.8129999999999997</v>
      </c>
      <c r="H1401" s="182" t="s">
        <v>1578</v>
      </c>
      <c r="I1401" s="157" t="s">
        <v>67</v>
      </c>
      <c r="J1401" s="157"/>
      <c r="K1401" s="154">
        <v>7.3</v>
      </c>
      <c r="L1401" s="182" t="s">
        <v>375</v>
      </c>
      <c r="M1401" s="182" t="s">
        <v>1579</v>
      </c>
      <c r="N1401" s="182" t="s">
        <v>1580</v>
      </c>
      <c r="O1401" s="182" t="s">
        <v>493</v>
      </c>
      <c r="P1401" s="154">
        <v>3.63</v>
      </c>
      <c r="Q1401" s="152"/>
      <c r="R1401" s="152"/>
      <c r="S1401" s="148">
        <v>1003</v>
      </c>
      <c r="T1401" s="148">
        <v>24</v>
      </c>
      <c r="U1401" s="184">
        <v>42899</v>
      </c>
      <c r="V1401" s="97" t="s">
        <v>363</v>
      </c>
      <c r="W1401" s="97" t="s">
        <v>364</v>
      </c>
      <c r="X1401" s="109"/>
      <c r="Y1401" s="109"/>
      <c r="Z1401" s="111"/>
      <c r="AA1401" s="109"/>
      <c r="AB1401" s="112"/>
      <c r="AC1401" s="109"/>
      <c r="AD1401" s="113"/>
      <c r="AE1401" s="114"/>
      <c r="AF1401" s="114"/>
      <c r="AG1401" s="115"/>
      <c r="AH1401" s="114"/>
      <c r="AI1401" s="116"/>
      <c r="AJ1401" s="116"/>
      <c r="AK1401" s="116"/>
      <c r="AL1401" s="117"/>
      <c r="AM1401" s="116"/>
      <c r="AN1401" s="118"/>
      <c r="AO1401" s="118"/>
      <c r="AP1401" s="118"/>
      <c r="AQ1401" s="119"/>
      <c r="AR1401" s="118"/>
      <c r="AS1401" s="120"/>
      <c r="AT1401" s="120"/>
      <c r="AU1401" s="120"/>
      <c r="AV1401" s="121"/>
      <c r="AW1401" s="120"/>
      <c r="AX1401" s="150"/>
    </row>
    <row r="1402" spans="1:50" ht="12.75" customHeight="1" x14ac:dyDescent="0.25">
      <c r="A1402" s="1"/>
      <c r="B1402" s="150" t="s">
        <v>1581</v>
      </c>
      <c r="C1402" s="182" t="s">
        <v>600</v>
      </c>
      <c r="D1402" s="97" t="s">
        <v>356</v>
      </c>
      <c r="E1402" s="183" t="s">
        <v>41</v>
      </c>
      <c r="F1402" s="148">
        <v>1978</v>
      </c>
      <c r="G1402" s="154">
        <v>6.9569999999999999</v>
      </c>
      <c r="H1402" s="182" t="s">
        <v>1204</v>
      </c>
      <c r="I1402" s="157" t="s">
        <v>121</v>
      </c>
      <c r="J1402" s="157"/>
      <c r="K1402" s="154">
        <v>6.8</v>
      </c>
      <c r="L1402" s="182" t="s">
        <v>375</v>
      </c>
      <c r="M1402" s="182" t="s">
        <v>1291</v>
      </c>
      <c r="N1402" s="182" t="s">
        <v>1582</v>
      </c>
      <c r="O1402" s="182" t="s">
        <v>538</v>
      </c>
      <c r="P1402" s="154">
        <v>5.53</v>
      </c>
      <c r="Q1402" s="152"/>
      <c r="R1402" s="152"/>
      <c r="S1402" s="148">
        <v>1906</v>
      </c>
      <c r="T1402" s="148">
        <v>188</v>
      </c>
      <c r="U1402" s="184">
        <v>42111</v>
      </c>
      <c r="V1402" s="110" t="s">
        <v>412</v>
      </c>
      <c r="W1402" s="97" t="s">
        <v>364</v>
      </c>
      <c r="X1402" s="109"/>
      <c r="Y1402" s="109"/>
      <c r="Z1402" s="111"/>
      <c r="AA1402" s="109"/>
      <c r="AB1402" s="112"/>
      <c r="AC1402" s="109"/>
      <c r="AD1402" s="113"/>
      <c r="AE1402" s="114"/>
      <c r="AF1402" s="114"/>
      <c r="AG1402" s="115"/>
      <c r="AH1402" s="114"/>
      <c r="AI1402" s="116"/>
      <c r="AJ1402" s="116"/>
      <c r="AK1402" s="116"/>
      <c r="AL1402" s="117"/>
      <c r="AM1402" s="116"/>
      <c r="AN1402" s="118"/>
      <c r="AO1402" s="118"/>
      <c r="AP1402" s="118"/>
      <c r="AQ1402" s="119"/>
      <c r="AR1402" s="118"/>
      <c r="AS1402" s="120"/>
      <c r="AT1402" s="120"/>
      <c r="AU1402" s="120"/>
      <c r="AV1402" s="121"/>
      <c r="AW1402" s="120"/>
      <c r="AX1402" s="150"/>
    </row>
    <row r="1403" spans="1:50" ht="12.75" customHeight="1" x14ac:dyDescent="0.25">
      <c r="A1403" s="1"/>
      <c r="B1403" s="182" t="s">
        <v>4423</v>
      </c>
      <c r="C1403" s="182" t="s">
        <v>485</v>
      </c>
      <c r="D1403" s="97" t="s">
        <v>356</v>
      </c>
      <c r="E1403" s="183" t="s">
        <v>41</v>
      </c>
      <c r="F1403" s="148">
        <v>1988</v>
      </c>
      <c r="G1403" s="154">
        <v>6.2169999999999996</v>
      </c>
      <c r="H1403" s="182" t="s">
        <v>236</v>
      </c>
      <c r="I1403" s="157" t="s">
        <v>43</v>
      </c>
      <c r="J1403" s="157"/>
      <c r="K1403" s="154">
        <v>7</v>
      </c>
      <c r="L1403" s="182" t="s">
        <v>375</v>
      </c>
      <c r="M1403" s="182" t="s">
        <v>1785</v>
      </c>
      <c r="N1403" s="182" t="s">
        <v>4424</v>
      </c>
      <c r="O1403" s="182" t="s">
        <v>521</v>
      </c>
      <c r="P1403" s="154">
        <v>7.83</v>
      </c>
      <c r="Q1403" s="152"/>
      <c r="R1403" s="152"/>
      <c r="S1403" s="148">
        <v>947</v>
      </c>
      <c r="T1403" s="148">
        <v>99</v>
      </c>
      <c r="U1403" s="184">
        <v>42899</v>
      </c>
      <c r="V1403" s="97" t="s">
        <v>412</v>
      </c>
      <c r="W1403" s="97" t="s">
        <v>364</v>
      </c>
      <c r="X1403" s="109"/>
      <c r="Y1403" s="109"/>
      <c r="Z1403" s="111"/>
      <c r="AA1403" s="109"/>
      <c r="AB1403" s="112"/>
      <c r="AC1403" s="109"/>
      <c r="AD1403" s="113"/>
      <c r="AE1403" s="114"/>
      <c r="AF1403" s="114"/>
      <c r="AG1403" s="115"/>
      <c r="AH1403" s="114"/>
      <c r="AI1403" s="116"/>
      <c r="AJ1403" s="116"/>
      <c r="AK1403" s="116"/>
      <c r="AL1403" s="117"/>
      <c r="AM1403" s="116"/>
      <c r="AN1403" s="118"/>
      <c r="AO1403" s="118"/>
      <c r="AP1403" s="118"/>
      <c r="AQ1403" s="119"/>
      <c r="AR1403" s="118"/>
      <c r="AS1403" s="120"/>
      <c r="AT1403" s="120"/>
      <c r="AU1403" s="120"/>
      <c r="AV1403" s="121"/>
      <c r="AW1403" s="120"/>
      <c r="AX1403" s="150"/>
    </row>
    <row r="1404" spans="1:50" ht="12.75" customHeight="1" x14ac:dyDescent="0.25">
      <c r="A1404" s="1"/>
      <c r="B1404" s="182" t="s">
        <v>2048</v>
      </c>
      <c r="C1404" s="155" t="s">
        <v>2046</v>
      </c>
      <c r="D1404" s="97" t="s">
        <v>356</v>
      </c>
      <c r="E1404" s="183" t="s">
        <v>41</v>
      </c>
      <c r="F1404" s="148">
        <v>1929</v>
      </c>
      <c r="G1404" s="154">
        <v>7.1760000000000002</v>
      </c>
      <c r="H1404" s="182" t="s">
        <v>499</v>
      </c>
      <c r="I1404" s="157" t="s">
        <v>121</v>
      </c>
      <c r="J1404" s="157"/>
      <c r="K1404" s="154">
        <v>7.3</v>
      </c>
      <c r="L1404" s="182" t="s">
        <v>375</v>
      </c>
      <c r="M1404" s="182" t="s">
        <v>1185</v>
      </c>
      <c r="N1404" s="182" t="s">
        <v>2049</v>
      </c>
      <c r="O1404" s="182" t="s">
        <v>708</v>
      </c>
      <c r="P1404" s="154">
        <v>4.2</v>
      </c>
      <c r="Q1404" s="152"/>
      <c r="R1404" s="152" t="s">
        <v>2050</v>
      </c>
      <c r="S1404" s="148">
        <v>493</v>
      </c>
      <c r="T1404" s="148">
        <v>830</v>
      </c>
      <c r="U1404" s="184">
        <v>42715</v>
      </c>
      <c r="V1404" s="97" t="s">
        <v>363</v>
      </c>
      <c r="W1404" s="97" t="s">
        <v>364</v>
      </c>
      <c r="X1404" s="109"/>
      <c r="Y1404" s="109"/>
      <c r="Z1404" s="111"/>
      <c r="AA1404" s="109"/>
      <c r="AB1404" s="112"/>
      <c r="AC1404" s="109"/>
      <c r="AD1404" s="113"/>
      <c r="AE1404" s="114"/>
      <c r="AF1404" s="114"/>
      <c r="AG1404" s="115"/>
      <c r="AH1404" s="114"/>
      <c r="AI1404" s="116"/>
      <c r="AJ1404" s="116"/>
      <c r="AK1404" s="116"/>
      <c r="AL1404" s="117"/>
      <c r="AM1404" s="116"/>
      <c r="AN1404" s="118"/>
      <c r="AO1404" s="118"/>
      <c r="AP1404" s="118"/>
      <c r="AQ1404" s="119"/>
      <c r="AR1404" s="118"/>
      <c r="AS1404" s="120"/>
      <c r="AT1404" s="120"/>
      <c r="AU1404" s="120"/>
      <c r="AV1404" s="121"/>
      <c r="AW1404" s="120"/>
      <c r="AX1404" s="150"/>
    </row>
    <row r="1405" spans="1:50" ht="12.75" customHeight="1" x14ac:dyDescent="0.25">
      <c r="A1405" s="1"/>
      <c r="B1405" s="182" t="s">
        <v>1876</v>
      </c>
      <c r="C1405" s="182" t="s">
        <v>567</v>
      </c>
      <c r="D1405" s="97" t="s">
        <v>356</v>
      </c>
      <c r="E1405" s="183" t="s">
        <v>41</v>
      </c>
      <c r="F1405" s="148">
        <v>1935</v>
      </c>
      <c r="G1405" s="154">
        <v>7.0490000000000004</v>
      </c>
      <c r="H1405" s="182" t="s">
        <v>1877</v>
      </c>
      <c r="I1405" s="157" t="s">
        <v>67</v>
      </c>
      <c r="J1405" s="157"/>
      <c r="K1405" s="154">
        <v>6.6</v>
      </c>
      <c r="L1405" s="182" t="s">
        <v>375</v>
      </c>
      <c r="M1405" s="182" t="s">
        <v>1285</v>
      </c>
      <c r="N1405" s="182" t="s">
        <v>1878</v>
      </c>
      <c r="O1405" s="182" t="s">
        <v>525</v>
      </c>
      <c r="P1405" s="154">
        <v>3.75</v>
      </c>
      <c r="Q1405" s="152"/>
      <c r="R1405" s="152"/>
      <c r="S1405" s="148">
        <v>1426</v>
      </c>
      <c r="T1405" s="148">
        <v>306</v>
      </c>
      <c r="U1405" s="184">
        <v>42111</v>
      </c>
      <c r="V1405" s="97" t="s">
        <v>363</v>
      </c>
      <c r="W1405" s="97" t="s">
        <v>364</v>
      </c>
      <c r="X1405" s="109"/>
      <c r="Y1405" s="109"/>
      <c r="Z1405" s="111"/>
      <c r="AA1405" s="109"/>
      <c r="AB1405" s="112"/>
      <c r="AC1405" s="109"/>
      <c r="AD1405" s="113"/>
      <c r="AE1405" s="114"/>
      <c r="AF1405" s="114"/>
      <c r="AG1405" s="115"/>
      <c r="AH1405" s="114"/>
      <c r="AI1405" s="116"/>
      <c r="AJ1405" s="116"/>
      <c r="AK1405" s="116"/>
      <c r="AL1405" s="117"/>
      <c r="AM1405" s="116"/>
      <c r="AN1405" s="118"/>
      <c r="AO1405" s="118"/>
      <c r="AP1405" s="118"/>
      <c r="AQ1405" s="119"/>
      <c r="AR1405" s="118"/>
      <c r="AS1405" s="120"/>
      <c r="AT1405" s="120"/>
      <c r="AU1405" s="120"/>
      <c r="AV1405" s="121"/>
      <c r="AW1405" s="120"/>
      <c r="AX1405" s="150"/>
    </row>
    <row r="1406" spans="1:50" ht="12.75" customHeight="1" x14ac:dyDescent="0.25">
      <c r="A1406" s="1"/>
      <c r="B1406" s="182" t="s">
        <v>6642</v>
      </c>
      <c r="C1406" s="182" t="s">
        <v>480</v>
      </c>
      <c r="D1406" s="97" t="s">
        <v>356</v>
      </c>
      <c r="E1406" s="183" t="s">
        <v>41</v>
      </c>
      <c r="F1406" s="148">
        <v>1947</v>
      </c>
      <c r="G1406" s="154">
        <v>6.44</v>
      </c>
      <c r="H1406" s="182" t="s">
        <v>240</v>
      </c>
      <c r="I1406" s="157" t="s">
        <v>121</v>
      </c>
      <c r="J1406" s="157"/>
      <c r="K1406" s="154">
        <v>6.8</v>
      </c>
      <c r="L1406" s="182" t="s">
        <v>375</v>
      </c>
      <c r="M1406" s="182" t="s">
        <v>6253</v>
      </c>
      <c r="N1406" s="182" t="s">
        <v>6643</v>
      </c>
      <c r="O1406" s="182" t="s">
        <v>958</v>
      </c>
      <c r="P1406" s="154">
        <v>2.61</v>
      </c>
      <c r="Q1406" s="152"/>
      <c r="R1406" s="152"/>
      <c r="S1406" s="148">
        <v>159</v>
      </c>
      <c r="T1406" s="148">
        <v>15</v>
      </c>
      <c r="U1406" s="184">
        <v>42111</v>
      </c>
      <c r="V1406" s="97" t="s">
        <v>363</v>
      </c>
      <c r="W1406" s="97" t="s">
        <v>364</v>
      </c>
      <c r="X1406" s="109"/>
      <c r="Y1406" s="109"/>
      <c r="Z1406" s="111"/>
      <c r="AA1406" s="109"/>
      <c r="AB1406" s="112"/>
      <c r="AC1406" s="109"/>
      <c r="AD1406" s="113"/>
      <c r="AE1406" s="114"/>
      <c r="AF1406" s="114"/>
      <c r="AG1406" s="115"/>
      <c r="AH1406" s="114"/>
      <c r="AI1406" s="116"/>
      <c r="AJ1406" s="116"/>
      <c r="AK1406" s="116"/>
      <c r="AL1406" s="117"/>
      <c r="AM1406" s="116"/>
      <c r="AN1406" s="118"/>
      <c r="AO1406" s="118"/>
      <c r="AP1406" s="118"/>
      <c r="AQ1406" s="119"/>
      <c r="AR1406" s="118"/>
      <c r="AS1406" s="120"/>
      <c r="AT1406" s="120"/>
      <c r="AU1406" s="120"/>
      <c r="AV1406" s="121"/>
      <c r="AW1406" s="120"/>
      <c r="AX1406" s="150"/>
    </row>
    <row r="1407" spans="1:50" ht="12.75" customHeight="1" x14ac:dyDescent="0.25">
      <c r="A1407" s="1"/>
      <c r="B1407" s="182" t="s">
        <v>4425</v>
      </c>
      <c r="C1407" s="182" t="s">
        <v>485</v>
      </c>
      <c r="D1407" s="97" t="s">
        <v>356</v>
      </c>
      <c r="E1407" s="183" t="s">
        <v>41</v>
      </c>
      <c r="F1407" s="97">
        <v>1977</v>
      </c>
      <c r="G1407" s="187">
        <v>6.9429999999999996</v>
      </c>
      <c r="H1407" s="188" t="s">
        <v>499</v>
      </c>
      <c r="I1407" s="189" t="s">
        <v>121</v>
      </c>
      <c r="J1407" s="189"/>
      <c r="K1407" s="187">
        <v>7.3</v>
      </c>
      <c r="L1407" s="190" t="s">
        <v>375</v>
      </c>
      <c r="M1407" s="190" t="s">
        <v>1249</v>
      </c>
      <c r="N1407" s="190" t="s">
        <v>4426</v>
      </c>
      <c r="O1407" s="190" t="s">
        <v>493</v>
      </c>
      <c r="P1407" s="154">
        <v>3.79</v>
      </c>
      <c r="Q1407" s="152"/>
      <c r="R1407" s="152"/>
      <c r="S1407" s="148">
        <v>1068</v>
      </c>
      <c r="T1407" s="148">
        <v>111</v>
      </c>
      <c r="U1407" s="184">
        <v>42111</v>
      </c>
      <c r="V1407" s="97" t="s">
        <v>363</v>
      </c>
      <c r="W1407" s="97" t="s">
        <v>364</v>
      </c>
      <c r="X1407" s="109"/>
      <c r="Y1407" s="109"/>
      <c r="Z1407" s="111"/>
      <c r="AA1407" s="109"/>
      <c r="AB1407" s="112"/>
      <c r="AC1407" s="109"/>
      <c r="AD1407" s="113"/>
      <c r="AE1407" s="114"/>
      <c r="AF1407" s="114"/>
      <c r="AG1407" s="115"/>
      <c r="AH1407" s="114"/>
      <c r="AI1407" s="116"/>
      <c r="AJ1407" s="116"/>
      <c r="AK1407" s="116"/>
      <c r="AL1407" s="117"/>
      <c r="AM1407" s="116"/>
      <c r="AN1407" s="118"/>
      <c r="AO1407" s="118"/>
      <c r="AP1407" s="118"/>
      <c r="AQ1407" s="119"/>
      <c r="AR1407" s="118"/>
      <c r="AS1407" s="120"/>
      <c r="AT1407" s="120"/>
      <c r="AU1407" s="120"/>
      <c r="AV1407" s="121"/>
      <c r="AW1407" s="120"/>
      <c r="AX1407" s="150"/>
    </row>
    <row r="1408" spans="1:50" ht="12.75" customHeight="1" x14ac:dyDescent="0.25">
      <c r="A1408" s="1"/>
      <c r="B1408" s="182" t="s">
        <v>4427</v>
      </c>
      <c r="C1408" s="182" t="s">
        <v>485</v>
      </c>
      <c r="D1408" s="97" t="s">
        <v>356</v>
      </c>
      <c r="E1408" s="183" t="s">
        <v>41</v>
      </c>
      <c r="F1408" s="148">
        <v>1981</v>
      </c>
      <c r="G1408" s="154">
        <v>7.093</v>
      </c>
      <c r="H1408" s="182" t="s">
        <v>384</v>
      </c>
      <c r="I1408" s="157" t="s">
        <v>121</v>
      </c>
      <c r="J1408" s="157"/>
      <c r="K1408" s="154">
        <v>6.4</v>
      </c>
      <c r="L1408" s="182" t="s">
        <v>375</v>
      </c>
      <c r="M1408" s="182" t="s">
        <v>1008</v>
      </c>
      <c r="N1408" s="182" t="s">
        <v>4428</v>
      </c>
      <c r="O1408" s="182" t="s">
        <v>538</v>
      </c>
      <c r="P1408" s="154">
        <v>3.98</v>
      </c>
      <c r="Q1408" s="152"/>
      <c r="R1408" s="152"/>
      <c r="S1408" s="148">
        <v>1709</v>
      </c>
      <c r="T1408" s="148">
        <v>66</v>
      </c>
      <c r="U1408" s="184">
        <v>42899</v>
      </c>
      <c r="V1408" s="97" t="s">
        <v>363</v>
      </c>
      <c r="W1408" s="97" t="s">
        <v>364</v>
      </c>
      <c r="X1408" s="109"/>
      <c r="Y1408" s="109"/>
      <c r="Z1408" s="111"/>
      <c r="AA1408" s="109"/>
      <c r="AB1408" s="112"/>
      <c r="AC1408" s="109"/>
      <c r="AD1408" s="113"/>
      <c r="AE1408" s="114"/>
      <c r="AF1408" s="114"/>
      <c r="AG1408" s="115"/>
      <c r="AH1408" s="114"/>
      <c r="AI1408" s="116"/>
      <c r="AJ1408" s="116"/>
      <c r="AK1408" s="116"/>
      <c r="AL1408" s="117"/>
      <c r="AM1408" s="116"/>
      <c r="AN1408" s="118"/>
      <c r="AO1408" s="118"/>
      <c r="AP1408" s="118"/>
      <c r="AQ1408" s="119"/>
      <c r="AR1408" s="118"/>
      <c r="AS1408" s="120"/>
      <c r="AT1408" s="120"/>
      <c r="AU1408" s="120"/>
      <c r="AV1408" s="121"/>
      <c r="AW1408" s="120"/>
      <c r="AX1408" s="150"/>
    </row>
    <row r="1409" spans="1:50" ht="12.75" customHeight="1" x14ac:dyDescent="0.25">
      <c r="A1409" s="1"/>
      <c r="B1409" s="182" t="s">
        <v>6644</v>
      </c>
      <c r="C1409" s="182" t="s">
        <v>480</v>
      </c>
      <c r="D1409" s="97" t="s">
        <v>356</v>
      </c>
      <c r="E1409" s="183" t="s">
        <v>41</v>
      </c>
      <c r="F1409" s="148">
        <v>1958</v>
      </c>
      <c r="G1409" s="154">
        <v>7.37</v>
      </c>
      <c r="H1409" s="182" t="s">
        <v>95</v>
      </c>
      <c r="I1409" s="157"/>
      <c r="J1409" s="157"/>
      <c r="K1409" s="154">
        <v>7.1</v>
      </c>
      <c r="L1409" s="182" t="s">
        <v>375</v>
      </c>
      <c r="M1409" s="182" t="s">
        <v>5709</v>
      </c>
      <c r="N1409" s="182" t="s">
        <v>6645</v>
      </c>
      <c r="O1409" s="182" t="s">
        <v>378</v>
      </c>
      <c r="P1409" s="154">
        <v>2.63</v>
      </c>
      <c r="Q1409" s="152"/>
      <c r="R1409" s="152"/>
      <c r="S1409" s="148">
        <v>461</v>
      </c>
      <c r="T1409" s="148">
        <v>34</v>
      </c>
      <c r="U1409" s="184">
        <v>42715</v>
      </c>
      <c r="V1409" s="97" t="s">
        <v>363</v>
      </c>
      <c r="W1409" s="97" t="s">
        <v>364</v>
      </c>
      <c r="X1409" s="109"/>
      <c r="Y1409" s="109"/>
      <c r="Z1409" s="111"/>
      <c r="AA1409" s="109"/>
      <c r="AB1409" s="112"/>
      <c r="AC1409" s="109"/>
      <c r="AD1409" s="113"/>
      <c r="AE1409" s="114"/>
      <c r="AF1409" s="114"/>
      <c r="AG1409" s="115"/>
      <c r="AH1409" s="114"/>
      <c r="AI1409" s="116"/>
      <c r="AJ1409" s="116"/>
      <c r="AK1409" s="116"/>
      <c r="AL1409" s="117"/>
      <c r="AM1409" s="116"/>
      <c r="AN1409" s="118"/>
      <c r="AO1409" s="118"/>
      <c r="AP1409" s="118"/>
      <c r="AQ1409" s="119"/>
      <c r="AR1409" s="118"/>
      <c r="AS1409" s="120"/>
      <c r="AT1409" s="120"/>
      <c r="AU1409" s="120"/>
      <c r="AV1409" s="121"/>
      <c r="AW1409" s="120"/>
      <c r="AX1409" s="150"/>
    </row>
    <row r="1410" spans="1:50" ht="12.75" customHeight="1" x14ac:dyDescent="0.25">
      <c r="A1410" s="1"/>
      <c r="B1410" s="182" t="s">
        <v>6646</v>
      </c>
      <c r="C1410" s="182" t="s">
        <v>480</v>
      </c>
      <c r="D1410" s="97" t="s">
        <v>356</v>
      </c>
      <c r="E1410" s="183" t="s">
        <v>41</v>
      </c>
      <c r="F1410" s="148">
        <v>1957</v>
      </c>
      <c r="G1410" s="154">
        <v>6.758</v>
      </c>
      <c r="H1410" s="182" t="s">
        <v>449</v>
      </c>
      <c r="I1410" s="157" t="s">
        <v>121</v>
      </c>
      <c r="J1410" s="157"/>
      <c r="K1410" s="154">
        <v>6.6</v>
      </c>
      <c r="L1410" s="182" t="s">
        <v>375</v>
      </c>
      <c r="M1410" s="182" t="s">
        <v>6647</v>
      </c>
      <c r="N1410" s="182" t="s">
        <v>6648</v>
      </c>
      <c r="O1410" s="182" t="s">
        <v>538</v>
      </c>
      <c r="P1410" s="154">
        <v>4.21</v>
      </c>
      <c r="Q1410" s="152"/>
      <c r="R1410" s="152"/>
      <c r="S1410" s="148">
        <v>936</v>
      </c>
      <c r="T1410" s="148">
        <v>45</v>
      </c>
      <c r="U1410" s="184">
        <v>42111</v>
      </c>
      <c r="V1410" s="97" t="s">
        <v>363</v>
      </c>
      <c r="W1410" s="97" t="s">
        <v>364</v>
      </c>
      <c r="X1410" s="109"/>
      <c r="Y1410" s="109"/>
      <c r="Z1410" s="111"/>
      <c r="AA1410" s="109"/>
      <c r="AB1410" s="112"/>
      <c r="AC1410" s="109"/>
      <c r="AD1410" s="113"/>
      <c r="AE1410" s="114"/>
      <c r="AF1410" s="114"/>
      <c r="AG1410" s="115"/>
      <c r="AH1410" s="114"/>
      <c r="AI1410" s="116"/>
      <c r="AJ1410" s="116"/>
      <c r="AK1410" s="116"/>
      <c r="AL1410" s="117"/>
      <c r="AM1410" s="116"/>
      <c r="AN1410" s="118"/>
      <c r="AO1410" s="118"/>
      <c r="AP1410" s="118"/>
      <c r="AQ1410" s="119"/>
      <c r="AR1410" s="118"/>
      <c r="AS1410" s="120"/>
      <c r="AT1410" s="120"/>
      <c r="AU1410" s="120"/>
      <c r="AV1410" s="121"/>
      <c r="AW1410" s="120"/>
      <c r="AX1410" s="150"/>
    </row>
    <row r="1411" spans="1:50" ht="12.75" customHeight="1" x14ac:dyDescent="0.25">
      <c r="A1411" s="1"/>
      <c r="B1411" s="150" t="s">
        <v>4429</v>
      </c>
      <c r="C1411" s="182" t="s">
        <v>485</v>
      </c>
      <c r="D1411" s="97" t="s">
        <v>356</v>
      </c>
      <c r="E1411" s="183" t="s">
        <v>41</v>
      </c>
      <c r="F1411" s="135">
        <v>1991</v>
      </c>
      <c r="G1411" s="156">
        <v>8.0310000000000006</v>
      </c>
      <c r="H1411" s="182" t="s">
        <v>286</v>
      </c>
      <c r="I1411" s="157" t="s">
        <v>121</v>
      </c>
      <c r="J1411" s="157"/>
      <c r="K1411" s="156">
        <v>7.5</v>
      </c>
      <c r="L1411" s="155" t="s">
        <v>375</v>
      </c>
      <c r="M1411" s="155" t="s">
        <v>2533</v>
      </c>
      <c r="N1411" s="155" t="s">
        <v>4430</v>
      </c>
      <c r="O1411" s="155" t="s">
        <v>4431</v>
      </c>
      <c r="P1411" s="156">
        <v>4.33</v>
      </c>
      <c r="Q1411" s="152"/>
      <c r="R1411" s="152"/>
      <c r="S1411" s="148">
        <v>9574</v>
      </c>
      <c r="T1411" s="148">
        <v>301</v>
      </c>
      <c r="U1411" s="184">
        <v>42111</v>
      </c>
      <c r="V1411" s="97" t="s">
        <v>363</v>
      </c>
      <c r="W1411" s="97" t="s">
        <v>364</v>
      </c>
      <c r="X1411" s="109"/>
      <c r="Y1411" s="109"/>
      <c r="Z1411" s="111"/>
      <c r="AA1411" s="109"/>
      <c r="AB1411" s="112"/>
      <c r="AC1411" s="109"/>
      <c r="AD1411" s="113"/>
      <c r="AE1411" s="114"/>
      <c r="AF1411" s="114"/>
      <c r="AG1411" s="115"/>
      <c r="AH1411" s="114"/>
      <c r="AI1411" s="116"/>
      <c r="AJ1411" s="116"/>
      <c r="AK1411" s="116"/>
      <c r="AL1411" s="117"/>
      <c r="AM1411" s="116"/>
      <c r="AN1411" s="118"/>
      <c r="AO1411" s="118"/>
      <c r="AP1411" s="118"/>
      <c r="AQ1411" s="119"/>
      <c r="AR1411" s="118"/>
      <c r="AS1411" s="120"/>
      <c r="AT1411" s="120"/>
      <c r="AU1411" s="120"/>
      <c r="AV1411" s="121"/>
      <c r="AW1411" s="120"/>
      <c r="AX1411" s="150"/>
    </row>
    <row r="1412" spans="1:50" ht="12.75" customHeight="1" x14ac:dyDescent="0.25">
      <c r="A1412" s="1"/>
      <c r="B1412" s="150" t="s">
        <v>4432</v>
      </c>
      <c r="C1412" s="182" t="s">
        <v>485</v>
      </c>
      <c r="D1412" s="97" t="s">
        <v>356</v>
      </c>
      <c r="E1412" s="183" t="s">
        <v>41</v>
      </c>
      <c r="F1412" s="135">
        <v>1991</v>
      </c>
      <c r="G1412" s="156">
        <v>8.0310000000000006</v>
      </c>
      <c r="H1412" s="182" t="s">
        <v>286</v>
      </c>
      <c r="I1412" s="157" t="s">
        <v>121</v>
      </c>
      <c r="J1412" s="157"/>
      <c r="K1412" s="156">
        <v>7.5</v>
      </c>
      <c r="L1412" s="155" t="s">
        <v>375</v>
      </c>
      <c r="M1412" s="155" t="s">
        <v>2533</v>
      </c>
      <c r="N1412" s="155" t="s">
        <v>4430</v>
      </c>
      <c r="O1412" s="155" t="s">
        <v>4431</v>
      </c>
      <c r="P1412" s="156">
        <v>3.49</v>
      </c>
      <c r="Q1412" s="152"/>
      <c r="R1412" s="152"/>
      <c r="S1412" s="148">
        <v>9574</v>
      </c>
      <c r="T1412" s="148">
        <v>301</v>
      </c>
      <c r="U1412" s="184">
        <v>42111</v>
      </c>
      <c r="V1412" s="97" t="s">
        <v>363</v>
      </c>
      <c r="W1412" s="97" t="s">
        <v>364</v>
      </c>
      <c r="X1412" s="109"/>
      <c r="Y1412" s="109"/>
      <c r="Z1412" s="111"/>
      <c r="AA1412" s="109"/>
      <c r="AB1412" s="112"/>
      <c r="AC1412" s="109"/>
      <c r="AD1412" s="113"/>
      <c r="AE1412" s="114"/>
      <c r="AF1412" s="114"/>
      <c r="AG1412" s="115"/>
      <c r="AH1412" s="114"/>
      <c r="AI1412" s="116"/>
      <c r="AJ1412" s="116"/>
      <c r="AK1412" s="116"/>
      <c r="AL1412" s="117"/>
      <c r="AM1412" s="116"/>
      <c r="AN1412" s="118"/>
      <c r="AO1412" s="118"/>
      <c r="AP1412" s="118"/>
      <c r="AQ1412" s="119"/>
      <c r="AR1412" s="118"/>
      <c r="AS1412" s="120"/>
      <c r="AT1412" s="120"/>
      <c r="AU1412" s="120"/>
      <c r="AV1412" s="121"/>
      <c r="AW1412" s="120"/>
      <c r="AX1412" s="150"/>
    </row>
    <row r="1413" spans="1:50" ht="12.75" customHeight="1" x14ac:dyDescent="0.25">
      <c r="A1413" s="1"/>
      <c r="B1413" s="182" t="s">
        <v>6649</v>
      </c>
      <c r="C1413" s="182" t="s">
        <v>480</v>
      </c>
      <c r="D1413" s="97" t="s">
        <v>356</v>
      </c>
      <c r="E1413" s="183" t="s">
        <v>41</v>
      </c>
      <c r="F1413" s="148">
        <v>1939</v>
      </c>
      <c r="G1413" s="154">
        <v>6.2140000000000004</v>
      </c>
      <c r="H1413" s="182" t="s">
        <v>95</v>
      </c>
      <c r="I1413" s="157" t="s">
        <v>67</v>
      </c>
      <c r="J1413" s="157"/>
      <c r="K1413" s="154">
        <v>6</v>
      </c>
      <c r="L1413" s="182" t="s">
        <v>375</v>
      </c>
      <c r="M1413" s="182" t="s">
        <v>589</v>
      </c>
      <c r="N1413" s="182" t="s">
        <v>6650</v>
      </c>
      <c r="O1413" s="182" t="s">
        <v>525</v>
      </c>
      <c r="P1413" s="154">
        <v>3.16</v>
      </c>
      <c r="Q1413" s="152"/>
      <c r="R1413" s="152"/>
      <c r="S1413" s="148">
        <v>116</v>
      </c>
      <c r="T1413" s="148">
        <v>21</v>
      </c>
      <c r="U1413" s="184">
        <v>42111</v>
      </c>
      <c r="V1413" s="97" t="s">
        <v>363</v>
      </c>
      <c r="W1413" s="97" t="s">
        <v>364</v>
      </c>
      <c r="X1413" s="109"/>
      <c r="Y1413" s="109"/>
      <c r="Z1413" s="111"/>
      <c r="AA1413" s="109"/>
      <c r="AB1413" s="112"/>
      <c r="AC1413" s="109"/>
      <c r="AD1413" s="113"/>
      <c r="AE1413" s="114"/>
      <c r="AF1413" s="114"/>
      <c r="AG1413" s="115"/>
      <c r="AH1413" s="114"/>
      <c r="AI1413" s="116"/>
      <c r="AJ1413" s="116"/>
      <c r="AK1413" s="116"/>
      <c r="AL1413" s="117"/>
      <c r="AM1413" s="116"/>
      <c r="AN1413" s="118"/>
      <c r="AO1413" s="118"/>
      <c r="AP1413" s="118"/>
      <c r="AQ1413" s="119"/>
      <c r="AR1413" s="118"/>
      <c r="AS1413" s="120"/>
      <c r="AT1413" s="120"/>
      <c r="AU1413" s="120"/>
      <c r="AV1413" s="121"/>
      <c r="AW1413" s="120"/>
      <c r="AX1413" s="150"/>
    </row>
    <row r="1414" spans="1:50" ht="12.75" customHeight="1" x14ac:dyDescent="0.25">
      <c r="A1414" s="1"/>
      <c r="B1414" s="182" t="s">
        <v>4433</v>
      </c>
      <c r="C1414" s="182" t="s">
        <v>485</v>
      </c>
      <c r="D1414" s="97" t="s">
        <v>356</v>
      </c>
      <c r="E1414" s="183" t="s">
        <v>41</v>
      </c>
      <c r="F1414" s="148">
        <v>1986</v>
      </c>
      <c r="G1414" s="154">
        <v>6.343</v>
      </c>
      <c r="H1414" s="182" t="s">
        <v>249</v>
      </c>
      <c r="I1414" s="157" t="s">
        <v>121</v>
      </c>
      <c r="J1414" s="157"/>
      <c r="K1414" s="154">
        <v>5.8</v>
      </c>
      <c r="L1414" s="182" t="s">
        <v>375</v>
      </c>
      <c r="M1414" s="182" t="s">
        <v>1473</v>
      </c>
      <c r="N1414" s="182" t="s">
        <v>4434</v>
      </c>
      <c r="O1414" s="182" t="s">
        <v>493</v>
      </c>
      <c r="P1414" s="154">
        <v>4.17</v>
      </c>
      <c r="Q1414" s="152"/>
      <c r="R1414" s="152"/>
      <c r="S1414" s="148">
        <v>531</v>
      </c>
      <c r="T1414" s="148">
        <v>34</v>
      </c>
      <c r="U1414" s="184">
        <v>42899</v>
      </c>
      <c r="V1414" s="97" t="s">
        <v>363</v>
      </c>
      <c r="W1414" s="97" t="s">
        <v>364</v>
      </c>
      <c r="X1414" s="109"/>
      <c r="Y1414" s="109"/>
      <c r="Z1414" s="111"/>
      <c r="AA1414" s="109"/>
      <c r="AB1414" s="112"/>
      <c r="AC1414" s="109"/>
      <c r="AD1414" s="113"/>
      <c r="AE1414" s="114"/>
      <c r="AF1414" s="114"/>
      <c r="AG1414" s="115"/>
      <c r="AH1414" s="114"/>
      <c r="AI1414" s="116"/>
      <c r="AJ1414" s="116"/>
      <c r="AK1414" s="116"/>
      <c r="AL1414" s="117"/>
      <c r="AM1414" s="116"/>
      <c r="AN1414" s="118"/>
      <c r="AO1414" s="118"/>
      <c r="AP1414" s="118"/>
      <c r="AQ1414" s="119"/>
      <c r="AR1414" s="118"/>
      <c r="AS1414" s="120"/>
      <c r="AT1414" s="120"/>
      <c r="AU1414" s="120"/>
      <c r="AV1414" s="121"/>
      <c r="AW1414" s="120"/>
      <c r="AX1414" s="150"/>
    </row>
    <row r="1415" spans="1:50" ht="12.75" customHeight="1" x14ac:dyDescent="0.25">
      <c r="A1415" s="1"/>
      <c r="B1415" s="182" t="s">
        <v>2239</v>
      </c>
      <c r="C1415" s="150" t="s">
        <v>580</v>
      </c>
      <c r="D1415" s="97" t="s">
        <v>356</v>
      </c>
      <c r="E1415" s="183" t="s">
        <v>41</v>
      </c>
      <c r="F1415" s="97">
        <v>1980</v>
      </c>
      <c r="G1415" s="187">
        <v>8.0039999999999996</v>
      </c>
      <c r="H1415" s="188" t="s">
        <v>2240</v>
      </c>
      <c r="I1415" s="189" t="s">
        <v>121</v>
      </c>
      <c r="J1415" s="189"/>
      <c r="K1415" s="187">
        <v>7.9</v>
      </c>
      <c r="L1415" s="190" t="s">
        <v>375</v>
      </c>
      <c r="M1415" s="190" t="s">
        <v>2241</v>
      </c>
      <c r="N1415" s="190" t="s">
        <v>2242</v>
      </c>
      <c r="O1415" s="190" t="s">
        <v>2243</v>
      </c>
      <c r="P1415" s="154">
        <v>7.55</v>
      </c>
      <c r="Q1415" s="152"/>
      <c r="R1415" s="152"/>
      <c r="S1415" s="148">
        <v>15133</v>
      </c>
      <c r="T1415" s="148">
        <v>1102</v>
      </c>
      <c r="U1415" s="184">
        <v>42111</v>
      </c>
      <c r="V1415" s="97" t="s">
        <v>412</v>
      </c>
      <c r="W1415" s="97" t="s">
        <v>364</v>
      </c>
      <c r="X1415" s="109"/>
      <c r="Y1415" s="109"/>
      <c r="Z1415" s="111"/>
      <c r="AA1415" s="109"/>
      <c r="AB1415" s="112"/>
      <c r="AC1415" s="109"/>
      <c r="AD1415" s="113"/>
      <c r="AE1415" s="114"/>
      <c r="AF1415" s="114"/>
      <c r="AG1415" s="115"/>
      <c r="AH1415" s="114"/>
      <c r="AI1415" s="116"/>
      <c r="AJ1415" s="116"/>
      <c r="AK1415" s="116"/>
      <c r="AL1415" s="117"/>
      <c r="AM1415" s="116"/>
      <c r="AN1415" s="118"/>
      <c r="AO1415" s="118"/>
      <c r="AP1415" s="118"/>
      <c r="AQ1415" s="119"/>
      <c r="AR1415" s="118"/>
      <c r="AS1415" s="120"/>
      <c r="AT1415" s="120"/>
      <c r="AU1415" s="120"/>
      <c r="AV1415" s="121"/>
      <c r="AW1415" s="120"/>
      <c r="AX1415" s="150"/>
    </row>
    <row r="1416" spans="1:50" ht="12.75" customHeight="1" x14ac:dyDescent="0.25">
      <c r="A1416" s="1"/>
      <c r="B1416" s="182" t="s">
        <v>4435</v>
      </c>
      <c r="C1416" s="182" t="s">
        <v>485</v>
      </c>
      <c r="D1416" s="97" t="s">
        <v>356</v>
      </c>
      <c r="E1416" s="183" t="s">
        <v>41</v>
      </c>
      <c r="F1416" s="148">
        <v>1970</v>
      </c>
      <c r="G1416" s="154">
        <v>6.2080000000000002</v>
      </c>
      <c r="H1416" s="182" t="s">
        <v>2591</v>
      </c>
      <c r="I1416" s="157" t="s">
        <v>121</v>
      </c>
      <c r="J1416" s="157"/>
      <c r="K1416" s="154">
        <v>6.6</v>
      </c>
      <c r="L1416" s="182" t="s">
        <v>375</v>
      </c>
      <c r="M1416" s="182" t="s">
        <v>4436</v>
      </c>
      <c r="N1416" s="182" t="s">
        <v>4437</v>
      </c>
      <c r="O1416" s="182" t="s">
        <v>525</v>
      </c>
      <c r="P1416" s="154">
        <v>4.28</v>
      </c>
      <c r="Q1416" s="152"/>
      <c r="R1416" s="152"/>
      <c r="S1416" s="148">
        <v>230</v>
      </c>
      <c r="T1416" s="148">
        <v>10</v>
      </c>
      <c r="U1416" s="184">
        <v>42715</v>
      </c>
      <c r="V1416" s="97" t="s">
        <v>363</v>
      </c>
      <c r="W1416" s="97" t="s">
        <v>364</v>
      </c>
      <c r="X1416" s="109"/>
      <c r="Y1416" s="109"/>
      <c r="Z1416" s="111"/>
      <c r="AA1416" s="109"/>
      <c r="AB1416" s="112"/>
      <c r="AC1416" s="109"/>
      <c r="AD1416" s="113"/>
      <c r="AE1416" s="114"/>
      <c r="AF1416" s="114"/>
      <c r="AG1416" s="115"/>
      <c r="AH1416" s="114"/>
      <c r="AI1416" s="116"/>
      <c r="AJ1416" s="116"/>
      <c r="AK1416" s="116"/>
      <c r="AL1416" s="117"/>
      <c r="AM1416" s="116"/>
      <c r="AN1416" s="118"/>
      <c r="AO1416" s="118"/>
      <c r="AP1416" s="118"/>
      <c r="AQ1416" s="119"/>
      <c r="AR1416" s="118"/>
      <c r="AS1416" s="120"/>
      <c r="AT1416" s="120"/>
      <c r="AU1416" s="120"/>
      <c r="AV1416" s="121"/>
      <c r="AW1416" s="120"/>
      <c r="AX1416" s="150"/>
    </row>
    <row r="1417" spans="1:50" ht="12.75" customHeight="1" x14ac:dyDescent="0.25">
      <c r="A1417" s="1"/>
      <c r="B1417" s="182" t="s">
        <v>4438</v>
      </c>
      <c r="C1417" s="182" t="s">
        <v>485</v>
      </c>
      <c r="D1417" s="97" t="s">
        <v>356</v>
      </c>
      <c r="E1417" s="183" t="s">
        <v>41</v>
      </c>
      <c r="F1417" s="148">
        <v>1970</v>
      </c>
      <c r="G1417" s="154">
        <v>7.6390000000000002</v>
      </c>
      <c r="H1417" s="182" t="s">
        <v>254</v>
      </c>
      <c r="I1417" s="157" t="s">
        <v>67</v>
      </c>
      <c r="J1417" s="157"/>
      <c r="K1417" s="154">
        <v>7</v>
      </c>
      <c r="L1417" s="182" t="s">
        <v>375</v>
      </c>
      <c r="M1417" s="182" t="s">
        <v>3810</v>
      </c>
      <c r="N1417" s="182" t="s">
        <v>4439</v>
      </c>
      <c r="O1417" s="182" t="s">
        <v>538</v>
      </c>
      <c r="P1417" s="154">
        <v>4.12</v>
      </c>
      <c r="Q1417" s="152"/>
      <c r="R1417" s="152"/>
      <c r="S1417" s="148">
        <v>2902</v>
      </c>
      <c r="T1417" s="148">
        <v>149</v>
      </c>
      <c r="U1417" s="184">
        <v>42111</v>
      </c>
      <c r="V1417" s="97" t="s">
        <v>363</v>
      </c>
      <c r="W1417" s="97" t="s">
        <v>364</v>
      </c>
      <c r="X1417" s="109"/>
      <c r="Y1417" s="109"/>
      <c r="Z1417" s="111"/>
      <c r="AA1417" s="109"/>
      <c r="AB1417" s="112"/>
      <c r="AC1417" s="109"/>
      <c r="AD1417" s="113"/>
      <c r="AE1417" s="114"/>
      <c r="AF1417" s="114"/>
      <c r="AG1417" s="115"/>
      <c r="AH1417" s="114"/>
      <c r="AI1417" s="116"/>
      <c r="AJ1417" s="116"/>
      <c r="AK1417" s="116"/>
      <c r="AL1417" s="117"/>
      <c r="AM1417" s="116"/>
      <c r="AN1417" s="118"/>
      <c r="AO1417" s="118"/>
      <c r="AP1417" s="118"/>
      <c r="AQ1417" s="119"/>
      <c r="AR1417" s="118"/>
      <c r="AS1417" s="120"/>
      <c r="AT1417" s="120"/>
      <c r="AU1417" s="120"/>
      <c r="AV1417" s="121"/>
      <c r="AW1417" s="120"/>
      <c r="AX1417" s="150"/>
    </row>
    <row r="1418" spans="1:50" ht="12.75" customHeight="1" x14ac:dyDescent="0.25">
      <c r="A1418" s="1"/>
      <c r="B1418" s="182" t="s">
        <v>6651</v>
      </c>
      <c r="C1418" s="182" t="s">
        <v>480</v>
      </c>
      <c r="D1418" s="97" t="s">
        <v>356</v>
      </c>
      <c r="E1418" s="183" t="s">
        <v>41</v>
      </c>
      <c r="F1418" s="148">
        <v>1966</v>
      </c>
      <c r="G1418" s="154">
        <v>7.1459999999999999</v>
      </c>
      <c r="H1418" s="182" t="s">
        <v>1243</v>
      </c>
      <c r="I1418" s="157" t="s">
        <v>67</v>
      </c>
      <c r="J1418" s="157"/>
      <c r="K1418" s="154"/>
      <c r="L1418" s="182" t="s">
        <v>375</v>
      </c>
      <c r="M1418" s="182" t="s">
        <v>6652</v>
      </c>
      <c r="N1418" s="182" t="s">
        <v>6653</v>
      </c>
      <c r="O1418" s="182" t="s">
        <v>538</v>
      </c>
      <c r="P1418" s="154">
        <v>4.0999999999999996</v>
      </c>
      <c r="Q1418" s="152"/>
      <c r="R1418" s="152" t="s">
        <v>6654</v>
      </c>
      <c r="S1418" s="148">
        <v>219</v>
      </c>
      <c r="T1418" s="154"/>
      <c r="U1418" s="184">
        <v>42715</v>
      </c>
      <c r="V1418" s="97" t="s">
        <v>363</v>
      </c>
      <c r="W1418" s="97" t="s">
        <v>364</v>
      </c>
      <c r="X1418" s="109"/>
      <c r="Y1418" s="109"/>
      <c r="Z1418" s="111"/>
      <c r="AA1418" s="109"/>
      <c r="AB1418" s="112"/>
      <c r="AC1418" s="109"/>
      <c r="AD1418" s="113"/>
      <c r="AE1418" s="114"/>
      <c r="AF1418" s="114"/>
      <c r="AG1418" s="115"/>
      <c r="AH1418" s="114"/>
      <c r="AI1418" s="116"/>
      <c r="AJ1418" s="116"/>
      <c r="AK1418" s="116"/>
      <c r="AL1418" s="117"/>
      <c r="AM1418" s="116"/>
      <c r="AN1418" s="118"/>
      <c r="AO1418" s="118"/>
      <c r="AP1418" s="118"/>
      <c r="AQ1418" s="119"/>
      <c r="AR1418" s="118"/>
      <c r="AS1418" s="120"/>
      <c r="AT1418" s="120"/>
      <c r="AU1418" s="120"/>
      <c r="AV1418" s="121"/>
      <c r="AW1418" s="120"/>
      <c r="AX1418" s="150"/>
    </row>
    <row r="1419" spans="1:50" ht="12.75" customHeight="1" x14ac:dyDescent="0.25">
      <c r="A1419" s="1"/>
      <c r="B1419" s="182" t="s">
        <v>4440</v>
      </c>
      <c r="C1419" s="182" t="s">
        <v>485</v>
      </c>
      <c r="D1419" s="97" t="s">
        <v>356</v>
      </c>
      <c r="E1419" s="183" t="s">
        <v>41</v>
      </c>
      <c r="F1419" s="148">
        <v>1986</v>
      </c>
      <c r="G1419" s="154">
        <v>5.8869999999999996</v>
      </c>
      <c r="H1419" s="182" t="s">
        <v>95</v>
      </c>
      <c r="I1419" s="157"/>
      <c r="J1419" s="157"/>
      <c r="K1419" s="154">
        <v>5.4</v>
      </c>
      <c r="L1419" s="182" t="s">
        <v>375</v>
      </c>
      <c r="M1419" s="182" t="s">
        <v>3529</v>
      </c>
      <c r="N1419" s="182" t="s">
        <v>4441</v>
      </c>
      <c r="O1419" s="182" t="s">
        <v>521</v>
      </c>
      <c r="P1419" s="154">
        <v>4.37</v>
      </c>
      <c r="Q1419" s="152"/>
      <c r="R1419" s="152"/>
      <c r="S1419" s="148">
        <v>373</v>
      </c>
      <c r="T1419" s="148">
        <v>32</v>
      </c>
      <c r="U1419" s="184">
        <v>42715</v>
      </c>
      <c r="V1419" s="97" t="s">
        <v>363</v>
      </c>
      <c r="W1419" s="97" t="s">
        <v>364</v>
      </c>
      <c r="X1419" s="109"/>
      <c r="Y1419" s="109"/>
      <c r="Z1419" s="111"/>
      <c r="AA1419" s="109"/>
      <c r="AB1419" s="112"/>
      <c r="AC1419" s="109"/>
      <c r="AD1419" s="113"/>
      <c r="AE1419" s="114"/>
      <c r="AF1419" s="114"/>
      <c r="AG1419" s="115"/>
      <c r="AH1419" s="114"/>
      <c r="AI1419" s="116"/>
      <c r="AJ1419" s="116"/>
      <c r="AK1419" s="116"/>
      <c r="AL1419" s="117"/>
      <c r="AM1419" s="116"/>
      <c r="AN1419" s="118"/>
      <c r="AO1419" s="118"/>
      <c r="AP1419" s="118"/>
      <c r="AQ1419" s="119"/>
      <c r="AR1419" s="118"/>
      <c r="AS1419" s="120"/>
      <c r="AT1419" s="120"/>
      <c r="AU1419" s="120"/>
      <c r="AV1419" s="121"/>
      <c r="AW1419" s="120"/>
      <c r="AX1419" s="150"/>
    </row>
    <row r="1420" spans="1:50" ht="12.75" customHeight="1" x14ac:dyDescent="0.25">
      <c r="A1420" s="1"/>
      <c r="B1420" s="182" t="s">
        <v>4442</v>
      </c>
      <c r="C1420" s="182" t="s">
        <v>485</v>
      </c>
      <c r="D1420" s="97" t="s">
        <v>356</v>
      </c>
      <c r="E1420" s="183" t="s">
        <v>41</v>
      </c>
      <c r="F1420" s="148">
        <v>1977</v>
      </c>
      <c r="G1420" s="154">
        <v>6.87</v>
      </c>
      <c r="H1420" s="182" t="s">
        <v>142</v>
      </c>
      <c r="I1420" s="157" t="s">
        <v>121</v>
      </c>
      <c r="J1420" s="157"/>
      <c r="K1420" s="154">
        <v>6.7</v>
      </c>
      <c r="L1420" s="182" t="s">
        <v>375</v>
      </c>
      <c r="M1420" s="182" t="s">
        <v>1550</v>
      </c>
      <c r="N1420" s="182" t="s">
        <v>4443</v>
      </c>
      <c r="O1420" s="182" t="s">
        <v>538</v>
      </c>
      <c r="P1420" s="154">
        <v>4.42</v>
      </c>
      <c r="Q1420" s="152"/>
      <c r="R1420" s="152"/>
      <c r="S1420" s="148">
        <v>1015</v>
      </c>
      <c r="T1420" s="148">
        <v>33</v>
      </c>
      <c r="U1420" s="184">
        <v>42715</v>
      </c>
      <c r="V1420" s="97" t="s">
        <v>363</v>
      </c>
      <c r="W1420" s="97" t="s">
        <v>364</v>
      </c>
      <c r="X1420" s="109"/>
      <c r="Y1420" s="109"/>
      <c r="Z1420" s="111"/>
      <c r="AA1420" s="109"/>
      <c r="AB1420" s="112"/>
      <c r="AC1420" s="109"/>
      <c r="AD1420" s="113"/>
      <c r="AE1420" s="114"/>
      <c r="AF1420" s="114"/>
      <c r="AG1420" s="115"/>
      <c r="AH1420" s="114"/>
      <c r="AI1420" s="116"/>
      <c r="AJ1420" s="116"/>
      <c r="AK1420" s="116"/>
      <c r="AL1420" s="117"/>
      <c r="AM1420" s="116"/>
      <c r="AN1420" s="118"/>
      <c r="AO1420" s="118"/>
      <c r="AP1420" s="118"/>
      <c r="AQ1420" s="119"/>
      <c r="AR1420" s="118"/>
      <c r="AS1420" s="120"/>
      <c r="AT1420" s="120"/>
      <c r="AU1420" s="120"/>
      <c r="AV1420" s="121"/>
      <c r="AW1420" s="120"/>
      <c r="AX1420" s="150"/>
    </row>
    <row r="1421" spans="1:50" ht="12.75" customHeight="1" x14ac:dyDescent="0.25">
      <c r="A1421" s="1"/>
      <c r="B1421" s="182" t="s">
        <v>1989</v>
      </c>
      <c r="C1421" s="182" t="s">
        <v>548</v>
      </c>
      <c r="D1421" s="97" t="s">
        <v>356</v>
      </c>
      <c r="E1421" s="183" t="s">
        <v>41</v>
      </c>
      <c r="F1421" s="148">
        <v>1929</v>
      </c>
      <c r="G1421" s="154">
        <v>7.827</v>
      </c>
      <c r="H1421" s="182" t="s">
        <v>95</v>
      </c>
      <c r="I1421" s="157" t="s">
        <v>67</v>
      </c>
      <c r="J1421" s="157"/>
      <c r="K1421" s="154">
        <v>7.4</v>
      </c>
      <c r="L1421" s="182" t="s">
        <v>375</v>
      </c>
      <c r="M1421" s="182" t="s">
        <v>1990</v>
      </c>
      <c r="N1421" s="182" t="s">
        <v>1991</v>
      </c>
      <c r="O1421" s="182" t="s">
        <v>708</v>
      </c>
      <c r="P1421" s="154">
        <v>3.66</v>
      </c>
      <c r="Q1421" s="152"/>
      <c r="R1421" s="152" t="s">
        <v>1992</v>
      </c>
      <c r="S1421" s="148">
        <v>873</v>
      </c>
      <c r="T1421" s="148">
        <v>402</v>
      </c>
      <c r="U1421" s="184">
        <v>42111</v>
      </c>
      <c r="V1421" s="97" t="s">
        <v>363</v>
      </c>
      <c r="W1421" s="97" t="s">
        <v>364</v>
      </c>
      <c r="X1421" s="109"/>
      <c r="Y1421" s="109"/>
      <c r="Z1421" s="111"/>
      <c r="AA1421" s="109"/>
      <c r="AB1421" s="112"/>
      <c r="AC1421" s="109"/>
      <c r="AD1421" s="113"/>
      <c r="AE1421" s="114"/>
      <c r="AF1421" s="114"/>
      <c r="AG1421" s="115"/>
      <c r="AH1421" s="114"/>
      <c r="AI1421" s="116"/>
      <c r="AJ1421" s="116"/>
      <c r="AK1421" s="116"/>
      <c r="AL1421" s="117"/>
      <c r="AM1421" s="116"/>
      <c r="AN1421" s="118"/>
      <c r="AO1421" s="118"/>
      <c r="AP1421" s="118"/>
      <c r="AQ1421" s="119"/>
      <c r="AR1421" s="118"/>
      <c r="AS1421" s="120"/>
      <c r="AT1421" s="120"/>
      <c r="AU1421" s="120"/>
      <c r="AV1421" s="121"/>
      <c r="AW1421" s="120"/>
      <c r="AX1421" s="150"/>
    </row>
    <row r="1422" spans="1:50" ht="12.75" customHeight="1" x14ac:dyDescent="0.25">
      <c r="A1422" s="1"/>
      <c r="B1422" s="182" t="s">
        <v>4444</v>
      </c>
      <c r="C1422" s="182" t="s">
        <v>485</v>
      </c>
      <c r="D1422" s="97" t="s">
        <v>356</v>
      </c>
      <c r="E1422" s="183" t="s">
        <v>41</v>
      </c>
      <c r="F1422" s="148">
        <v>1992</v>
      </c>
      <c r="G1422" s="154">
        <v>5.3529999999999998</v>
      </c>
      <c r="H1422" s="182" t="s">
        <v>289</v>
      </c>
      <c r="I1422" s="157" t="s">
        <v>43</v>
      </c>
      <c r="J1422" s="157"/>
      <c r="K1422" s="154">
        <v>5.6</v>
      </c>
      <c r="L1422" s="182" t="s">
        <v>375</v>
      </c>
      <c r="M1422" s="182" t="s">
        <v>3379</v>
      </c>
      <c r="N1422" s="182" t="s">
        <v>4445</v>
      </c>
      <c r="O1422" s="182" t="s">
        <v>4446</v>
      </c>
      <c r="P1422" s="154">
        <v>3.91</v>
      </c>
      <c r="Q1422" s="152"/>
      <c r="R1422" s="152"/>
      <c r="S1422" s="148">
        <v>1017</v>
      </c>
      <c r="T1422" s="148">
        <v>76</v>
      </c>
      <c r="U1422" s="184">
        <v>42899</v>
      </c>
      <c r="V1422" s="97" t="s">
        <v>363</v>
      </c>
      <c r="W1422" s="97" t="s">
        <v>364</v>
      </c>
      <c r="X1422" s="109"/>
      <c r="Y1422" s="109"/>
      <c r="Z1422" s="111"/>
      <c r="AA1422" s="109"/>
      <c r="AB1422" s="112"/>
      <c r="AC1422" s="109"/>
      <c r="AD1422" s="113"/>
      <c r="AE1422" s="114"/>
      <c r="AF1422" s="114"/>
      <c r="AG1422" s="115"/>
      <c r="AH1422" s="114"/>
      <c r="AI1422" s="116"/>
      <c r="AJ1422" s="116"/>
      <c r="AK1422" s="116"/>
      <c r="AL1422" s="117"/>
      <c r="AM1422" s="116"/>
      <c r="AN1422" s="118"/>
      <c r="AO1422" s="118"/>
      <c r="AP1422" s="118"/>
      <c r="AQ1422" s="119"/>
      <c r="AR1422" s="118"/>
      <c r="AS1422" s="120"/>
      <c r="AT1422" s="120"/>
      <c r="AU1422" s="120"/>
      <c r="AV1422" s="121"/>
      <c r="AW1422" s="120"/>
      <c r="AX1422" s="150"/>
    </row>
    <row r="1423" spans="1:50" ht="12.75" customHeight="1" x14ac:dyDescent="0.25">
      <c r="A1423" s="1"/>
      <c r="B1423" s="182" t="s">
        <v>695</v>
      </c>
      <c r="C1423" s="182" t="s">
        <v>696</v>
      </c>
      <c r="D1423" s="110" t="s">
        <v>356</v>
      </c>
      <c r="E1423" s="183" t="s">
        <v>41</v>
      </c>
      <c r="F1423" s="148">
        <v>1911</v>
      </c>
      <c r="G1423" s="154">
        <v>6.6589999999999998</v>
      </c>
      <c r="H1423" s="182" t="s">
        <v>678</v>
      </c>
      <c r="I1423" s="97" t="s">
        <v>121</v>
      </c>
      <c r="J1423" s="97"/>
      <c r="K1423" s="156">
        <v>5.9</v>
      </c>
      <c r="L1423" s="150" t="s">
        <v>623</v>
      </c>
      <c r="M1423" s="150" t="s">
        <v>697</v>
      </c>
      <c r="N1423" s="150" t="s">
        <v>698</v>
      </c>
      <c r="O1423" s="150" t="s">
        <v>626</v>
      </c>
      <c r="P1423" s="156">
        <v>1.6</v>
      </c>
      <c r="Q1423" s="150"/>
      <c r="R1423" s="150"/>
      <c r="S1423" s="135">
        <v>1032</v>
      </c>
      <c r="T1423" s="135">
        <v>192</v>
      </c>
      <c r="U1423" s="184">
        <v>43212</v>
      </c>
      <c r="V1423" s="97" t="s">
        <v>363</v>
      </c>
      <c r="W1423" s="97" t="s">
        <v>364</v>
      </c>
      <c r="X1423" s="109"/>
      <c r="Y1423" s="109"/>
      <c r="Z1423" s="111"/>
      <c r="AA1423" s="109"/>
      <c r="AB1423" s="112"/>
      <c r="AC1423" s="109"/>
      <c r="AD1423" s="113"/>
      <c r="AE1423" s="114"/>
      <c r="AF1423" s="114"/>
      <c r="AG1423" s="115"/>
      <c r="AH1423" s="114"/>
      <c r="AI1423" s="116"/>
      <c r="AJ1423" s="116"/>
      <c r="AK1423" s="116"/>
      <c r="AL1423" s="117"/>
      <c r="AM1423" s="116"/>
      <c r="AN1423" s="118"/>
      <c r="AO1423" s="118"/>
      <c r="AP1423" s="118"/>
      <c r="AQ1423" s="119"/>
      <c r="AR1423" s="118"/>
      <c r="AS1423" s="120"/>
      <c r="AT1423" s="120"/>
      <c r="AU1423" s="120"/>
      <c r="AV1423" s="121"/>
      <c r="AW1423" s="120"/>
      <c r="AX1423" s="150"/>
    </row>
    <row r="1424" spans="1:50" ht="12.75" customHeight="1" x14ac:dyDescent="0.25">
      <c r="A1424" s="1"/>
      <c r="B1424" s="150" t="s">
        <v>4447</v>
      </c>
      <c r="C1424" s="182" t="s">
        <v>485</v>
      </c>
      <c r="D1424" s="97" t="s">
        <v>356</v>
      </c>
      <c r="E1424" s="183" t="s">
        <v>41</v>
      </c>
      <c r="F1424" s="135">
        <v>1977</v>
      </c>
      <c r="G1424" s="156">
        <v>6.7270000000000003</v>
      </c>
      <c r="H1424" s="182" t="s">
        <v>95</v>
      </c>
      <c r="I1424" s="157" t="s">
        <v>248</v>
      </c>
      <c r="J1424" s="157"/>
      <c r="K1424" s="156">
        <v>6.2</v>
      </c>
      <c r="L1424" s="155" t="s">
        <v>375</v>
      </c>
      <c r="M1424" s="155" t="s">
        <v>1022</v>
      </c>
      <c r="N1424" s="155" t="s">
        <v>4448</v>
      </c>
      <c r="O1424" s="155" t="s">
        <v>378</v>
      </c>
      <c r="P1424" s="156">
        <v>1.54</v>
      </c>
      <c r="Q1424" s="152"/>
      <c r="R1424" s="152"/>
      <c r="S1424" s="148">
        <v>545</v>
      </c>
      <c r="T1424" s="148">
        <v>54</v>
      </c>
      <c r="U1424" s="184">
        <v>42111</v>
      </c>
      <c r="V1424" s="110" t="s">
        <v>2100</v>
      </c>
      <c r="W1424" s="97" t="s">
        <v>1041</v>
      </c>
      <c r="X1424" s="109"/>
      <c r="Y1424" s="109"/>
      <c r="Z1424" s="111"/>
      <c r="AA1424" s="109"/>
      <c r="AB1424" s="112"/>
      <c r="AC1424" s="109"/>
      <c r="AD1424" s="113"/>
      <c r="AE1424" s="114"/>
      <c r="AF1424" s="114"/>
      <c r="AG1424" s="115"/>
      <c r="AH1424" s="114"/>
      <c r="AI1424" s="116"/>
      <c r="AJ1424" s="116"/>
      <c r="AK1424" s="116"/>
      <c r="AL1424" s="117"/>
      <c r="AM1424" s="116"/>
      <c r="AN1424" s="118"/>
      <c r="AO1424" s="118"/>
      <c r="AP1424" s="118"/>
      <c r="AQ1424" s="119"/>
      <c r="AR1424" s="118"/>
      <c r="AS1424" s="120"/>
      <c r="AT1424" s="120"/>
      <c r="AU1424" s="120"/>
      <c r="AV1424" s="121"/>
      <c r="AW1424" s="120"/>
      <c r="AX1424" s="150"/>
    </row>
    <row r="1425" spans="1:50" ht="12.75" customHeight="1" x14ac:dyDescent="0.25">
      <c r="A1425" s="1"/>
      <c r="B1425" s="182" t="s">
        <v>6655</v>
      </c>
      <c r="C1425" s="182" t="s">
        <v>480</v>
      </c>
      <c r="D1425" s="97" t="s">
        <v>356</v>
      </c>
      <c r="E1425" s="183" t="s">
        <v>41</v>
      </c>
      <c r="F1425" s="148">
        <v>1971</v>
      </c>
      <c r="G1425" s="154">
        <v>8.157</v>
      </c>
      <c r="H1425" s="182" t="s">
        <v>555</v>
      </c>
      <c r="I1425" s="157" t="s">
        <v>121</v>
      </c>
      <c r="J1425" s="157"/>
      <c r="K1425" s="154"/>
      <c r="L1425" s="182" t="s">
        <v>375</v>
      </c>
      <c r="M1425" s="182" t="s">
        <v>6417</v>
      </c>
      <c r="N1425" s="182" t="s">
        <v>6656</v>
      </c>
      <c r="O1425" s="182" t="s">
        <v>521</v>
      </c>
      <c r="P1425" s="154">
        <v>7.87</v>
      </c>
      <c r="Q1425" s="152"/>
      <c r="R1425" s="152"/>
      <c r="S1425" s="148">
        <v>6194</v>
      </c>
      <c r="T1425" s="154"/>
      <c r="U1425" s="184">
        <v>42715</v>
      </c>
      <c r="V1425" s="97" t="s">
        <v>412</v>
      </c>
      <c r="W1425" s="97" t="s">
        <v>364</v>
      </c>
      <c r="X1425" s="109"/>
      <c r="Y1425" s="109"/>
      <c r="Z1425" s="111"/>
      <c r="AA1425" s="109"/>
      <c r="AB1425" s="112"/>
      <c r="AC1425" s="109"/>
      <c r="AD1425" s="113"/>
      <c r="AE1425" s="114"/>
      <c r="AF1425" s="114"/>
      <c r="AG1425" s="115"/>
      <c r="AH1425" s="114"/>
      <c r="AI1425" s="116"/>
      <c r="AJ1425" s="116"/>
      <c r="AK1425" s="116"/>
      <c r="AL1425" s="117"/>
      <c r="AM1425" s="116"/>
      <c r="AN1425" s="118"/>
      <c r="AO1425" s="118"/>
      <c r="AP1425" s="118"/>
      <c r="AQ1425" s="119"/>
      <c r="AR1425" s="118"/>
      <c r="AS1425" s="120"/>
      <c r="AT1425" s="120"/>
      <c r="AU1425" s="120"/>
      <c r="AV1425" s="121"/>
      <c r="AW1425" s="120"/>
      <c r="AX1425" s="150"/>
    </row>
    <row r="1426" spans="1:50" ht="12.75" customHeight="1" x14ac:dyDescent="0.25">
      <c r="A1426" s="1"/>
      <c r="B1426" s="182" t="s">
        <v>4449</v>
      </c>
      <c r="C1426" s="182" t="s">
        <v>485</v>
      </c>
      <c r="D1426" s="97" t="s">
        <v>356</v>
      </c>
      <c r="E1426" s="183" t="s">
        <v>41</v>
      </c>
      <c r="F1426" s="148">
        <v>1979</v>
      </c>
      <c r="G1426" s="154">
        <v>7.7779999999999996</v>
      </c>
      <c r="H1426" s="182" t="s">
        <v>253</v>
      </c>
      <c r="I1426" s="157" t="s">
        <v>121</v>
      </c>
      <c r="J1426" s="157"/>
      <c r="K1426" s="154">
        <v>7.2</v>
      </c>
      <c r="L1426" s="182" t="s">
        <v>375</v>
      </c>
      <c r="M1426" s="182" t="s">
        <v>3231</v>
      </c>
      <c r="N1426" s="182" t="s">
        <v>4450</v>
      </c>
      <c r="O1426" s="182" t="s">
        <v>378</v>
      </c>
      <c r="P1426" s="154">
        <v>6.83</v>
      </c>
      <c r="Q1426" s="152"/>
      <c r="R1426" s="152"/>
      <c r="S1426" s="148">
        <v>1576</v>
      </c>
      <c r="T1426" s="148">
        <v>135</v>
      </c>
      <c r="U1426" s="184">
        <v>42715</v>
      </c>
      <c r="V1426" s="97" t="s">
        <v>412</v>
      </c>
      <c r="W1426" s="97" t="s">
        <v>364</v>
      </c>
      <c r="X1426" s="109"/>
      <c r="Y1426" s="109"/>
      <c r="Z1426" s="111"/>
      <c r="AA1426" s="109"/>
      <c r="AB1426" s="112"/>
      <c r="AC1426" s="109"/>
      <c r="AD1426" s="113"/>
      <c r="AE1426" s="114"/>
      <c r="AF1426" s="114"/>
      <c r="AG1426" s="115"/>
      <c r="AH1426" s="114"/>
      <c r="AI1426" s="116"/>
      <c r="AJ1426" s="116"/>
      <c r="AK1426" s="116"/>
      <c r="AL1426" s="117"/>
      <c r="AM1426" s="116"/>
      <c r="AN1426" s="118"/>
      <c r="AO1426" s="118"/>
      <c r="AP1426" s="118"/>
      <c r="AQ1426" s="119"/>
      <c r="AR1426" s="118"/>
      <c r="AS1426" s="120"/>
      <c r="AT1426" s="120"/>
      <c r="AU1426" s="120"/>
      <c r="AV1426" s="121"/>
      <c r="AW1426" s="120"/>
      <c r="AX1426" s="150"/>
    </row>
    <row r="1427" spans="1:50" ht="12.75" customHeight="1" x14ac:dyDescent="0.25">
      <c r="A1427" s="1"/>
      <c r="B1427" s="182" t="s">
        <v>4451</v>
      </c>
      <c r="C1427" s="182" t="s">
        <v>485</v>
      </c>
      <c r="D1427" s="97" t="s">
        <v>356</v>
      </c>
      <c r="E1427" s="183" t="s">
        <v>41</v>
      </c>
      <c r="F1427" s="97">
        <v>1978</v>
      </c>
      <c r="G1427" s="187">
        <v>8.2119999999999997</v>
      </c>
      <c r="H1427" s="188" t="s">
        <v>4452</v>
      </c>
      <c r="I1427" s="189" t="s">
        <v>67</v>
      </c>
      <c r="J1427" s="189"/>
      <c r="K1427" s="187">
        <v>8.1999999999999993</v>
      </c>
      <c r="L1427" s="190" t="s">
        <v>375</v>
      </c>
      <c r="M1427" s="190" t="s">
        <v>2293</v>
      </c>
      <c r="N1427" s="190" t="s">
        <v>4453</v>
      </c>
      <c r="O1427" s="190" t="s">
        <v>525</v>
      </c>
      <c r="P1427" s="154">
        <v>7.92</v>
      </c>
      <c r="Q1427" s="152"/>
      <c r="R1427" s="152"/>
      <c r="S1427" s="148">
        <v>86559</v>
      </c>
      <c r="T1427" s="148">
        <v>3142</v>
      </c>
      <c r="U1427" s="184">
        <v>42111</v>
      </c>
      <c r="V1427" s="97" t="s">
        <v>412</v>
      </c>
      <c r="W1427" s="97" t="s">
        <v>364</v>
      </c>
      <c r="X1427" s="109"/>
      <c r="Y1427" s="109"/>
      <c r="Z1427" s="111"/>
      <c r="AA1427" s="109"/>
      <c r="AB1427" s="112"/>
      <c r="AC1427" s="109"/>
      <c r="AD1427" s="113"/>
      <c r="AE1427" s="114"/>
      <c r="AF1427" s="114"/>
      <c r="AG1427" s="115"/>
      <c r="AH1427" s="114"/>
      <c r="AI1427" s="116"/>
      <c r="AJ1427" s="116"/>
      <c r="AK1427" s="116"/>
      <c r="AL1427" s="117"/>
      <c r="AM1427" s="116"/>
      <c r="AN1427" s="118"/>
      <c r="AO1427" s="118"/>
      <c r="AP1427" s="118"/>
      <c r="AQ1427" s="119"/>
      <c r="AR1427" s="118"/>
      <c r="AS1427" s="120"/>
      <c r="AT1427" s="120"/>
      <c r="AU1427" s="120"/>
      <c r="AV1427" s="121"/>
      <c r="AW1427" s="120"/>
      <c r="AX1427" s="150"/>
    </row>
    <row r="1428" spans="1:50" ht="12.75" customHeight="1" x14ac:dyDescent="0.25">
      <c r="A1428" s="1"/>
      <c r="B1428" s="182" t="s">
        <v>4454</v>
      </c>
      <c r="C1428" s="182" t="s">
        <v>485</v>
      </c>
      <c r="D1428" s="97" t="s">
        <v>356</v>
      </c>
      <c r="E1428" s="183" t="s">
        <v>41</v>
      </c>
      <c r="F1428" s="148">
        <v>1955</v>
      </c>
      <c r="G1428" s="154">
        <v>7.0049999999999999</v>
      </c>
      <c r="H1428" s="182" t="s">
        <v>2872</v>
      </c>
      <c r="I1428" s="157" t="s">
        <v>248</v>
      </c>
      <c r="J1428" s="157"/>
      <c r="K1428" s="154">
        <v>6.5</v>
      </c>
      <c r="L1428" s="182" t="s">
        <v>375</v>
      </c>
      <c r="M1428" s="182" t="s">
        <v>2802</v>
      </c>
      <c r="N1428" s="182" t="s">
        <v>4455</v>
      </c>
      <c r="O1428" s="182" t="s">
        <v>378</v>
      </c>
      <c r="P1428" s="154">
        <v>4.21</v>
      </c>
      <c r="Q1428" s="152"/>
      <c r="R1428" s="152"/>
      <c r="S1428" s="148">
        <v>1685</v>
      </c>
      <c r="T1428" s="148">
        <v>182</v>
      </c>
      <c r="U1428" s="184">
        <v>42715</v>
      </c>
      <c r="V1428" s="97" t="s">
        <v>363</v>
      </c>
      <c r="W1428" s="97" t="s">
        <v>364</v>
      </c>
      <c r="X1428" s="109"/>
      <c r="Y1428" s="109"/>
      <c r="Z1428" s="111"/>
      <c r="AA1428" s="109"/>
      <c r="AB1428" s="112"/>
      <c r="AC1428" s="109"/>
      <c r="AD1428" s="113"/>
      <c r="AE1428" s="114"/>
      <c r="AF1428" s="114"/>
      <c r="AG1428" s="115"/>
      <c r="AH1428" s="114"/>
      <c r="AI1428" s="116"/>
      <c r="AJ1428" s="116"/>
      <c r="AK1428" s="116"/>
      <c r="AL1428" s="117"/>
      <c r="AM1428" s="116"/>
      <c r="AN1428" s="118"/>
      <c r="AO1428" s="118"/>
      <c r="AP1428" s="118"/>
      <c r="AQ1428" s="119"/>
      <c r="AR1428" s="118"/>
      <c r="AS1428" s="120"/>
      <c r="AT1428" s="120"/>
      <c r="AU1428" s="120"/>
      <c r="AV1428" s="121"/>
      <c r="AW1428" s="120"/>
      <c r="AX1428" s="150"/>
    </row>
    <row r="1429" spans="1:50" ht="12.75" customHeight="1" x14ac:dyDescent="0.25">
      <c r="A1429" s="1"/>
      <c r="B1429" s="182" t="s">
        <v>2467</v>
      </c>
      <c r="C1429" s="182" t="s">
        <v>2390</v>
      </c>
      <c r="D1429" s="97" t="s">
        <v>356</v>
      </c>
      <c r="E1429" s="183" t="s">
        <v>41</v>
      </c>
      <c r="F1429" s="148">
        <v>1980</v>
      </c>
      <c r="G1429" s="154">
        <v>7.9130000000000003</v>
      </c>
      <c r="H1429" s="182" t="s">
        <v>95</v>
      </c>
      <c r="I1429" s="157" t="s">
        <v>121</v>
      </c>
      <c r="J1429" s="157"/>
      <c r="K1429" s="154">
        <v>7.2</v>
      </c>
      <c r="L1429" s="182" t="s">
        <v>375</v>
      </c>
      <c r="M1429" s="182" t="s">
        <v>2438</v>
      </c>
      <c r="N1429" s="182" t="s">
        <v>2468</v>
      </c>
      <c r="O1429" s="182" t="s">
        <v>2461</v>
      </c>
      <c r="P1429" s="154">
        <v>6.97</v>
      </c>
      <c r="Q1429" s="152"/>
      <c r="R1429" s="152"/>
      <c r="S1429" s="148">
        <v>2469</v>
      </c>
      <c r="T1429" s="148">
        <v>160</v>
      </c>
      <c r="U1429" s="184">
        <v>42899</v>
      </c>
      <c r="V1429" s="97" t="s">
        <v>412</v>
      </c>
      <c r="W1429" s="97" t="s">
        <v>364</v>
      </c>
      <c r="X1429" s="109"/>
      <c r="Y1429" s="109"/>
      <c r="Z1429" s="111"/>
      <c r="AA1429" s="109"/>
      <c r="AB1429" s="112"/>
      <c r="AC1429" s="109"/>
      <c r="AD1429" s="113"/>
      <c r="AE1429" s="114"/>
      <c r="AF1429" s="114"/>
      <c r="AG1429" s="115"/>
      <c r="AH1429" s="114"/>
      <c r="AI1429" s="116"/>
      <c r="AJ1429" s="116"/>
      <c r="AK1429" s="116"/>
      <c r="AL1429" s="117"/>
      <c r="AM1429" s="116"/>
      <c r="AN1429" s="118"/>
      <c r="AO1429" s="118"/>
      <c r="AP1429" s="118"/>
      <c r="AQ1429" s="119"/>
      <c r="AR1429" s="118"/>
      <c r="AS1429" s="120"/>
      <c r="AT1429" s="120"/>
      <c r="AU1429" s="120"/>
      <c r="AV1429" s="121"/>
      <c r="AW1429" s="120"/>
      <c r="AX1429" s="150"/>
    </row>
    <row r="1430" spans="1:50" ht="12.75" customHeight="1" x14ac:dyDescent="0.25">
      <c r="A1430" s="1"/>
      <c r="B1430" s="182" t="s">
        <v>4456</v>
      </c>
      <c r="C1430" s="182" t="s">
        <v>485</v>
      </c>
      <c r="D1430" s="97" t="s">
        <v>356</v>
      </c>
      <c r="E1430" s="183" t="s">
        <v>41</v>
      </c>
      <c r="F1430" s="148">
        <v>1980</v>
      </c>
      <c r="G1430" s="154">
        <v>7.0759999999999996</v>
      </c>
      <c r="H1430" s="182" t="s">
        <v>384</v>
      </c>
      <c r="I1430" s="157" t="s">
        <v>121</v>
      </c>
      <c r="J1430" s="157"/>
      <c r="K1430" s="154">
        <v>6.4</v>
      </c>
      <c r="L1430" s="182" t="s">
        <v>375</v>
      </c>
      <c r="M1430" s="182" t="s">
        <v>2851</v>
      </c>
      <c r="N1430" s="182" t="s">
        <v>4457</v>
      </c>
      <c r="O1430" s="182" t="s">
        <v>538</v>
      </c>
      <c r="P1430" s="154">
        <v>4.18</v>
      </c>
      <c r="Q1430" s="152"/>
      <c r="R1430" s="152"/>
      <c r="S1430" s="148">
        <v>6107</v>
      </c>
      <c r="T1430" s="148">
        <v>109</v>
      </c>
      <c r="U1430" s="184">
        <v>42899</v>
      </c>
      <c r="V1430" s="97" t="s">
        <v>363</v>
      </c>
      <c r="W1430" s="97" t="s">
        <v>364</v>
      </c>
      <c r="X1430" s="109"/>
      <c r="Y1430" s="109"/>
      <c r="Z1430" s="111"/>
      <c r="AA1430" s="109"/>
      <c r="AB1430" s="112"/>
      <c r="AC1430" s="109"/>
      <c r="AD1430" s="113"/>
      <c r="AE1430" s="114"/>
      <c r="AF1430" s="114"/>
      <c r="AG1430" s="115"/>
      <c r="AH1430" s="114"/>
      <c r="AI1430" s="116"/>
      <c r="AJ1430" s="116"/>
      <c r="AK1430" s="116"/>
      <c r="AL1430" s="117"/>
      <c r="AM1430" s="116"/>
      <c r="AN1430" s="118"/>
      <c r="AO1430" s="118"/>
      <c r="AP1430" s="118"/>
      <c r="AQ1430" s="119"/>
      <c r="AR1430" s="118"/>
      <c r="AS1430" s="120"/>
      <c r="AT1430" s="120"/>
      <c r="AU1430" s="120"/>
      <c r="AV1430" s="121"/>
      <c r="AW1430" s="120"/>
      <c r="AX1430" s="150"/>
    </row>
    <row r="1431" spans="1:50" ht="12.75" customHeight="1" x14ac:dyDescent="0.25">
      <c r="A1431" s="1"/>
      <c r="B1431" s="182" t="s">
        <v>4458</v>
      </c>
      <c r="C1431" s="182" t="s">
        <v>485</v>
      </c>
      <c r="D1431" s="97" t="s">
        <v>356</v>
      </c>
      <c r="E1431" s="183" t="s">
        <v>41</v>
      </c>
      <c r="F1431" s="148">
        <v>1957</v>
      </c>
      <c r="G1431" s="154">
        <v>6.32</v>
      </c>
      <c r="H1431" s="182" t="s">
        <v>4459</v>
      </c>
      <c r="I1431" s="157" t="s">
        <v>121</v>
      </c>
      <c r="J1431" s="157"/>
      <c r="K1431" s="154">
        <v>6.3</v>
      </c>
      <c r="L1431" s="182" t="s">
        <v>375</v>
      </c>
      <c r="M1431" s="182" t="s">
        <v>2860</v>
      </c>
      <c r="N1431" s="182" t="s">
        <v>4460</v>
      </c>
      <c r="O1431" s="182" t="s">
        <v>525</v>
      </c>
      <c r="P1431" s="154">
        <v>3.79</v>
      </c>
      <c r="Q1431" s="152"/>
      <c r="R1431" s="152" t="s">
        <v>4461</v>
      </c>
      <c r="S1431" s="148">
        <v>630</v>
      </c>
      <c r="T1431" s="148">
        <v>62</v>
      </c>
      <c r="U1431" s="184">
        <v>42715</v>
      </c>
      <c r="V1431" s="97" t="s">
        <v>363</v>
      </c>
      <c r="W1431" s="97" t="s">
        <v>364</v>
      </c>
      <c r="X1431" s="109"/>
      <c r="Y1431" s="109"/>
      <c r="Z1431" s="111"/>
      <c r="AA1431" s="109"/>
      <c r="AB1431" s="112"/>
      <c r="AC1431" s="109"/>
      <c r="AD1431" s="113"/>
      <c r="AE1431" s="114"/>
      <c r="AF1431" s="114"/>
      <c r="AG1431" s="115"/>
      <c r="AH1431" s="114"/>
      <c r="AI1431" s="116"/>
      <c r="AJ1431" s="116"/>
      <c r="AK1431" s="116"/>
      <c r="AL1431" s="117"/>
      <c r="AM1431" s="116"/>
      <c r="AN1431" s="118"/>
      <c r="AO1431" s="118"/>
      <c r="AP1431" s="118"/>
      <c r="AQ1431" s="119"/>
      <c r="AR1431" s="118"/>
      <c r="AS1431" s="120"/>
      <c r="AT1431" s="120"/>
      <c r="AU1431" s="120"/>
      <c r="AV1431" s="121"/>
      <c r="AW1431" s="120"/>
      <c r="AX1431" s="150"/>
    </row>
    <row r="1432" spans="1:50" ht="12.75" customHeight="1" x14ac:dyDescent="0.25">
      <c r="A1432" s="1"/>
      <c r="B1432" s="182" t="s">
        <v>6657</v>
      </c>
      <c r="C1432" s="182" t="s">
        <v>480</v>
      </c>
      <c r="D1432" s="97" t="s">
        <v>356</v>
      </c>
      <c r="E1432" s="183" t="s">
        <v>41</v>
      </c>
      <c r="F1432" s="148">
        <v>1939</v>
      </c>
      <c r="G1432" s="154">
        <v>6.1</v>
      </c>
      <c r="H1432" s="182" t="s">
        <v>678</v>
      </c>
      <c r="I1432" s="157" t="s">
        <v>67</v>
      </c>
      <c r="J1432" s="157"/>
      <c r="K1432" s="154">
        <v>6.1</v>
      </c>
      <c r="L1432" s="182" t="s">
        <v>375</v>
      </c>
      <c r="M1432" s="182" t="s">
        <v>6253</v>
      </c>
      <c r="N1432" s="182" t="s">
        <v>6658</v>
      </c>
      <c r="O1432" s="182" t="s">
        <v>958</v>
      </c>
      <c r="P1432" s="154">
        <v>3.22</v>
      </c>
      <c r="Q1432" s="152"/>
      <c r="R1432" s="152"/>
      <c r="S1432" s="154"/>
      <c r="T1432" s="148">
        <v>17</v>
      </c>
      <c r="U1432" s="184">
        <v>42111</v>
      </c>
      <c r="V1432" s="97" t="s">
        <v>363</v>
      </c>
      <c r="W1432" s="97" t="s">
        <v>364</v>
      </c>
      <c r="X1432" s="109"/>
      <c r="Y1432" s="109"/>
      <c r="Z1432" s="111"/>
      <c r="AA1432" s="109"/>
      <c r="AB1432" s="112"/>
      <c r="AC1432" s="109"/>
      <c r="AD1432" s="113"/>
      <c r="AE1432" s="114"/>
      <c r="AF1432" s="114"/>
      <c r="AG1432" s="115"/>
      <c r="AH1432" s="114"/>
      <c r="AI1432" s="116"/>
      <c r="AJ1432" s="116"/>
      <c r="AK1432" s="116"/>
      <c r="AL1432" s="117"/>
      <c r="AM1432" s="116"/>
      <c r="AN1432" s="118"/>
      <c r="AO1432" s="118"/>
      <c r="AP1432" s="118"/>
      <c r="AQ1432" s="119"/>
      <c r="AR1432" s="118"/>
      <c r="AS1432" s="120"/>
      <c r="AT1432" s="120"/>
      <c r="AU1432" s="120"/>
      <c r="AV1432" s="121"/>
      <c r="AW1432" s="120"/>
      <c r="AX1432" s="150"/>
    </row>
    <row r="1433" spans="1:50" ht="12.75" customHeight="1" x14ac:dyDescent="0.25">
      <c r="A1433" s="1"/>
      <c r="B1433" s="182" t="s">
        <v>7192</v>
      </c>
      <c r="C1433" s="182" t="s">
        <v>7193</v>
      </c>
      <c r="D1433" s="97" t="s">
        <v>356</v>
      </c>
      <c r="E1433" s="183" t="s">
        <v>41</v>
      </c>
      <c r="F1433" s="148">
        <v>1950</v>
      </c>
      <c r="G1433" s="154">
        <v>6.226</v>
      </c>
      <c r="H1433" s="182" t="s">
        <v>95</v>
      </c>
      <c r="I1433" s="157" t="s">
        <v>67</v>
      </c>
      <c r="J1433" s="157"/>
      <c r="K1433" s="154">
        <v>6</v>
      </c>
      <c r="L1433" s="182" t="s">
        <v>375</v>
      </c>
      <c r="M1433" s="182" t="s">
        <v>7194</v>
      </c>
      <c r="N1433" s="182" t="s">
        <v>7195</v>
      </c>
      <c r="O1433" s="182" t="s">
        <v>6666</v>
      </c>
      <c r="P1433" s="154">
        <v>3.21</v>
      </c>
      <c r="Q1433" s="152"/>
      <c r="R1433" s="152"/>
      <c r="S1433" s="148">
        <v>169</v>
      </c>
      <c r="T1433" s="148">
        <v>41</v>
      </c>
      <c r="U1433" s="184">
        <v>42111</v>
      </c>
      <c r="V1433" s="97" t="s">
        <v>363</v>
      </c>
      <c r="W1433" s="97" t="s">
        <v>364</v>
      </c>
      <c r="X1433" s="109"/>
      <c r="Y1433" s="109"/>
      <c r="Z1433" s="111"/>
      <c r="AA1433" s="109"/>
      <c r="AB1433" s="112"/>
      <c r="AC1433" s="109"/>
      <c r="AD1433" s="113"/>
      <c r="AE1433" s="114"/>
      <c r="AF1433" s="114"/>
      <c r="AG1433" s="115"/>
      <c r="AH1433" s="114"/>
      <c r="AI1433" s="116"/>
      <c r="AJ1433" s="116"/>
      <c r="AK1433" s="116"/>
      <c r="AL1433" s="117"/>
      <c r="AM1433" s="116"/>
      <c r="AN1433" s="118"/>
      <c r="AO1433" s="118"/>
      <c r="AP1433" s="118"/>
      <c r="AQ1433" s="119"/>
      <c r="AR1433" s="118"/>
      <c r="AS1433" s="120"/>
      <c r="AT1433" s="120"/>
      <c r="AU1433" s="120"/>
      <c r="AV1433" s="121"/>
      <c r="AW1433" s="120"/>
      <c r="AX1433" s="150"/>
    </row>
    <row r="1434" spans="1:50" ht="12.75" customHeight="1" x14ac:dyDescent="0.25">
      <c r="A1434" s="1"/>
      <c r="B1434" s="182" t="s">
        <v>1583</v>
      </c>
      <c r="C1434" s="182" t="s">
        <v>600</v>
      </c>
      <c r="D1434" s="97" t="s">
        <v>356</v>
      </c>
      <c r="E1434" s="183" t="s">
        <v>41</v>
      </c>
      <c r="F1434" s="148">
        <v>1954</v>
      </c>
      <c r="G1434" s="154">
        <v>6.641</v>
      </c>
      <c r="H1434" s="182" t="s">
        <v>1461</v>
      </c>
      <c r="I1434" s="157" t="s">
        <v>67</v>
      </c>
      <c r="J1434" s="157"/>
      <c r="K1434" s="154">
        <v>6.2</v>
      </c>
      <c r="L1434" s="182" t="s">
        <v>375</v>
      </c>
      <c r="M1434" s="182" t="s">
        <v>1436</v>
      </c>
      <c r="N1434" s="182" t="s">
        <v>1584</v>
      </c>
      <c r="O1434" s="182" t="s">
        <v>538</v>
      </c>
      <c r="P1434" s="154">
        <v>2.0299999999999998</v>
      </c>
      <c r="Q1434" s="152"/>
      <c r="R1434" s="152"/>
      <c r="S1434" s="148">
        <v>211</v>
      </c>
      <c r="T1434" s="148">
        <v>15</v>
      </c>
      <c r="U1434" s="184">
        <v>42715</v>
      </c>
      <c r="V1434" s="97" t="s">
        <v>363</v>
      </c>
      <c r="W1434" s="97" t="s">
        <v>364</v>
      </c>
      <c r="X1434" s="109"/>
      <c r="Y1434" s="109"/>
      <c r="Z1434" s="111"/>
      <c r="AA1434" s="109"/>
      <c r="AB1434" s="112"/>
      <c r="AC1434" s="109"/>
      <c r="AD1434" s="113"/>
      <c r="AE1434" s="114"/>
      <c r="AF1434" s="114"/>
      <c r="AG1434" s="115"/>
      <c r="AH1434" s="114"/>
      <c r="AI1434" s="116"/>
      <c r="AJ1434" s="116"/>
      <c r="AK1434" s="116"/>
      <c r="AL1434" s="117"/>
      <c r="AM1434" s="116"/>
      <c r="AN1434" s="118"/>
      <c r="AO1434" s="118"/>
      <c r="AP1434" s="118"/>
      <c r="AQ1434" s="119"/>
      <c r="AR1434" s="118"/>
      <c r="AS1434" s="120"/>
      <c r="AT1434" s="120"/>
      <c r="AU1434" s="120"/>
      <c r="AV1434" s="121"/>
      <c r="AW1434" s="120"/>
      <c r="AX1434" s="150"/>
    </row>
    <row r="1435" spans="1:50" ht="12.75" customHeight="1" x14ac:dyDescent="0.25">
      <c r="A1435" s="1"/>
      <c r="B1435" s="182" t="s">
        <v>4462</v>
      </c>
      <c r="C1435" s="182" t="s">
        <v>485</v>
      </c>
      <c r="D1435" s="97" t="s">
        <v>356</v>
      </c>
      <c r="E1435" s="183" t="s">
        <v>41</v>
      </c>
      <c r="F1435" s="148">
        <v>1984</v>
      </c>
      <c r="G1435" s="154">
        <v>6.7190000000000003</v>
      </c>
      <c r="H1435" s="182" t="s">
        <v>341</v>
      </c>
      <c r="I1435" s="157" t="s">
        <v>43</v>
      </c>
      <c r="J1435" s="157"/>
      <c r="K1435" s="154">
        <v>5.9</v>
      </c>
      <c r="L1435" s="182" t="s">
        <v>375</v>
      </c>
      <c r="M1435" s="182" t="s">
        <v>4463</v>
      </c>
      <c r="N1435" s="182" t="s">
        <v>4464</v>
      </c>
      <c r="O1435" s="182" t="s">
        <v>688</v>
      </c>
      <c r="P1435" s="154">
        <v>3.55</v>
      </c>
      <c r="Q1435" s="152"/>
      <c r="R1435" s="152"/>
      <c r="S1435" s="148">
        <v>853</v>
      </c>
      <c r="T1435" s="148">
        <v>71</v>
      </c>
      <c r="U1435" s="184">
        <v>42111</v>
      </c>
      <c r="V1435" s="97" t="s">
        <v>363</v>
      </c>
      <c r="W1435" s="97" t="s">
        <v>364</v>
      </c>
      <c r="X1435" s="109"/>
      <c r="Y1435" s="109"/>
      <c r="Z1435" s="111"/>
      <c r="AA1435" s="109"/>
      <c r="AB1435" s="112"/>
      <c r="AC1435" s="109"/>
      <c r="AD1435" s="113"/>
      <c r="AE1435" s="114"/>
      <c r="AF1435" s="114"/>
      <c r="AG1435" s="115"/>
      <c r="AH1435" s="114"/>
      <c r="AI1435" s="116"/>
      <c r="AJ1435" s="116"/>
      <c r="AK1435" s="116"/>
      <c r="AL1435" s="117"/>
      <c r="AM1435" s="116"/>
      <c r="AN1435" s="118"/>
      <c r="AO1435" s="118"/>
      <c r="AP1435" s="118"/>
      <c r="AQ1435" s="119"/>
      <c r="AR1435" s="118"/>
      <c r="AS1435" s="120"/>
      <c r="AT1435" s="120"/>
      <c r="AU1435" s="120"/>
      <c r="AV1435" s="121"/>
      <c r="AW1435" s="120"/>
      <c r="AX1435" s="150"/>
    </row>
    <row r="1436" spans="1:50" ht="12.75" customHeight="1" x14ac:dyDescent="0.25">
      <c r="A1436" s="1"/>
      <c r="B1436" s="182" t="s">
        <v>6659</v>
      </c>
      <c r="C1436" s="182" t="s">
        <v>480</v>
      </c>
      <c r="D1436" s="97" t="s">
        <v>356</v>
      </c>
      <c r="E1436" s="183" t="s">
        <v>41</v>
      </c>
      <c r="F1436" s="148">
        <v>1971</v>
      </c>
      <c r="G1436" s="154">
        <v>6.8209999999999997</v>
      </c>
      <c r="H1436" s="182" t="s">
        <v>273</v>
      </c>
      <c r="I1436" s="157" t="s">
        <v>121</v>
      </c>
      <c r="J1436" s="157"/>
      <c r="K1436" s="154">
        <v>7.2</v>
      </c>
      <c r="L1436" s="182" t="s">
        <v>375</v>
      </c>
      <c r="M1436" s="182" t="s">
        <v>1278</v>
      </c>
      <c r="N1436" s="182" t="s">
        <v>6660</v>
      </c>
      <c r="O1436" s="182" t="s">
        <v>525</v>
      </c>
      <c r="P1436" s="154">
        <v>4.1399999999999997</v>
      </c>
      <c r="Q1436" s="152"/>
      <c r="R1436" s="152"/>
      <c r="S1436" s="148">
        <v>698</v>
      </c>
      <c r="T1436" s="148">
        <v>56</v>
      </c>
      <c r="U1436" s="184">
        <v>42715</v>
      </c>
      <c r="V1436" s="97" t="s">
        <v>363</v>
      </c>
      <c r="W1436" s="97" t="s">
        <v>364</v>
      </c>
      <c r="X1436" s="109"/>
      <c r="Y1436" s="109"/>
      <c r="Z1436" s="111"/>
      <c r="AA1436" s="109"/>
      <c r="AB1436" s="112"/>
      <c r="AC1436" s="109"/>
      <c r="AD1436" s="113"/>
      <c r="AE1436" s="114"/>
      <c r="AF1436" s="114"/>
      <c r="AG1436" s="115"/>
      <c r="AH1436" s="114"/>
      <c r="AI1436" s="116"/>
      <c r="AJ1436" s="116"/>
      <c r="AK1436" s="116"/>
      <c r="AL1436" s="117"/>
      <c r="AM1436" s="116"/>
      <c r="AN1436" s="118"/>
      <c r="AO1436" s="118"/>
      <c r="AP1436" s="118"/>
      <c r="AQ1436" s="119"/>
      <c r="AR1436" s="118"/>
      <c r="AS1436" s="120"/>
      <c r="AT1436" s="120"/>
      <c r="AU1436" s="120"/>
      <c r="AV1436" s="121"/>
      <c r="AW1436" s="120"/>
      <c r="AX1436" s="150"/>
    </row>
    <row r="1437" spans="1:50" ht="12.75" customHeight="1" x14ac:dyDescent="0.25">
      <c r="A1437" s="1"/>
      <c r="B1437" s="204" t="s">
        <v>4465</v>
      </c>
      <c r="C1437" s="182" t="s">
        <v>485</v>
      </c>
      <c r="D1437" s="97" t="s">
        <v>356</v>
      </c>
      <c r="E1437" s="183" t="s">
        <v>41</v>
      </c>
      <c r="F1437" s="148">
        <v>1968</v>
      </c>
      <c r="G1437" s="187">
        <v>6.4059999999999997</v>
      </c>
      <c r="H1437" s="188" t="s">
        <v>1883</v>
      </c>
      <c r="I1437" s="189" t="s">
        <v>43</v>
      </c>
      <c r="J1437" s="189"/>
      <c r="K1437" s="187">
        <v>6.1</v>
      </c>
      <c r="L1437" s="190" t="s">
        <v>375</v>
      </c>
      <c r="M1437" s="190" t="s">
        <v>4466</v>
      </c>
      <c r="N1437" s="190" t="s">
        <v>4467</v>
      </c>
      <c r="O1437" s="190" t="s">
        <v>643</v>
      </c>
      <c r="P1437" s="154">
        <v>3.4</v>
      </c>
      <c r="Q1437" s="152"/>
      <c r="R1437" s="152"/>
      <c r="S1437" s="148">
        <v>1073</v>
      </c>
      <c r="T1437" s="148">
        <v>119</v>
      </c>
      <c r="U1437" s="184">
        <v>42111</v>
      </c>
      <c r="V1437" s="97" t="s">
        <v>363</v>
      </c>
      <c r="W1437" s="97" t="s">
        <v>364</v>
      </c>
      <c r="X1437" s="109"/>
      <c r="Y1437" s="109"/>
      <c r="Z1437" s="111"/>
      <c r="AA1437" s="109"/>
      <c r="AB1437" s="112"/>
      <c r="AC1437" s="109"/>
      <c r="AD1437" s="113"/>
      <c r="AE1437" s="114"/>
      <c r="AF1437" s="114"/>
      <c r="AG1437" s="115"/>
      <c r="AH1437" s="114"/>
      <c r="AI1437" s="116"/>
      <c r="AJ1437" s="116"/>
      <c r="AK1437" s="116"/>
      <c r="AL1437" s="117"/>
      <c r="AM1437" s="116"/>
      <c r="AN1437" s="118"/>
      <c r="AO1437" s="118"/>
      <c r="AP1437" s="118"/>
      <c r="AQ1437" s="119"/>
      <c r="AR1437" s="118"/>
      <c r="AS1437" s="120"/>
      <c r="AT1437" s="120"/>
      <c r="AU1437" s="120"/>
      <c r="AV1437" s="121"/>
      <c r="AW1437" s="120"/>
      <c r="AX1437" s="150"/>
    </row>
    <row r="1438" spans="1:50" ht="12.75" customHeight="1" x14ac:dyDescent="0.25">
      <c r="A1438" s="1"/>
      <c r="B1438" s="182" t="s">
        <v>4468</v>
      </c>
      <c r="C1438" s="182" t="s">
        <v>485</v>
      </c>
      <c r="D1438" s="97" t="s">
        <v>356</v>
      </c>
      <c r="E1438" s="183" t="s">
        <v>41</v>
      </c>
      <c r="F1438" s="148">
        <v>1975</v>
      </c>
      <c r="G1438" s="154">
        <v>6.9459999999999997</v>
      </c>
      <c r="H1438" s="182" t="s">
        <v>240</v>
      </c>
      <c r="I1438" s="157" t="s">
        <v>121</v>
      </c>
      <c r="J1438" s="157"/>
      <c r="K1438" s="154">
        <v>7</v>
      </c>
      <c r="L1438" s="182" t="s">
        <v>375</v>
      </c>
      <c r="M1438" s="182" t="s">
        <v>1278</v>
      </c>
      <c r="N1438" s="182" t="s">
        <v>4469</v>
      </c>
      <c r="O1438" s="182" t="s">
        <v>378</v>
      </c>
      <c r="P1438" s="154">
        <v>3.89</v>
      </c>
      <c r="Q1438" s="152"/>
      <c r="R1438" s="152"/>
      <c r="S1438" s="148">
        <v>533</v>
      </c>
      <c r="T1438" s="148">
        <v>42</v>
      </c>
      <c r="U1438" s="184">
        <v>42899</v>
      </c>
      <c r="V1438" s="97" t="s">
        <v>363</v>
      </c>
      <c r="W1438" s="97" t="s">
        <v>364</v>
      </c>
      <c r="X1438" s="109"/>
      <c r="Y1438" s="109"/>
      <c r="Z1438" s="111"/>
      <c r="AA1438" s="109"/>
      <c r="AB1438" s="112"/>
      <c r="AC1438" s="109"/>
      <c r="AD1438" s="113"/>
      <c r="AE1438" s="114"/>
      <c r="AF1438" s="114"/>
      <c r="AG1438" s="115"/>
      <c r="AH1438" s="114"/>
      <c r="AI1438" s="116"/>
      <c r="AJ1438" s="116"/>
      <c r="AK1438" s="116"/>
      <c r="AL1438" s="117"/>
      <c r="AM1438" s="116"/>
      <c r="AN1438" s="118"/>
      <c r="AO1438" s="118"/>
      <c r="AP1438" s="118"/>
      <c r="AQ1438" s="119"/>
      <c r="AR1438" s="118"/>
      <c r="AS1438" s="120"/>
      <c r="AT1438" s="120"/>
      <c r="AU1438" s="120"/>
      <c r="AV1438" s="121"/>
      <c r="AW1438" s="120"/>
      <c r="AX1438" s="150"/>
    </row>
    <row r="1439" spans="1:50" ht="12.75" customHeight="1" x14ac:dyDescent="0.25">
      <c r="A1439" s="1"/>
      <c r="B1439" s="182" t="s">
        <v>4470</v>
      </c>
      <c r="C1439" s="182" t="s">
        <v>485</v>
      </c>
      <c r="D1439" s="97" t="s">
        <v>356</v>
      </c>
      <c r="E1439" s="183" t="s">
        <v>41</v>
      </c>
      <c r="F1439" s="148">
        <v>1986</v>
      </c>
      <c r="G1439" s="187">
        <v>7.34</v>
      </c>
      <c r="H1439" s="188" t="s">
        <v>286</v>
      </c>
      <c r="I1439" s="189" t="s">
        <v>248</v>
      </c>
      <c r="J1439" s="189"/>
      <c r="K1439" s="187">
        <v>6.8</v>
      </c>
      <c r="L1439" s="190" t="s">
        <v>375</v>
      </c>
      <c r="M1439" s="190" t="s">
        <v>2647</v>
      </c>
      <c r="N1439" s="190" t="s">
        <v>4471</v>
      </c>
      <c r="O1439" s="190" t="s">
        <v>521</v>
      </c>
      <c r="P1439" s="154">
        <v>4.32</v>
      </c>
      <c r="Q1439" s="152"/>
      <c r="R1439" s="152"/>
      <c r="S1439" s="148">
        <v>5236</v>
      </c>
      <c r="T1439" s="148">
        <v>213</v>
      </c>
      <c r="U1439" s="184">
        <v>42111</v>
      </c>
      <c r="V1439" s="97" t="s">
        <v>363</v>
      </c>
      <c r="W1439" s="97" t="s">
        <v>364</v>
      </c>
      <c r="X1439" s="109"/>
      <c r="Y1439" s="109"/>
      <c r="Z1439" s="111"/>
      <c r="AA1439" s="109"/>
      <c r="AB1439" s="112"/>
      <c r="AC1439" s="109"/>
      <c r="AD1439" s="113"/>
      <c r="AE1439" s="114"/>
      <c r="AF1439" s="114"/>
      <c r="AG1439" s="115"/>
      <c r="AH1439" s="114"/>
      <c r="AI1439" s="116"/>
      <c r="AJ1439" s="116"/>
      <c r="AK1439" s="116"/>
      <c r="AL1439" s="117"/>
      <c r="AM1439" s="116"/>
      <c r="AN1439" s="118"/>
      <c r="AO1439" s="118"/>
      <c r="AP1439" s="118"/>
      <c r="AQ1439" s="119"/>
      <c r="AR1439" s="118"/>
      <c r="AS1439" s="120"/>
      <c r="AT1439" s="120"/>
      <c r="AU1439" s="120"/>
      <c r="AV1439" s="121"/>
      <c r="AW1439" s="120"/>
      <c r="AX1439" s="150"/>
    </row>
    <row r="1440" spans="1:50" ht="12.75" customHeight="1" x14ac:dyDescent="0.25">
      <c r="A1440" s="1"/>
      <c r="B1440" s="182" t="s">
        <v>699</v>
      </c>
      <c r="C1440" s="182" t="s">
        <v>485</v>
      </c>
      <c r="D1440" s="110" t="s">
        <v>356</v>
      </c>
      <c r="E1440" s="183" t="s">
        <v>41</v>
      </c>
      <c r="F1440" s="148">
        <v>1987</v>
      </c>
      <c r="G1440" s="154">
        <v>6.9539999999999997</v>
      </c>
      <c r="H1440" s="182" t="s">
        <v>95</v>
      </c>
      <c r="I1440" s="157" t="s">
        <v>121</v>
      </c>
      <c r="J1440" s="157"/>
      <c r="K1440" s="154">
        <v>7</v>
      </c>
      <c r="L1440" s="182" t="s">
        <v>375</v>
      </c>
      <c r="M1440" s="182" t="s">
        <v>581</v>
      </c>
      <c r="N1440" s="182" t="s">
        <v>700</v>
      </c>
      <c r="O1440" s="182" t="s">
        <v>701</v>
      </c>
      <c r="P1440" s="154">
        <v>3.67</v>
      </c>
      <c r="Q1440" s="152"/>
      <c r="R1440" s="152"/>
      <c r="S1440" s="148">
        <v>1874</v>
      </c>
      <c r="T1440" s="148">
        <v>633</v>
      </c>
      <c r="U1440" s="184">
        <v>43212</v>
      </c>
      <c r="V1440" s="97" t="s">
        <v>363</v>
      </c>
      <c r="W1440" s="97" t="s">
        <v>364</v>
      </c>
      <c r="X1440" s="109"/>
      <c r="Y1440" s="109"/>
      <c r="Z1440" s="111"/>
      <c r="AA1440" s="109"/>
      <c r="AB1440" s="112"/>
      <c r="AC1440" s="109"/>
      <c r="AD1440" s="113"/>
      <c r="AE1440" s="114"/>
      <c r="AF1440" s="114"/>
      <c r="AG1440" s="115"/>
      <c r="AH1440" s="114"/>
      <c r="AI1440" s="116"/>
      <c r="AJ1440" s="116"/>
      <c r="AK1440" s="116"/>
      <c r="AL1440" s="117"/>
      <c r="AM1440" s="116"/>
      <c r="AN1440" s="118"/>
      <c r="AO1440" s="118"/>
      <c r="AP1440" s="118"/>
      <c r="AQ1440" s="119"/>
      <c r="AR1440" s="118"/>
      <c r="AS1440" s="120"/>
      <c r="AT1440" s="120"/>
      <c r="AU1440" s="120"/>
      <c r="AV1440" s="121"/>
      <c r="AW1440" s="120"/>
      <c r="AX1440" s="150"/>
    </row>
    <row r="1441" spans="1:50" ht="12.75" customHeight="1" x14ac:dyDescent="0.25">
      <c r="A1441" s="1"/>
      <c r="B1441" s="182" t="s">
        <v>4472</v>
      </c>
      <c r="C1441" s="182" t="s">
        <v>485</v>
      </c>
      <c r="D1441" s="97" t="s">
        <v>356</v>
      </c>
      <c r="E1441" s="183" t="s">
        <v>41</v>
      </c>
      <c r="F1441" s="148">
        <v>1983</v>
      </c>
      <c r="G1441" s="187">
        <v>7.8120000000000003</v>
      </c>
      <c r="H1441" s="188" t="s">
        <v>120</v>
      </c>
      <c r="I1441" s="189" t="s">
        <v>248</v>
      </c>
      <c r="J1441" s="189"/>
      <c r="K1441" s="187">
        <v>6.9</v>
      </c>
      <c r="L1441" s="190" t="s">
        <v>375</v>
      </c>
      <c r="M1441" s="190" t="s">
        <v>2860</v>
      </c>
      <c r="N1441" s="190" t="s">
        <v>4473</v>
      </c>
      <c r="O1441" s="190" t="s">
        <v>525</v>
      </c>
      <c r="P1441" s="154">
        <v>3.24</v>
      </c>
      <c r="Q1441" s="152"/>
      <c r="R1441" s="152"/>
      <c r="S1441" s="148">
        <v>24807</v>
      </c>
      <c r="T1441" s="148">
        <v>315</v>
      </c>
      <c r="U1441" s="184">
        <v>42111</v>
      </c>
      <c r="V1441" s="97" t="s">
        <v>363</v>
      </c>
      <c r="W1441" s="97" t="s">
        <v>364</v>
      </c>
      <c r="X1441" s="109"/>
      <c r="Y1441" s="109"/>
      <c r="Z1441" s="111"/>
      <c r="AA1441" s="109"/>
      <c r="AB1441" s="112"/>
      <c r="AC1441" s="109"/>
      <c r="AD1441" s="113"/>
      <c r="AE1441" s="114"/>
      <c r="AF1441" s="114"/>
      <c r="AG1441" s="115"/>
      <c r="AH1441" s="114"/>
      <c r="AI1441" s="116"/>
      <c r="AJ1441" s="116"/>
      <c r="AK1441" s="116"/>
      <c r="AL1441" s="117"/>
      <c r="AM1441" s="116"/>
      <c r="AN1441" s="118"/>
      <c r="AO1441" s="118"/>
      <c r="AP1441" s="118"/>
      <c r="AQ1441" s="119"/>
      <c r="AR1441" s="118"/>
      <c r="AS1441" s="120"/>
      <c r="AT1441" s="120"/>
      <c r="AU1441" s="120"/>
      <c r="AV1441" s="121"/>
      <c r="AW1441" s="120"/>
      <c r="AX1441" s="150"/>
    </row>
    <row r="1442" spans="1:50" ht="12.75" customHeight="1" x14ac:dyDescent="0.25">
      <c r="A1442" s="1"/>
      <c r="B1442" s="182" t="s">
        <v>4474</v>
      </c>
      <c r="C1442" s="182" t="s">
        <v>485</v>
      </c>
      <c r="D1442" s="97" t="s">
        <v>356</v>
      </c>
      <c r="E1442" s="183" t="s">
        <v>41</v>
      </c>
      <c r="F1442" s="148">
        <v>1985</v>
      </c>
      <c r="G1442" s="154">
        <v>6.8730000000000002</v>
      </c>
      <c r="H1442" s="182" t="s">
        <v>231</v>
      </c>
      <c r="I1442" s="157" t="s">
        <v>43</v>
      </c>
      <c r="J1442" s="157"/>
      <c r="K1442" s="154">
        <v>5.7</v>
      </c>
      <c r="L1442" s="182" t="s">
        <v>375</v>
      </c>
      <c r="M1442" s="182" t="s">
        <v>2642</v>
      </c>
      <c r="N1442" s="182" t="s">
        <v>4475</v>
      </c>
      <c r="O1442" s="182" t="s">
        <v>525</v>
      </c>
      <c r="P1442" s="154">
        <v>7.14</v>
      </c>
      <c r="Q1442" s="152"/>
      <c r="R1442" s="152"/>
      <c r="S1442" s="148">
        <v>3273</v>
      </c>
      <c r="T1442" s="148">
        <v>220</v>
      </c>
      <c r="U1442" s="184">
        <v>42111</v>
      </c>
      <c r="V1442" s="97" t="s">
        <v>412</v>
      </c>
      <c r="W1442" s="97" t="s">
        <v>364</v>
      </c>
      <c r="X1442" s="109"/>
      <c r="Y1442" s="109"/>
      <c r="Z1442" s="111"/>
      <c r="AA1442" s="109"/>
      <c r="AB1442" s="112"/>
      <c r="AC1442" s="109"/>
      <c r="AD1442" s="113"/>
      <c r="AE1442" s="114"/>
      <c r="AF1442" s="114"/>
      <c r="AG1442" s="115"/>
      <c r="AH1442" s="114"/>
      <c r="AI1442" s="116"/>
      <c r="AJ1442" s="116"/>
      <c r="AK1442" s="116"/>
      <c r="AL1442" s="117"/>
      <c r="AM1442" s="116"/>
      <c r="AN1442" s="118"/>
      <c r="AO1442" s="118"/>
      <c r="AP1442" s="118"/>
      <c r="AQ1442" s="119"/>
      <c r="AR1442" s="118"/>
      <c r="AS1442" s="120"/>
      <c r="AT1442" s="120"/>
      <c r="AU1442" s="120"/>
      <c r="AV1442" s="121"/>
      <c r="AW1442" s="120"/>
      <c r="AX1442" s="150"/>
    </row>
    <row r="1443" spans="1:50" ht="12.75" customHeight="1" x14ac:dyDescent="0.25">
      <c r="A1443" s="1"/>
      <c r="B1443" s="182" t="s">
        <v>4476</v>
      </c>
      <c r="C1443" s="182" t="s">
        <v>485</v>
      </c>
      <c r="D1443" s="97" t="s">
        <v>356</v>
      </c>
      <c r="E1443" s="183" t="s">
        <v>41</v>
      </c>
      <c r="F1443" s="148">
        <v>1992</v>
      </c>
      <c r="G1443" s="154">
        <v>7.73</v>
      </c>
      <c r="H1443" s="182" t="s">
        <v>1243</v>
      </c>
      <c r="I1443" s="157" t="s">
        <v>248</v>
      </c>
      <c r="J1443" s="157"/>
      <c r="K1443" s="154">
        <v>7</v>
      </c>
      <c r="L1443" s="182" t="s">
        <v>2538</v>
      </c>
      <c r="M1443" s="182" t="s">
        <v>3297</v>
      </c>
      <c r="N1443" s="182" t="s">
        <v>4477</v>
      </c>
      <c r="O1443" s="182" t="s">
        <v>4478</v>
      </c>
      <c r="P1443" s="154">
        <v>6.85</v>
      </c>
      <c r="Q1443" s="152"/>
      <c r="R1443" s="152"/>
      <c r="S1443" s="148">
        <v>9587</v>
      </c>
      <c r="T1443" s="148">
        <v>182</v>
      </c>
      <c r="U1443" s="184">
        <v>42715</v>
      </c>
      <c r="V1443" s="97" t="s">
        <v>412</v>
      </c>
      <c r="W1443" s="97" t="s">
        <v>364</v>
      </c>
      <c r="X1443" s="109"/>
      <c r="Y1443" s="109"/>
      <c r="Z1443" s="111"/>
      <c r="AA1443" s="109"/>
      <c r="AB1443" s="112"/>
      <c r="AC1443" s="109"/>
      <c r="AD1443" s="113"/>
      <c r="AE1443" s="114"/>
      <c r="AF1443" s="114"/>
      <c r="AG1443" s="115"/>
      <c r="AH1443" s="114"/>
      <c r="AI1443" s="116"/>
      <c r="AJ1443" s="116"/>
      <c r="AK1443" s="116"/>
      <c r="AL1443" s="117"/>
      <c r="AM1443" s="116"/>
      <c r="AN1443" s="118"/>
      <c r="AO1443" s="118"/>
      <c r="AP1443" s="118"/>
      <c r="AQ1443" s="119"/>
      <c r="AR1443" s="118"/>
      <c r="AS1443" s="120"/>
      <c r="AT1443" s="120"/>
      <c r="AU1443" s="120"/>
      <c r="AV1443" s="121"/>
      <c r="AW1443" s="120"/>
      <c r="AX1443" s="150"/>
    </row>
    <row r="1444" spans="1:50" ht="12.75" customHeight="1" x14ac:dyDescent="0.25">
      <c r="A1444" s="1"/>
      <c r="B1444" s="182" t="s">
        <v>6661</v>
      </c>
      <c r="C1444" s="182" t="s">
        <v>480</v>
      </c>
      <c r="D1444" s="97" t="s">
        <v>356</v>
      </c>
      <c r="E1444" s="183" t="s">
        <v>41</v>
      </c>
      <c r="F1444" s="148">
        <v>1931</v>
      </c>
      <c r="G1444" s="154">
        <v>6.2830000000000004</v>
      </c>
      <c r="H1444" s="182" t="s">
        <v>95</v>
      </c>
      <c r="I1444" s="157" t="s">
        <v>67</v>
      </c>
      <c r="J1444" s="157"/>
      <c r="K1444" s="154">
        <v>7</v>
      </c>
      <c r="L1444" s="182" t="s">
        <v>375</v>
      </c>
      <c r="M1444" s="182" t="s">
        <v>1185</v>
      </c>
      <c r="N1444" s="182" t="s">
        <v>6662</v>
      </c>
      <c r="O1444" s="182" t="s">
        <v>2022</v>
      </c>
      <c r="P1444" s="154">
        <v>7.5</v>
      </c>
      <c r="Q1444" s="152"/>
      <c r="R1444" s="152"/>
      <c r="S1444" s="148">
        <v>383</v>
      </c>
      <c r="T1444" s="148">
        <v>210</v>
      </c>
      <c r="U1444" s="184">
        <v>42715</v>
      </c>
      <c r="V1444" s="97" t="s">
        <v>412</v>
      </c>
      <c r="W1444" s="97" t="s">
        <v>364</v>
      </c>
      <c r="X1444" s="109"/>
      <c r="Y1444" s="109"/>
      <c r="Z1444" s="111"/>
      <c r="AA1444" s="109"/>
      <c r="AB1444" s="112"/>
      <c r="AC1444" s="109"/>
      <c r="AD1444" s="113"/>
      <c r="AE1444" s="114"/>
      <c r="AF1444" s="114"/>
      <c r="AG1444" s="115"/>
      <c r="AH1444" s="114"/>
      <c r="AI1444" s="116"/>
      <c r="AJ1444" s="116"/>
      <c r="AK1444" s="116"/>
      <c r="AL1444" s="117"/>
      <c r="AM1444" s="116"/>
      <c r="AN1444" s="118"/>
      <c r="AO1444" s="118"/>
      <c r="AP1444" s="118"/>
      <c r="AQ1444" s="119"/>
      <c r="AR1444" s="118"/>
      <c r="AS1444" s="120"/>
      <c r="AT1444" s="120"/>
      <c r="AU1444" s="120"/>
      <c r="AV1444" s="121"/>
      <c r="AW1444" s="120"/>
      <c r="AX1444" s="150"/>
    </row>
    <row r="1445" spans="1:50" ht="12.75" customHeight="1" x14ac:dyDescent="0.25">
      <c r="A1445" s="1"/>
      <c r="B1445" s="182" t="s">
        <v>6663</v>
      </c>
      <c r="C1445" s="182" t="s">
        <v>480</v>
      </c>
      <c r="D1445" s="97" t="s">
        <v>356</v>
      </c>
      <c r="E1445" s="183" t="s">
        <v>41</v>
      </c>
      <c r="F1445" s="148">
        <v>1943</v>
      </c>
      <c r="G1445" s="154">
        <v>6</v>
      </c>
      <c r="H1445" s="182" t="s">
        <v>95</v>
      </c>
      <c r="I1445" s="157" t="s">
        <v>67</v>
      </c>
      <c r="J1445" s="157"/>
      <c r="K1445" s="154">
        <v>6</v>
      </c>
      <c r="L1445" s="182" t="s">
        <v>375</v>
      </c>
      <c r="M1445" s="182" t="s">
        <v>6664</v>
      </c>
      <c r="N1445" s="182" t="s">
        <v>6665</v>
      </c>
      <c r="O1445" s="182" t="s">
        <v>6666</v>
      </c>
      <c r="P1445" s="154">
        <v>3.76</v>
      </c>
      <c r="Q1445" s="152"/>
      <c r="R1445" s="152" t="s">
        <v>6667</v>
      </c>
      <c r="S1445" s="154"/>
      <c r="T1445" s="148">
        <v>20</v>
      </c>
      <c r="U1445" s="184">
        <v>42111</v>
      </c>
      <c r="V1445" s="97" t="s">
        <v>363</v>
      </c>
      <c r="W1445" s="97" t="s">
        <v>364</v>
      </c>
      <c r="X1445" s="109"/>
      <c r="Y1445" s="109"/>
      <c r="Z1445" s="111"/>
      <c r="AA1445" s="109"/>
      <c r="AB1445" s="112"/>
      <c r="AC1445" s="109"/>
      <c r="AD1445" s="113"/>
      <c r="AE1445" s="114"/>
      <c r="AF1445" s="114"/>
      <c r="AG1445" s="115"/>
      <c r="AH1445" s="114"/>
      <c r="AI1445" s="116"/>
      <c r="AJ1445" s="116"/>
      <c r="AK1445" s="116"/>
      <c r="AL1445" s="117"/>
      <c r="AM1445" s="116"/>
      <c r="AN1445" s="118"/>
      <c r="AO1445" s="118"/>
      <c r="AP1445" s="118"/>
      <c r="AQ1445" s="119"/>
      <c r="AR1445" s="118"/>
      <c r="AS1445" s="120"/>
      <c r="AT1445" s="120"/>
      <c r="AU1445" s="120"/>
      <c r="AV1445" s="121"/>
      <c r="AW1445" s="120"/>
      <c r="AX1445" s="150"/>
    </row>
    <row r="1446" spans="1:50" ht="12.75" customHeight="1" x14ac:dyDescent="0.25">
      <c r="A1446" s="1"/>
      <c r="B1446" s="182" t="s">
        <v>2244</v>
      </c>
      <c r="C1446" s="182" t="s">
        <v>580</v>
      </c>
      <c r="D1446" s="97" t="s">
        <v>356</v>
      </c>
      <c r="E1446" s="183" t="s">
        <v>41</v>
      </c>
      <c r="F1446" s="148">
        <v>1980</v>
      </c>
      <c r="G1446" s="187">
        <v>8.0129999999999999</v>
      </c>
      <c r="H1446" s="188" t="s">
        <v>120</v>
      </c>
      <c r="I1446" s="189" t="s">
        <v>121</v>
      </c>
      <c r="J1446" s="189"/>
      <c r="K1446" s="187">
        <v>7.3</v>
      </c>
      <c r="L1446" s="190" t="s">
        <v>375</v>
      </c>
      <c r="M1446" s="190" t="s">
        <v>2245</v>
      </c>
      <c r="N1446" s="190" t="s">
        <v>2246</v>
      </c>
      <c r="O1446" s="190" t="s">
        <v>1274</v>
      </c>
      <c r="P1446" s="154">
        <v>5.79</v>
      </c>
      <c r="Q1446" s="152"/>
      <c r="R1446" s="152"/>
      <c r="S1446" s="148">
        <v>19467</v>
      </c>
      <c r="T1446" s="148">
        <v>425</v>
      </c>
      <c r="U1446" s="184">
        <v>42111</v>
      </c>
      <c r="V1446" s="97" t="s">
        <v>412</v>
      </c>
      <c r="W1446" s="97" t="s">
        <v>364</v>
      </c>
      <c r="X1446" s="109"/>
      <c r="Y1446" s="109"/>
      <c r="Z1446" s="111"/>
      <c r="AA1446" s="109"/>
      <c r="AB1446" s="112"/>
      <c r="AC1446" s="109"/>
      <c r="AD1446" s="113"/>
      <c r="AE1446" s="114"/>
      <c r="AF1446" s="114"/>
      <c r="AG1446" s="115"/>
      <c r="AH1446" s="114"/>
      <c r="AI1446" s="116"/>
      <c r="AJ1446" s="116"/>
      <c r="AK1446" s="116"/>
      <c r="AL1446" s="117"/>
      <c r="AM1446" s="116"/>
      <c r="AN1446" s="118"/>
      <c r="AO1446" s="118"/>
      <c r="AP1446" s="118"/>
      <c r="AQ1446" s="119"/>
      <c r="AR1446" s="118"/>
      <c r="AS1446" s="120"/>
      <c r="AT1446" s="120"/>
      <c r="AU1446" s="120"/>
      <c r="AV1446" s="121"/>
      <c r="AW1446" s="120"/>
      <c r="AX1446" s="150"/>
    </row>
    <row r="1447" spans="1:50" ht="12.75" customHeight="1" x14ac:dyDescent="0.25">
      <c r="A1447" s="1"/>
      <c r="B1447" s="182" t="s">
        <v>6668</v>
      </c>
      <c r="C1447" s="182" t="s">
        <v>480</v>
      </c>
      <c r="D1447" s="97" t="s">
        <v>356</v>
      </c>
      <c r="E1447" s="183" t="s">
        <v>41</v>
      </c>
      <c r="F1447" s="148">
        <v>1936</v>
      </c>
      <c r="G1447" s="154">
        <v>6.2210000000000001</v>
      </c>
      <c r="H1447" s="182" t="s">
        <v>240</v>
      </c>
      <c r="I1447" s="157" t="s">
        <v>121</v>
      </c>
      <c r="J1447" s="157"/>
      <c r="K1447" s="154">
        <v>6.7</v>
      </c>
      <c r="L1447" s="182" t="s">
        <v>375</v>
      </c>
      <c r="M1447" s="182" t="s">
        <v>6669</v>
      </c>
      <c r="N1447" s="182" t="s">
        <v>6670</v>
      </c>
      <c r="O1447" s="182" t="s">
        <v>521</v>
      </c>
      <c r="P1447" s="154">
        <v>4.0599999999999996</v>
      </c>
      <c r="Q1447" s="152"/>
      <c r="R1447" s="152"/>
      <c r="S1447" s="148">
        <v>196</v>
      </c>
      <c r="T1447" s="148">
        <v>32</v>
      </c>
      <c r="U1447" s="184">
        <v>42715</v>
      </c>
      <c r="V1447" s="97" t="s">
        <v>363</v>
      </c>
      <c r="W1447" s="97" t="s">
        <v>364</v>
      </c>
      <c r="X1447" s="109"/>
      <c r="Y1447" s="109"/>
      <c r="Z1447" s="111"/>
      <c r="AA1447" s="109"/>
      <c r="AB1447" s="112"/>
      <c r="AC1447" s="109"/>
      <c r="AD1447" s="113"/>
      <c r="AE1447" s="114"/>
      <c r="AF1447" s="114"/>
      <c r="AG1447" s="115"/>
      <c r="AH1447" s="114"/>
      <c r="AI1447" s="116"/>
      <c r="AJ1447" s="116"/>
      <c r="AK1447" s="116"/>
      <c r="AL1447" s="117"/>
      <c r="AM1447" s="116"/>
      <c r="AN1447" s="118"/>
      <c r="AO1447" s="118"/>
      <c r="AP1447" s="118"/>
      <c r="AQ1447" s="119"/>
      <c r="AR1447" s="118"/>
      <c r="AS1447" s="120"/>
      <c r="AT1447" s="120"/>
      <c r="AU1447" s="120"/>
      <c r="AV1447" s="121"/>
      <c r="AW1447" s="120"/>
      <c r="AX1447" s="150"/>
    </row>
    <row r="1448" spans="1:50" ht="12.75" customHeight="1" x14ac:dyDescent="0.25">
      <c r="A1448" s="1"/>
      <c r="B1448" s="182" t="s">
        <v>702</v>
      </c>
      <c r="C1448" s="182" t="s">
        <v>480</v>
      </c>
      <c r="D1448" s="110" t="s">
        <v>356</v>
      </c>
      <c r="E1448" s="183" t="s">
        <v>41</v>
      </c>
      <c r="F1448" s="148">
        <v>1945</v>
      </c>
      <c r="G1448" s="154">
        <v>6.3170000000000002</v>
      </c>
      <c r="H1448" s="182" t="s">
        <v>142</v>
      </c>
      <c r="I1448" s="157" t="s">
        <v>67</v>
      </c>
      <c r="J1448" s="157"/>
      <c r="K1448" s="154">
        <v>6.9</v>
      </c>
      <c r="L1448" s="182" t="s">
        <v>375</v>
      </c>
      <c r="M1448" s="182" t="s">
        <v>589</v>
      </c>
      <c r="N1448" s="182" t="s">
        <v>703</v>
      </c>
      <c r="O1448" s="182" t="s">
        <v>704</v>
      </c>
      <c r="P1448" s="154">
        <v>2</v>
      </c>
      <c r="Q1448" s="152"/>
      <c r="R1448" s="152"/>
      <c r="S1448" s="148">
        <v>369</v>
      </c>
      <c r="T1448" s="148">
        <v>100</v>
      </c>
      <c r="U1448" s="184">
        <v>43212</v>
      </c>
      <c r="V1448" s="97" t="s">
        <v>363</v>
      </c>
      <c r="W1448" s="97" t="s">
        <v>364</v>
      </c>
      <c r="X1448" s="109"/>
      <c r="Y1448" s="109"/>
      <c r="Z1448" s="111"/>
      <c r="AA1448" s="109"/>
      <c r="AB1448" s="112"/>
      <c r="AC1448" s="109"/>
      <c r="AD1448" s="113"/>
      <c r="AE1448" s="114"/>
      <c r="AF1448" s="114"/>
      <c r="AG1448" s="115"/>
      <c r="AH1448" s="114"/>
      <c r="AI1448" s="116"/>
      <c r="AJ1448" s="116"/>
      <c r="AK1448" s="116"/>
      <c r="AL1448" s="117"/>
      <c r="AM1448" s="116"/>
      <c r="AN1448" s="118"/>
      <c r="AO1448" s="118"/>
      <c r="AP1448" s="118"/>
      <c r="AQ1448" s="119"/>
      <c r="AR1448" s="118"/>
      <c r="AS1448" s="120"/>
      <c r="AT1448" s="120"/>
      <c r="AU1448" s="120"/>
      <c r="AV1448" s="121"/>
      <c r="AW1448" s="120"/>
      <c r="AX1448" s="150"/>
    </row>
    <row r="1449" spans="1:50" ht="12.75" customHeight="1" x14ac:dyDescent="0.25">
      <c r="A1449" s="1"/>
      <c r="B1449" s="182" t="s">
        <v>4479</v>
      </c>
      <c r="C1449" s="182" t="s">
        <v>485</v>
      </c>
      <c r="D1449" s="97" t="s">
        <v>356</v>
      </c>
      <c r="E1449" s="183" t="s">
        <v>41</v>
      </c>
      <c r="F1449" s="148">
        <v>1978</v>
      </c>
      <c r="G1449" s="154">
        <v>6.3929999999999998</v>
      </c>
      <c r="H1449" s="182" t="s">
        <v>253</v>
      </c>
      <c r="I1449" s="157" t="s">
        <v>67</v>
      </c>
      <c r="J1449" s="157"/>
      <c r="K1449" s="154"/>
      <c r="L1449" s="182" t="s">
        <v>375</v>
      </c>
      <c r="M1449" s="182" t="s">
        <v>2694</v>
      </c>
      <c r="N1449" s="182" t="s">
        <v>4480</v>
      </c>
      <c r="O1449" s="182" t="s">
        <v>688</v>
      </c>
      <c r="P1449" s="154">
        <v>7.77</v>
      </c>
      <c r="Q1449" s="152"/>
      <c r="R1449" s="152"/>
      <c r="S1449" s="148">
        <v>194</v>
      </c>
      <c r="T1449" s="154"/>
      <c r="U1449" s="184">
        <v>42715</v>
      </c>
      <c r="V1449" s="97" t="s">
        <v>412</v>
      </c>
      <c r="W1449" s="97" t="s">
        <v>364</v>
      </c>
      <c r="X1449" s="109"/>
      <c r="Y1449" s="109"/>
      <c r="Z1449" s="111"/>
      <c r="AA1449" s="109"/>
      <c r="AB1449" s="112"/>
      <c r="AC1449" s="109"/>
      <c r="AD1449" s="113"/>
      <c r="AE1449" s="114"/>
      <c r="AF1449" s="114"/>
      <c r="AG1449" s="115"/>
      <c r="AH1449" s="114"/>
      <c r="AI1449" s="116"/>
      <c r="AJ1449" s="116"/>
      <c r="AK1449" s="116"/>
      <c r="AL1449" s="117"/>
      <c r="AM1449" s="116"/>
      <c r="AN1449" s="118"/>
      <c r="AO1449" s="118"/>
      <c r="AP1449" s="118"/>
      <c r="AQ1449" s="119"/>
      <c r="AR1449" s="118"/>
      <c r="AS1449" s="120"/>
      <c r="AT1449" s="120"/>
      <c r="AU1449" s="120"/>
      <c r="AV1449" s="121"/>
      <c r="AW1449" s="120"/>
      <c r="AX1449" s="150"/>
    </row>
    <row r="1450" spans="1:50" ht="12.75" customHeight="1" x14ac:dyDescent="0.25">
      <c r="A1450" s="1"/>
      <c r="B1450" s="182" t="s">
        <v>4481</v>
      </c>
      <c r="C1450" s="182" t="s">
        <v>485</v>
      </c>
      <c r="D1450" s="97" t="s">
        <v>356</v>
      </c>
      <c r="E1450" s="183" t="s">
        <v>41</v>
      </c>
      <c r="F1450" s="148">
        <v>1972</v>
      </c>
      <c r="G1450" s="154">
        <v>7.1449999999999996</v>
      </c>
      <c r="H1450" s="182" t="s">
        <v>499</v>
      </c>
      <c r="I1450" s="157" t="s">
        <v>248</v>
      </c>
      <c r="J1450" s="157"/>
      <c r="K1450" s="154">
        <v>6.7</v>
      </c>
      <c r="L1450" s="182" t="s">
        <v>375</v>
      </c>
      <c r="M1450" s="182" t="s">
        <v>597</v>
      </c>
      <c r="N1450" s="182" t="s">
        <v>4482</v>
      </c>
      <c r="O1450" s="182" t="s">
        <v>516</v>
      </c>
      <c r="P1450" s="154">
        <v>4.25</v>
      </c>
      <c r="Q1450" s="152"/>
      <c r="R1450" s="152"/>
      <c r="S1450" s="148">
        <v>421</v>
      </c>
      <c r="T1450" s="148">
        <v>124</v>
      </c>
      <c r="U1450" s="184">
        <v>42111</v>
      </c>
      <c r="V1450" s="97" t="s">
        <v>363</v>
      </c>
      <c r="W1450" s="97" t="s">
        <v>364</v>
      </c>
      <c r="X1450" s="109"/>
      <c r="Y1450" s="109"/>
      <c r="Z1450" s="111"/>
      <c r="AA1450" s="109"/>
      <c r="AB1450" s="112"/>
      <c r="AC1450" s="109"/>
      <c r="AD1450" s="113"/>
      <c r="AE1450" s="114"/>
      <c r="AF1450" s="114"/>
      <c r="AG1450" s="115"/>
      <c r="AH1450" s="114"/>
      <c r="AI1450" s="116"/>
      <c r="AJ1450" s="116"/>
      <c r="AK1450" s="116"/>
      <c r="AL1450" s="117"/>
      <c r="AM1450" s="116"/>
      <c r="AN1450" s="118"/>
      <c r="AO1450" s="118"/>
      <c r="AP1450" s="118"/>
      <c r="AQ1450" s="119"/>
      <c r="AR1450" s="118"/>
      <c r="AS1450" s="120"/>
      <c r="AT1450" s="120"/>
      <c r="AU1450" s="120"/>
      <c r="AV1450" s="121"/>
      <c r="AW1450" s="120"/>
      <c r="AX1450" s="150"/>
    </row>
    <row r="1451" spans="1:50" ht="12.75" customHeight="1" x14ac:dyDescent="0.25">
      <c r="A1451" s="1"/>
      <c r="B1451" s="182" t="s">
        <v>4483</v>
      </c>
      <c r="C1451" s="182" t="s">
        <v>485</v>
      </c>
      <c r="D1451" s="97" t="s">
        <v>356</v>
      </c>
      <c r="E1451" s="183" t="s">
        <v>41</v>
      </c>
      <c r="F1451" s="148">
        <v>1981</v>
      </c>
      <c r="G1451" s="154">
        <v>7.0650000000000004</v>
      </c>
      <c r="H1451" s="182" t="s">
        <v>555</v>
      </c>
      <c r="I1451" s="157" t="s">
        <v>43</v>
      </c>
      <c r="J1451" s="157"/>
      <c r="K1451" s="154">
        <v>6.4</v>
      </c>
      <c r="L1451" s="182" t="s">
        <v>375</v>
      </c>
      <c r="M1451" s="182" t="s">
        <v>2942</v>
      </c>
      <c r="N1451" s="182" t="s">
        <v>4484</v>
      </c>
      <c r="O1451" s="182" t="s">
        <v>4485</v>
      </c>
      <c r="P1451" s="154">
        <v>4.1900000000000004</v>
      </c>
      <c r="Q1451" s="152"/>
      <c r="R1451" s="152"/>
      <c r="S1451" s="148">
        <v>1208</v>
      </c>
      <c r="T1451" s="148">
        <v>44</v>
      </c>
      <c r="U1451" s="184">
        <v>42111</v>
      </c>
      <c r="V1451" s="97" t="s">
        <v>363</v>
      </c>
      <c r="W1451" s="97" t="s">
        <v>364</v>
      </c>
      <c r="X1451" s="109"/>
      <c r="Y1451" s="109"/>
      <c r="Z1451" s="111"/>
      <c r="AA1451" s="109"/>
      <c r="AB1451" s="112"/>
      <c r="AC1451" s="109"/>
      <c r="AD1451" s="113"/>
      <c r="AE1451" s="114"/>
      <c r="AF1451" s="114"/>
      <c r="AG1451" s="115"/>
      <c r="AH1451" s="114"/>
      <c r="AI1451" s="116"/>
      <c r="AJ1451" s="116"/>
      <c r="AK1451" s="116"/>
      <c r="AL1451" s="117"/>
      <c r="AM1451" s="116"/>
      <c r="AN1451" s="118"/>
      <c r="AO1451" s="118"/>
      <c r="AP1451" s="118"/>
      <c r="AQ1451" s="119"/>
      <c r="AR1451" s="118"/>
      <c r="AS1451" s="120"/>
      <c r="AT1451" s="120"/>
      <c r="AU1451" s="120"/>
      <c r="AV1451" s="121"/>
      <c r="AW1451" s="120"/>
      <c r="AX1451" s="150"/>
    </row>
    <row r="1452" spans="1:50" ht="12.75" customHeight="1" x14ac:dyDescent="0.25">
      <c r="A1452" s="1"/>
      <c r="B1452" s="182" t="s">
        <v>6671</v>
      </c>
      <c r="C1452" s="182" t="s">
        <v>480</v>
      </c>
      <c r="D1452" s="97" t="s">
        <v>356</v>
      </c>
      <c r="E1452" s="183" t="s">
        <v>41</v>
      </c>
      <c r="F1452" s="148">
        <v>1992</v>
      </c>
      <c r="G1452" s="154">
        <v>7.5570000000000004</v>
      </c>
      <c r="H1452" s="182" t="s">
        <v>95</v>
      </c>
      <c r="I1452" s="157" t="s">
        <v>121</v>
      </c>
      <c r="J1452" s="157"/>
      <c r="K1452" s="154">
        <v>7.5</v>
      </c>
      <c r="L1452" s="182" t="s">
        <v>375</v>
      </c>
      <c r="M1452" s="182" t="s">
        <v>6672</v>
      </c>
      <c r="N1452" s="182" t="s">
        <v>6673</v>
      </c>
      <c r="O1452" s="182" t="s">
        <v>378</v>
      </c>
      <c r="P1452" s="154">
        <v>4.24</v>
      </c>
      <c r="Q1452" s="152"/>
      <c r="R1452" s="152" t="s">
        <v>6674</v>
      </c>
      <c r="S1452" s="148">
        <v>428</v>
      </c>
      <c r="T1452" s="148">
        <v>71</v>
      </c>
      <c r="U1452" s="184">
        <v>42899</v>
      </c>
      <c r="V1452" s="97" t="s">
        <v>363</v>
      </c>
      <c r="W1452" s="97" t="s">
        <v>364</v>
      </c>
      <c r="X1452" s="109"/>
      <c r="Y1452" s="109"/>
      <c r="Z1452" s="111"/>
      <c r="AA1452" s="109"/>
      <c r="AB1452" s="112"/>
      <c r="AC1452" s="109"/>
      <c r="AD1452" s="113"/>
      <c r="AE1452" s="114"/>
      <c r="AF1452" s="114"/>
      <c r="AG1452" s="115"/>
      <c r="AH1452" s="114"/>
      <c r="AI1452" s="116"/>
      <c r="AJ1452" s="116"/>
      <c r="AK1452" s="116"/>
      <c r="AL1452" s="117"/>
      <c r="AM1452" s="116"/>
      <c r="AN1452" s="118"/>
      <c r="AO1452" s="118"/>
      <c r="AP1452" s="118"/>
      <c r="AQ1452" s="119"/>
      <c r="AR1452" s="118"/>
      <c r="AS1452" s="120"/>
      <c r="AT1452" s="120"/>
      <c r="AU1452" s="120"/>
      <c r="AV1452" s="121"/>
      <c r="AW1452" s="120"/>
      <c r="AX1452" s="150"/>
    </row>
    <row r="1453" spans="1:50" ht="12.75" customHeight="1" x14ac:dyDescent="0.25">
      <c r="A1453" s="1"/>
      <c r="B1453" s="182" t="s">
        <v>6675</v>
      </c>
      <c r="C1453" s="182" t="s">
        <v>480</v>
      </c>
      <c r="D1453" s="97" t="s">
        <v>356</v>
      </c>
      <c r="E1453" s="183" t="s">
        <v>41</v>
      </c>
      <c r="F1453" s="148">
        <v>1933</v>
      </c>
      <c r="G1453" s="154">
        <v>7.327</v>
      </c>
      <c r="H1453" s="182" t="s">
        <v>278</v>
      </c>
      <c r="I1453" s="157" t="s">
        <v>67</v>
      </c>
      <c r="J1453" s="157"/>
      <c r="K1453" s="154">
        <v>7.1</v>
      </c>
      <c r="L1453" s="182" t="s">
        <v>375</v>
      </c>
      <c r="M1453" s="182" t="s">
        <v>589</v>
      </c>
      <c r="N1453" s="182" t="s">
        <v>6676</v>
      </c>
      <c r="O1453" s="182" t="s">
        <v>502</v>
      </c>
      <c r="P1453" s="154">
        <v>3.44</v>
      </c>
      <c r="Q1453" s="152"/>
      <c r="R1453" s="152"/>
      <c r="S1453" s="148">
        <v>1300</v>
      </c>
      <c r="T1453" s="148">
        <v>1014</v>
      </c>
      <c r="U1453" s="184">
        <v>42899</v>
      </c>
      <c r="V1453" s="97" t="s">
        <v>363</v>
      </c>
      <c r="W1453" s="97" t="s">
        <v>364</v>
      </c>
      <c r="X1453" s="109"/>
      <c r="Y1453" s="109"/>
      <c r="Z1453" s="111"/>
      <c r="AA1453" s="109"/>
      <c r="AB1453" s="112"/>
      <c r="AC1453" s="109"/>
      <c r="AD1453" s="113"/>
      <c r="AE1453" s="114"/>
      <c r="AF1453" s="114"/>
      <c r="AG1453" s="115"/>
      <c r="AH1453" s="114"/>
      <c r="AI1453" s="116"/>
      <c r="AJ1453" s="116"/>
      <c r="AK1453" s="116"/>
      <c r="AL1453" s="117"/>
      <c r="AM1453" s="116"/>
      <c r="AN1453" s="118"/>
      <c r="AO1453" s="118"/>
      <c r="AP1453" s="118"/>
      <c r="AQ1453" s="119"/>
      <c r="AR1453" s="118"/>
      <c r="AS1453" s="120"/>
      <c r="AT1453" s="120"/>
      <c r="AU1453" s="120"/>
      <c r="AV1453" s="121"/>
      <c r="AW1453" s="120"/>
      <c r="AX1453" s="150"/>
    </row>
    <row r="1454" spans="1:50" ht="12.75" customHeight="1" x14ac:dyDescent="0.25">
      <c r="A1454" s="1"/>
      <c r="B1454" s="182" t="s">
        <v>705</v>
      </c>
      <c r="C1454" s="182" t="s">
        <v>498</v>
      </c>
      <c r="D1454" s="110" t="s">
        <v>356</v>
      </c>
      <c r="E1454" s="183" t="s">
        <v>41</v>
      </c>
      <c r="F1454" s="148">
        <v>1928</v>
      </c>
      <c r="G1454" s="154">
        <v>7.3010000000000002</v>
      </c>
      <c r="H1454" s="182" t="s">
        <v>499</v>
      </c>
      <c r="I1454" s="157" t="s">
        <v>67</v>
      </c>
      <c r="J1454" s="157"/>
      <c r="K1454" s="154">
        <v>7.5</v>
      </c>
      <c r="L1454" s="182" t="s">
        <v>375</v>
      </c>
      <c r="M1454" s="182" t="s">
        <v>706</v>
      </c>
      <c r="N1454" s="182" t="s">
        <v>707</v>
      </c>
      <c r="O1454" s="182" t="s">
        <v>708</v>
      </c>
      <c r="P1454" s="154">
        <v>6.42</v>
      </c>
      <c r="Q1454" s="152"/>
      <c r="R1454" s="152"/>
      <c r="S1454" s="148">
        <v>1946</v>
      </c>
      <c r="T1454" s="148">
        <v>7720</v>
      </c>
      <c r="U1454" s="184">
        <v>43212</v>
      </c>
      <c r="V1454" s="97" t="s">
        <v>412</v>
      </c>
      <c r="W1454" s="97" t="s">
        <v>364</v>
      </c>
      <c r="X1454" s="109"/>
      <c r="Y1454" s="109"/>
      <c r="Z1454" s="111"/>
      <c r="AA1454" s="109"/>
      <c r="AB1454" s="112"/>
      <c r="AC1454" s="109"/>
      <c r="AD1454" s="113"/>
      <c r="AE1454" s="114"/>
      <c r="AF1454" s="114"/>
      <c r="AG1454" s="115"/>
      <c r="AH1454" s="114"/>
      <c r="AI1454" s="116"/>
      <c r="AJ1454" s="116"/>
      <c r="AK1454" s="116"/>
      <c r="AL1454" s="117"/>
      <c r="AM1454" s="116"/>
      <c r="AN1454" s="118"/>
      <c r="AO1454" s="118"/>
      <c r="AP1454" s="118"/>
      <c r="AQ1454" s="119"/>
      <c r="AR1454" s="118"/>
      <c r="AS1454" s="120"/>
      <c r="AT1454" s="120"/>
      <c r="AU1454" s="120"/>
      <c r="AV1454" s="121"/>
      <c r="AW1454" s="120"/>
      <c r="AX1454" s="150"/>
    </row>
    <row r="1455" spans="1:50" ht="12.75" customHeight="1" x14ac:dyDescent="0.25">
      <c r="A1455" s="1"/>
      <c r="B1455" s="182" t="s">
        <v>4486</v>
      </c>
      <c r="C1455" s="182" t="s">
        <v>485</v>
      </c>
      <c r="D1455" s="97" t="s">
        <v>356</v>
      </c>
      <c r="E1455" s="183" t="s">
        <v>41</v>
      </c>
      <c r="F1455" s="148">
        <v>1958</v>
      </c>
      <c r="G1455" s="154">
        <v>6.1280000000000001</v>
      </c>
      <c r="H1455" s="182" t="s">
        <v>142</v>
      </c>
      <c r="I1455" s="157" t="s">
        <v>67</v>
      </c>
      <c r="J1455" s="157"/>
      <c r="K1455" s="154">
        <v>6.7</v>
      </c>
      <c r="L1455" s="182" t="s">
        <v>4328</v>
      </c>
      <c r="M1455" s="182" t="s">
        <v>3451</v>
      </c>
      <c r="N1455" s="182" t="s">
        <v>4487</v>
      </c>
      <c r="O1455" s="182" t="s">
        <v>4488</v>
      </c>
      <c r="P1455" s="154">
        <v>4</v>
      </c>
      <c r="Q1455" s="152"/>
      <c r="R1455" s="152" t="s">
        <v>4489</v>
      </c>
      <c r="S1455" s="148">
        <v>395</v>
      </c>
      <c r="T1455" s="148">
        <v>74</v>
      </c>
      <c r="U1455" s="184">
        <v>42111</v>
      </c>
      <c r="V1455" s="97" t="s">
        <v>363</v>
      </c>
      <c r="W1455" s="97" t="s">
        <v>364</v>
      </c>
      <c r="X1455" s="109"/>
      <c r="Y1455" s="109"/>
      <c r="Z1455" s="111"/>
      <c r="AA1455" s="109"/>
      <c r="AB1455" s="112"/>
      <c r="AC1455" s="109"/>
      <c r="AD1455" s="113"/>
      <c r="AE1455" s="114"/>
      <c r="AF1455" s="114"/>
      <c r="AG1455" s="115"/>
      <c r="AH1455" s="114"/>
      <c r="AI1455" s="116"/>
      <c r="AJ1455" s="116"/>
      <c r="AK1455" s="116"/>
      <c r="AL1455" s="117"/>
      <c r="AM1455" s="116"/>
      <c r="AN1455" s="118"/>
      <c r="AO1455" s="118"/>
      <c r="AP1455" s="118"/>
      <c r="AQ1455" s="119"/>
      <c r="AR1455" s="118"/>
      <c r="AS1455" s="120"/>
      <c r="AT1455" s="120"/>
      <c r="AU1455" s="120"/>
      <c r="AV1455" s="121"/>
      <c r="AW1455" s="120"/>
      <c r="AX1455" s="150"/>
    </row>
    <row r="1456" spans="1:50" ht="12.75" customHeight="1" x14ac:dyDescent="0.25">
      <c r="A1456" s="1"/>
      <c r="B1456" s="182" t="s">
        <v>4490</v>
      </c>
      <c r="C1456" s="182" t="s">
        <v>485</v>
      </c>
      <c r="D1456" s="97" t="s">
        <v>356</v>
      </c>
      <c r="E1456" s="183" t="s">
        <v>41</v>
      </c>
      <c r="F1456" s="148">
        <v>1982</v>
      </c>
      <c r="G1456" s="154">
        <v>6.2480000000000002</v>
      </c>
      <c r="H1456" s="182" t="s">
        <v>555</v>
      </c>
      <c r="I1456" s="157" t="s">
        <v>121</v>
      </c>
      <c r="J1456" s="157"/>
      <c r="K1456" s="154">
        <v>6.2</v>
      </c>
      <c r="L1456" s="182" t="s">
        <v>375</v>
      </c>
      <c r="M1456" s="182" t="s">
        <v>674</v>
      </c>
      <c r="N1456" s="182" t="s">
        <v>4491</v>
      </c>
      <c r="O1456" s="182" t="s">
        <v>538</v>
      </c>
      <c r="P1456" s="154">
        <v>4.41</v>
      </c>
      <c r="Q1456" s="152"/>
      <c r="R1456" s="152"/>
      <c r="S1456" s="148">
        <v>1468</v>
      </c>
      <c r="T1456" s="148">
        <v>15</v>
      </c>
      <c r="U1456" s="184">
        <v>42715</v>
      </c>
      <c r="V1456" s="97" t="s">
        <v>363</v>
      </c>
      <c r="W1456" s="97" t="s">
        <v>364</v>
      </c>
      <c r="X1456" s="109"/>
      <c r="Y1456" s="109"/>
      <c r="Z1456" s="111"/>
      <c r="AA1456" s="109"/>
      <c r="AB1456" s="112"/>
      <c r="AC1456" s="109"/>
      <c r="AD1456" s="113"/>
      <c r="AE1456" s="114"/>
      <c r="AF1456" s="114"/>
      <c r="AG1456" s="115"/>
      <c r="AH1456" s="114"/>
      <c r="AI1456" s="116"/>
      <c r="AJ1456" s="116"/>
      <c r="AK1456" s="116"/>
      <c r="AL1456" s="117"/>
      <c r="AM1456" s="116"/>
      <c r="AN1456" s="118"/>
      <c r="AO1456" s="118"/>
      <c r="AP1456" s="118"/>
      <c r="AQ1456" s="119"/>
      <c r="AR1456" s="118"/>
      <c r="AS1456" s="120"/>
      <c r="AT1456" s="120"/>
      <c r="AU1456" s="120"/>
      <c r="AV1456" s="121"/>
      <c r="AW1456" s="120"/>
      <c r="AX1456" s="150"/>
    </row>
    <row r="1457" spans="1:50" ht="12.75" customHeight="1" x14ac:dyDescent="0.25">
      <c r="A1457" s="1"/>
      <c r="B1457" s="182" t="s">
        <v>4492</v>
      </c>
      <c r="C1457" s="182" t="s">
        <v>485</v>
      </c>
      <c r="D1457" s="97" t="s">
        <v>356</v>
      </c>
      <c r="E1457" s="183" t="s">
        <v>41</v>
      </c>
      <c r="F1457" s="148">
        <v>1971</v>
      </c>
      <c r="G1457" s="154">
        <v>7.2649999999999997</v>
      </c>
      <c r="H1457" s="182" t="s">
        <v>95</v>
      </c>
      <c r="I1457" s="157" t="s">
        <v>121</v>
      </c>
      <c r="J1457" s="157"/>
      <c r="K1457" s="154">
        <v>7.1</v>
      </c>
      <c r="L1457" s="182" t="s">
        <v>375</v>
      </c>
      <c r="M1457" s="182" t="s">
        <v>2131</v>
      </c>
      <c r="N1457" s="182" t="s">
        <v>4493</v>
      </c>
      <c r="O1457" s="182" t="s">
        <v>521</v>
      </c>
      <c r="P1457" s="154">
        <v>3.66</v>
      </c>
      <c r="Q1457" s="152"/>
      <c r="R1457" s="152"/>
      <c r="S1457" s="148">
        <v>1646</v>
      </c>
      <c r="T1457" s="148">
        <v>87</v>
      </c>
      <c r="U1457" s="184">
        <v>42899</v>
      </c>
      <c r="V1457" s="97" t="s">
        <v>363</v>
      </c>
      <c r="W1457" s="97" t="s">
        <v>364</v>
      </c>
      <c r="X1457" s="109"/>
      <c r="Y1457" s="109"/>
      <c r="Z1457" s="111"/>
      <c r="AA1457" s="109"/>
      <c r="AB1457" s="112"/>
      <c r="AC1457" s="109"/>
      <c r="AD1457" s="113"/>
      <c r="AE1457" s="114"/>
      <c r="AF1457" s="114"/>
      <c r="AG1457" s="115"/>
      <c r="AH1457" s="114"/>
      <c r="AI1457" s="116"/>
      <c r="AJ1457" s="116"/>
      <c r="AK1457" s="116"/>
      <c r="AL1457" s="117"/>
      <c r="AM1457" s="116"/>
      <c r="AN1457" s="118"/>
      <c r="AO1457" s="118"/>
      <c r="AP1457" s="118"/>
      <c r="AQ1457" s="119"/>
      <c r="AR1457" s="118"/>
      <c r="AS1457" s="120"/>
      <c r="AT1457" s="120"/>
      <c r="AU1457" s="120"/>
      <c r="AV1457" s="121"/>
      <c r="AW1457" s="120"/>
      <c r="AX1457" s="150"/>
    </row>
    <row r="1458" spans="1:50" ht="12.75" customHeight="1" x14ac:dyDescent="0.25">
      <c r="A1458" s="1"/>
      <c r="B1458" s="182" t="s">
        <v>2469</v>
      </c>
      <c r="C1458" s="182" t="s">
        <v>2390</v>
      </c>
      <c r="D1458" s="97" t="s">
        <v>356</v>
      </c>
      <c r="E1458" s="183" t="s">
        <v>41</v>
      </c>
      <c r="F1458" s="148">
        <v>1975</v>
      </c>
      <c r="G1458" s="154">
        <v>7.2290000000000001</v>
      </c>
      <c r="H1458" s="182" t="s">
        <v>95</v>
      </c>
      <c r="I1458" s="157" t="s">
        <v>121</v>
      </c>
      <c r="J1458" s="157"/>
      <c r="K1458" s="154">
        <v>7.2</v>
      </c>
      <c r="L1458" s="182" t="s">
        <v>375</v>
      </c>
      <c r="M1458" s="182" t="s">
        <v>2452</v>
      </c>
      <c r="N1458" s="182" t="s">
        <v>2470</v>
      </c>
      <c r="O1458" s="182" t="s">
        <v>2471</v>
      </c>
      <c r="P1458" s="154">
        <v>4.3499999999999996</v>
      </c>
      <c r="Q1458" s="152"/>
      <c r="R1458" s="152"/>
      <c r="S1458" s="148">
        <v>1046</v>
      </c>
      <c r="T1458" s="148">
        <v>33</v>
      </c>
      <c r="U1458" s="184">
        <v>42715</v>
      </c>
      <c r="V1458" s="97" t="s">
        <v>363</v>
      </c>
      <c r="W1458" s="97" t="s">
        <v>364</v>
      </c>
      <c r="X1458" s="109"/>
      <c r="Y1458" s="109"/>
      <c r="Z1458" s="111"/>
      <c r="AA1458" s="109"/>
      <c r="AB1458" s="112"/>
      <c r="AC1458" s="109"/>
      <c r="AD1458" s="113"/>
      <c r="AE1458" s="114"/>
      <c r="AF1458" s="114"/>
      <c r="AG1458" s="115"/>
      <c r="AH1458" s="114"/>
      <c r="AI1458" s="116"/>
      <c r="AJ1458" s="116"/>
      <c r="AK1458" s="116"/>
      <c r="AL1458" s="117"/>
      <c r="AM1458" s="116"/>
      <c r="AN1458" s="118"/>
      <c r="AO1458" s="118"/>
      <c r="AP1458" s="118"/>
      <c r="AQ1458" s="119"/>
      <c r="AR1458" s="118"/>
      <c r="AS1458" s="120"/>
      <c r="AT1458" s="120"/>
      <c r="AU1458" s="120"/>
      <c r="AV1458" s="121"/>
      <c r="AW1458" s="120"/>
      <c r="AX1458" s="150"/>
    </row>
    <row r="1459" spans="1:50" ht="12.75" customHeight="1" x14ac:dyDescent="0.25">
      <c r="A1459" s="1"/>
      <c r="B1459" s="182" t="s">
        <v>2472</v>
      </c>
      <c r="C1459" s="182" t="s">
        <v>2390</v>
      </c>
      <c r="D1459" s="97" t="s">
        <v>356</v>
      </c>
      <c r="E1459" s="183" t="s">
        <v>41</v>
      </c>
      <c r="F1459" s="148">
        <v>1975</v>
      </c>
      <c r="G1459" s="154">
        <v>7.2290000000000001</v>
      </c>
      <c r="H1459" s="182" t="s">
        <v>95</v>
      </c>
      <c r="I1459" s="157" t="s">
        <v>121</v>
      </c>
      <c r="J1459" s="157"/>
      <c r="K1459" s="154">
        <v>7.2</v>
      </c>
      <c r="L1459" s="182" t="s">
        <v>375</v>
      </c>
      <c r="M1459" s="182" t="s">
        <v>2452</v>
      </c>
      <c r="N1459" s="182" t="s">
        <v>2470</v>
      </c>
      <c r="O1459" s="182" t="s">
        <v>2471</v>
      </c>
      <c r="P1459" s="154">
        <v>4.3600000000000003</v>
      </c>
      <c r="Q1459" s="152"/>
      <c r="R1459" s="152"/>
      <c r="S1459" s="148">
        <v>1046</v>
      </c>
      <c r="T1459" s="148">
        <v>33</v>
      </c>
      <c r="U1459" s="184">
        <v>42715</v>
      </c>
      <c r="V1459" s="97" t="s">
        <v>363</v>
      </c>
      <c r="W1459" s="97" t="s">
        <v>364</v>
      </c>
      <c r="X1459" s="109"/>
      <c r="Y1459" s="109"/>
      <c r="Z1459" s="111"/>
      <c r="AA1459" s="109"/>
      <c r="AB1459" s="112"/>
      <c r="AC1459" s="109"/>
      <c r="AD1459" s="113"/>
      <c r="AE1459" s="114"/>
      <c r="AF1459" s="114"/>
      <c r="AG1459" s="115"/>
      <c r="AH1459" s="114"/>
      <c r="AI1459" s="116"/>
      <c r="AJ1459" s="116"/>
      <c r="AK1459" s="116"/>
      <c r="AL1459" s="117"/>
      <c r="AM1459" s="116"/>
      <c r="AN1459" s="118"/>
      <c r="AO1459" s="118"/>
      <c r="AP1459" s="118"/>
      <c r="AQ1459" s="119"/>
      <c r="AR1459" s="118"/>
      <c r="AS1459" s="120"/>
      <c r="AT1459" s="120"/>
      <c r="AU1459" s="120"/>
      <c r="AV1459" s="121"/>
      <c r="AW1459" s="120"/>
      <c r="AX1459" s="150"/>
    </row>
    <row r="1460" spans="1:50" ht="12.75" customHeight="1" x14ac:dyDescent="0.25">
      <c r="A1460" s="1"/>
      <c r="B1460" s="182" t="s">
        <v>6677</v>
      </c>
      <c r="C1460" s="182" t="s">
        <v>480</v>
      </c>
      <c r="D1460" s="97" t="s">
        <v>356</v>
      </c>
      <c r="E1460" s="183" t="s">
        <v>41</v>
      </c>
      <c r="F1460" s="148">
        <v>1966</v>
      </c>
      <c r="G1460" s="154">
        <v>6.4219999999999997</v>
      </c>
      <c r="H1460" s="182" t="s">
        <v>1323</v>
      </c>
      <c r="I1460" s="157" t="s">
        <v>67</v>
      </c>
      <c r="J1460" s="157"/>
      <c r="K1460" s="154">
        <v>7.4</v>
      </c>
      <c r="L1460" s="182" t="s">
        <v>375</v>
      </c>
      <c r="M1460" s="182" t="s">
        <v>4195</v>
      </c>
      <c r="N1460" s="182" t="s">
        <v>6678</v>
      </c>
      <c r="O1460" s="182" t="s">
        <v>516</v>
      </c>
      <c r="P1460" s="154">
        <v>1.32</v>
      </c>
      <c r="Q1460" s="152"/>
      <c r="R1460" s="152"/>
      <c r="S1460" s="148">
        <v>102</v>
      </c>
      <c r="T1460" s="148">
        <v>36</v>
      </c>
      <c r="U1460" s="184">
        <v>42111</v>
      </c>
      <c r="V1460" s="97" t="s">
        <v>1040</v>
      </c>
      <c r="W1460" s="97" t="s">
        <v>1359</v>
      </c>
      <c r="X1460" s="109"/>
      <c r="Y1460" s="109"/>
      <c r="Z1460" s="111"/>
      <c r="AA1460" s="109"/>
      <c r="AB1460" s="112"/>
      <c r="AC1460" s="109"/>
      <c r="AD1460" s="113"/>
      <c r="AE1460" s="114"/>
      <c r="AF1460" s="114"/>
      <c r="AG1460" s="115"/>
      <c r="AH1460" s="114"/>
      <c r="AI1460" s="116"/>
      <c r="AJ1460" s="116"/>
      <c r="AK1460" s="116"/>
      <c r="AL1460" s="117"/>
      <c r="AM1460" s="116"/>
      <c r="AN1460" s="118"/>
      <c r="AO1460" s="118"/>
      <c r="AP1460" s="118"/>
      <c r="AQ1460" s="119"/>
      <c r="AR1460" s="118"/>
      <c r="AS1460" s="120"/>
      <c r="AT1460" s="120"/>
      <c r="AU1460" s="120"/>
      <c r="AV1460" s="121"/>
      <c r="AW1460" s="120"/>
      <c r="AX1460" s="150"/>
    </row>
    <row r="1461" spans="1:50" ht="12.75" customHeight="1" x14ac:dyDescent="0.25">
      <c r="A1461" s="1"/>
      <c r="B1461" s="182" t="s">
        <v>4494</v>
      </c>
      <c r="C1461" s="182" t="s">
        <v>485</v>
      </c>
      <c r="D1461" s="97" t="s">
        <v>356</v>
      </c>
      <c r="E1461" s="183" t="s">
        <v>41</v>
      </c>
      <c r="F1461" s="148">
        <v>1957</v>
      </c>
      <c r="G1461" s="154">
        <v>7.2880000000000003</v>
      </c>
      <c r="H1461" s="182" t="s">
        <v>120</v>
      </c>
      <c r="I1461" s="157" t="s">
        <v>121</v>
      </c>
      <c r="J1461" s="157"/>
      <c r="K1461" s="154">
        <v>6.6</v>
      </c>
      <c r="L1461" s="182" t="s">
        <v>375</v>
      </c>
      <c r="M1461" s="182" t="s">
        <v>4495</v>
      </c>
      <c r="N1461" s="182" t="s">
        <v>4496</v>
      </c>
      <c r="O1461" s="182" t="s">
        <v>378</v>
      </c>
      <c r="P1461" s="154">
        <v>3.67</v>
      </c>
      <c r="Q1461" s="152"/>
      <c r="R1461" s="152"/>
      <c r="S1461" s="148">
        <v>1452</v>
      </c>
      <c r="T1461" s="148">
        <v>82</v>
      </c>
      <c r="U1461" s="184">
        <v>42715</v>
      </c>
      <c r="V1461" s="97" t="s">
        <v>363</v>
      </c>
      <c r="W1461" s="97" t="s">
        <v>364</v>
      </c>
      <c r="X1461" s="109"/>
      <c r="Y1461" s="109"/>
      <c r="Z1461" s="111"/>
      <c r="AA1461" s="109"/>
      <c r="AB1461" s="112"/>
      <c r="AC1461" s="109"/>
      <c r="AD1461" s="113"/>
      <c r="AE1461" s="114"/>
      <c r="AF1461" s="114"/>
      <c r="AG1461" s="115"/>
      <c r="AH1461" s="114"/>
      <c r="AI1461" s="116"/>
      <c r="AJ1461" s="116"/>
      <c r="AK1461" s="116"/>
      <c r="AL1461" s="117"/>
      <c r="AM1461" s="116"/>
      <c r="AN1461" s="118"/>
      <c r="AO1461" s="118"/>
      <c r="AP1461" s="118"/>
      <c r="AQ1461" s="119"/>
      <c r="AR1461" s="118"/>
      <c r="AS1461" s="120"/>
      <c r="AT1461" s="120"/>
      <c r="AU1461" s="120"/>
      <c r="AV1461" s="121"/>
      <c r="AW1461" s="120"/>
      <c r="AX1461" s="150"/>
    </row>
    <row r="1462" spans="1:50" ht="12.75" customHeight="1" x14ac:dyDescent="0.25">
      <c r="A1462" s="1"/>
      <c r="B1462" s="182" t="s">
        <v>5875</v>
      </c>
      <c r="C1462" s="182" t="s">
        <v>5876</v>
      </c>
      <c r="D1462" s="97" t="s">
        <v>356</v>
      </c>
      <c r="E1462" s="183" t="s">
        <v>41</v>
      </c>
      <c r="F1462" s="148">
        <v>1943</v>
      </c>
      <c r="G1462" s="154">
        <v>6.7839999999999998</v>
      </c>
      <c r="H1462" s="182" t="s">
        <v>142</v>
      </c>
      <c r="I1462" s="157" t="s">
        <v>248</v>
      </c>
      <c r="J1462" s="157"/>
      <c r="K1462" s="154">
        <v>6.5</v>
      </c>
      <c r="L1462" s="182" t="s">
        <v>375</v>
      </c>
      <c r="M1462" s="182" t="s">
        <v>1990</v>
      </c>
      <c r="N1462" s="182" t="s">
        <v>5877</v>
      </c>
      <c r="O1462" s="182" t="s">
        <v>1082</v>
      </c>
      <c r="P1462" s="154">
        <v>4.24</v>
      </c>
      <c r="Q1462" s="152"/>
      <c r="R1462" s="152"/>
      <c r="S1462" s="148">
        <v>737</v>
      </c>
      <c r="T1462" s="148">
        <v>93</v>
      </c>
      <c r="U1462" s="184">
        <v>42111</v>
      </c>
      <c r="V1462" s="97" t="s">
        <v>363</v>
      </c>
      <c r="W1462" s="97" t="s">
        <v>364</v>
      </c>
      <c r="X1462" s="109"/>
      <c r="Y1462" s="109"/>
      <c r="Z1462" s="111"/>
      <c r="AA1462" s="109"/>
      <c r="AB1462" s="112"/>
      <c r="AC1462" s="109"/>
      <c r="AD1462" s="113"/>
      <c r="AE1462" s="114"/>
      <c r="AF1462" s="114"/>
      <c r="AG1462" s="115"/>
      <c r="AH1462" s="114"/>
      <c r="AI1462" s="116"/>
      <c r="AJ1462" s="116"/>
      <c r="AK1462" s="116"/>
      <c r="AL1462" s="117"/>
      <c r="AM1462" s="116"/>
      <c r="AN1462" s="118"/>
      <c r="AO1462" s="118"/>
      <c r="AP1462" s="118"/>
      <c r="AQ1462" s="119"/>
      <c r="AR1462" s="118"/>
      <c r="AS1462" s="120"/>
      <c r="AT1462" s="120"/>
      <c r="AU1462" s="120"/>
      <c r="AV1462" s="121"/>
      <c r="AW1462" s="120"/>
      <c r="AX1462" s="150"/>
    </row>
    <row r="1463" spans="1:50" ht="12.75" customHeight="1" x14ac:dyDescent="0.25">
      <c r="A1463" s="1"/>
      <c r="B1463" s="150" t="s">
        <v>4497</v>
      </c>
      <c r="C1463" s="182" t="s">
        <v>485</v>
      </c>
      <c r="D1463" s="97" t="s">
        <v>356</v>
      </c>
      <c r="E1463" s="183" t="s">
        <v>41</v>
      </c>
      <c r="F1463" s="135">
        <v>1987</v>
      </c>
      <c r="G1463" s="156">
        <v>6.3970000000000002</v>
      </c>
      <c r="H1463" s="182" t="s">
        <v>66</v>
      </c>
      <c r="I1463" s="157" t="s">
        <v>67</v>
      </c>
      <c r="J1463" s="157"/>
      <c r="K1463" s="156">
        <v>5.2</v>
      </c>
      <c r="L1463" s="155" t="s">
        <v>375</v>
      </c>
      <c r="M1463" s="155" t="s">
        <v>3903</v>
      </c>
      <c r="N1463" s="155" t="s">
        <v>4498</v>
      </c>
      <c r="O1463" s="155" t="s">
        <v>538</v>
      </c>
      <c r="P1463" s="156">
        <v>3.72</v>
      </c>
      <c r="Q1463" s="152"/>
      <c r="R1463" s="152" t="s">
        <v>4499</v>
      </c>
      <c r="S1463" s="148">
        <v>333</v>
      </c>
      <c r="T1463" s="148">
        <v>24</v>
      </c>
      <c r="U1463" s="184">
        <v>42111</v>
      </c>
      <c r="V1463" s="97" t="s">
        <v>363</v>
      </c>
      <c r="W1463" s="97" t="s">
        <v>364</v>
      </c>
      <c r="X1463" s="109"/>
      <c r="Y1463" s="109"/>
      <c r="Z1463" s="111"/>
      <c r="AA1463" s="109"/>
      <c r="AB1463" s="112"/>
      <c r="AC1463" s="109"/>
      <c r="AD1463" s="113"/>
      <c r="AE1463" s="114"/>
      <c r="AF1463" s="114"/>
      <c r="AG1463" s="115"/>
      <c r="AH1463" s="114"/>
      <c r="AI1463" s="116"/>
      <c r="AJ1463" s="116"/>
      <c r="AK1463" s="116"/>
      <c r="AL1463" s="117"/>
      <c r="AM1463" s="116"/>
      <c r="AN1463" s="118"/>
      <c r="AO1463" s="118"/>
      <c r="AP1463" s="118"/>
      <c r="AQ1463" s="119"/>
      <c r="AR1463" s="118"/>
      <c r="AS1463" s="120"/>
      <c r="AT1463" s="120"/>
      <c r="AU1463" s="120"/>
      <c r="AV1463" s="121"/>
      <c r="AW1463" s="120"/>
      <c r="AX1463" s="150"/>
    </row>
    <row r="1464" spans="1:50" ht="12.75" customHeight="1" x14ac:dyDescent="0.25">
      <c r="A1464" s="1"/>
      <c r="B1464" s="182" t="s">
        <v>4500</v>
      </c>
      <c r="C1464" s="182" t="s">
        <v>485</v>
      </c>
      <c r="D1464" s="97" t="s">
        <v>356</v>
      </c>
      <c r="E1464" s="183" t="s">
        <v>41</v>
      </c>
      <c r="F1464" s="148">
        <v>1981</v>
      </c>
      <c r="G1464" s="154">
        <v>6.8380000000000001</v>
      </c>
      <c r="H1464" s="182" t="s">
        <v>1243</v>
      </c>
      <c r="I1464" s="157" t="s">
        <v>121</v>
      </c>
      <c r="J1464" s="157"/>
      <c r="K1464" s="154">
        <v>6.7</v>
      </c>
      <c r="L1464" s="182" t="s">
        <v>375</v>
      </c>
      <c r="M1464" s="182" t="s">
        <v>2336</v>
      </c>
      <c r="N1464" s="182" t="s">
        <v>4501</v>
      </c>
      <c r="O1464" s="182" t="s">
        <v>525</v>
      </c>
      <c r="P1464" s="154">
        <v>2.97</v>
      </c>
      <c r="Q1464" s="152"/>
      <c r="R1464" s="152" t="s">
        <v>4502</v>
      </c>
      <c r="S1464" s="148">
        <v>194</v>
      </c>
      <c r="T1464" s="148">
        <v>16</v>
      </c>
      <c r="U1464" s="184">
        <v>42111</v>
      </c>
      <c r="V1464" s="97" t="s">
        <v>363</v>
      </c>
      <c r="W1464" s="97" t="s">
        <v>364</v>
      </c>
      <c r="X1464" s="109"/>
      <c r="Y1464" s="109"/>
      <c r="Z1464" s="111"/>
      <c r="AA1464" s="109"/>
      <c r="AB1464" s="112"/>
      <c r="AC1464" s="109"/>
      <c r="AD1464" s="113"/>
      <c r="AE1464" s="114"/>
      <c r="AF1464" s="114"/>
      <c r="AG1464" s="115"/>
      <c r="AH1464" s="114"/>
      <c r="AI1464" s="116"/>
      <c r="AJ1464" s="116"/>
      <c r="AK1464" s="116"/>
      <c r="AL1464" s="117"/>
      <c r="AM1464" s="116"/>
      <c r="AN1464" s="118"/>
      <c r="AO1464" s="118"/>
      <c r="AP1464" s="118"/>
      <c r="AQ1464" s="119"/>
      <c r="AR1464" s="118"/>
      <c r="AS1464" s="120"/>
      <c r="AT1464" s="120"/>
      <c r="AU1464" s="120"/>
      <c r="AV1464" s="121"/>
      <c r="AW1464" s="120"/>
      <c r="AX1464" s="150"/>
    </row>
    <row r="1465" spans="1:50" ht="12.75" customHeight="1" x14ac:dyDescent="0.25">
      <c r="A1465" s="1"/>
      <c r="B1465" s="182" t="s">
        <v>6679</v>
      </c>
      <c r="C1465" s="182" t="s">
        <v>480</v>
      </c>
      <c r="D1465" s="97" t="s">
        <v>356</v>
      </c>
      <c r="E1465" s="183" t="s">
        <v>41</v>
      </c>
      <c r="F1465" s="148">
        <v>1956</v>
      </c>
      <c r="G1465" s="154">
        <v>6.2569999999999997</v>
      </c>
      <c r="H1465" s="182" t="s">
        <v>142</v>
      </c>
      <c r="I1465" s="157" t="s">
        <v>248</v>
      </c>
      <c r="J1465" s="157"/>
      <c r="K1465" s="154">
        <v>7.1</v>
      </c>
      <c r="L1465" s="182" t="s">
        <v>375</v>
      </c>
      <c r="M1465" s="182" t="s">
        <v>2245</v>
      </c>
      <c r="N1465" s="182" t="s">
        <v>6680</v>
      </c>
      <c r="O1465" s="182" t="s">
        <v>538</v>
      </c>
      <c r="P1465" s="154">
        <v>3.45</v>
      </c>
      <c r="Q1465" s="152"/>
      <c r="R1465" s="152"/>
      <c r="S1465" s="148">
        <v>337</v>
      </c>
      <c r="T1465" s="148">
        <v>24</v>
      </c>
      <c r="U1465" s="184">
        <v>42899</v>
      </c>
      <c r="V1465" s="97" t="s">
        <v>363</v>
      </c>
      <c r="W1465" s="97" t="s">
        <v>364</v>
      </c>
      <c r="X1465" s="109"/>
      <c r="Y1465" s="109"/>
      <c r="Z1465" s="111"/>
      <c r="AA1465" s="109"/>
      <c r="AB1465" s="112"/>
      <c r="AC1465" s="109"/>
      <c r="AD1465" s="113"/>
      <c r="AE1465" s="114"/>
      <c r="AF1465" s="114"/>
      <c r="AG1465" s="115"/>
      <c r="AH1465" s="114"/>
      <c r="AI1465" s="116"/>
      <c r="AJ1465" s="116"/>
      <c r="AK1465" s="116"/>
      <c r="AL1465" s="117"/>
      <c r="AM1465" s="116"/>
      <c r="AN1465" s="118"/>
      <c r="AO1465" s="118"/>
      <c r="AP1465" s="118"/>
      <c r="AQ1465" s="119"/>
      <c r="AR1465" s="118"/>
      <c r="AS1465" s="120"/>
      <c r="AT1465" s="120"/>
      <c r="AU1465" s="120"/>
      <c r="AV1465" s="121"/>
      <c r="AW1465" s="120"/>
      <c r="AX1465" s="150"/>
    </row>
    <row r="1466" spans="1:50" ht="12.75" customHeight="1" x14ac:dyDescent="0.25">
      <c r="A1466" s="1"/>
      <c r="B1466" s="150" t="s">
        <v>4503</v>
      </c>
      <c r="C1466" s="182" t="s">
        <v>485</v>
      </c>
      <c r="D1466" s="97" t="s">
        <v>356</v>
      </c>
      <c r="E1466" s="183" t="s">
        <v>41</v>
      </c>
      <c r="F1466" s="135">
        <v>1967</v>
      </c>
      <c r="G1466" s="156">
        <v>6.7</v>
      </c>
      <c r="H1466" s="182" t="s">
        <v>95</v>
      </c>
      <c r="I1466" s="157"/>
      <c r="J1466" s="157"/>
      <c r="K1466" s="156">
        <v>6.7</v>
      </c>
      <c r="L1466" s="155" t="s">
        <v>375</v>
      </c>
      <c r="M1466" s="155" t="s">
        <v>1061</v>
      </c>
      <c r="N1466" s="155" t="s">
        <v>4504</v>
      </c>
      <c r="O1466" s="155" t="s">
        <v>525</v>
      </c>
      <c r="P1466" s="156">
        <v>1.1200000000000001</v>
      </c>
      <c r="Q1466" s="152"/>
      <c r="R1466" s="152"/>
      <c r="S1466" s="154"/>
      <c r="T1466" s="148">
        <v>9</v>
      </c>
      <c r="U1466" s="184">
        <v>42111</v>
      </c>
      <c r="V1466" s="110" t="s">
        <v>1040</v>
      </c>
      <c r="W1466" s="97" t="s">
        <v>4505</v>
      </c>
      <c r="X1466" s="109"/>
      <c r="Y1466" s="109"/>
      <c r="Z1466" s="111"/>
      <c r="AA1466" s="109"/>
      <c r="AB1466" s="112"/>
      <c r="AC1466" s="109"/>
      <c r="AD1466" s="113"/>
      <c r="AE1466" s="114"/>
      <c r="AF1466" s="114"/>
      <c r="AG1466" s="115"/>
      <c r="AH1466" s="114"/>
      <c r="AI1466" s="116"/>
      <c r="AJ1466" s="116"/>
      <c r="AK1466" s="116"/>
      <c r="AL1466" s="117"/>
      <c r="AM1466" s="116"/>
      <c r="AN1466" s="118"/>
      <c r="AO1466" s="118"/>
      <c r="AP1466" s="118"/>
      <c r="AQ1466" s="119"/>
      <c r="AR1466" s="118"/>
      <c r="AS1466" s="120"/>
      <c r="AT1466" s="120"/>
      <c r="AU1466" s="120"/>
      <c r="AV1466" s="121"/>
      <c r="AW1466" s="120"/>
      <c r="AX1466" s="150"/>
    </row>
    <row r="1467" spans="1:50" ht="12.75" customHeight="1" x14ac:dyDescent="0.25">
      <c r="A1467" s="1"/>
      <c r="B1467" s="182" t="s">
        <v>4506</v>
      </c>
      <c r="C1467" s="182" t="s">
        <v>485</v>
      </c>
      <c r="D1467" s="97" t="s">
        <v>356</v>
      </c>
      <c r="E1467" s="183" t="s">
        <v>41</v>
      </c>
      <c r="F1467" s="148">
        <v>1989</v>
      </c>
      <c r="G1467" s="154">
        <v>5.9770000000000003</v>
      </c>
      <c r="H1467" s="182" t="s">
        <v>273</v>
      </c>
      <c r="I1467" s="157" t="s">
        <v>121</v>
      </c>
      <c r="J1467" s="157"/>
      <c r="K1467" s="154">
        <v>6.7</v>
      </c>
      <c r="L1467" s="182" t="s">
        <v>375</v>
      </c>
      <c r="M1467" s="182" t="s">
        <v>4507</v>
      </c>
      <c r="N1467" s="182" t="s">
        <v>4508</v>
      </c>
      <c r="O1467" s="182" t="s">
        <v>1141</v>
      </c>
      <c r="P1467" s="154">
        <v>1.34</v>
      </c>
      <c r="Q1467" s="152"/>
      <c r="R1467" s="152"/>
      <c r="S1467" s="148">
        <v>136</v>
      </c>
      <c r="T1467" s="148">
        <v>13</v>
      </c>
      <c r="U1467" s="184">
        <v>42111</v>
      </c>
      <c r="V1467" s="97" t="s">
        <v>1358</v>
      </c>
      <c r="W1467" s="97" t="s">
        <v>1359</v>
      </c>
      <c r="X1467" s="109"/>
      <c r="Y1467" s="109"/>
      <c r="Z1467" s="111"/>
      <c r="AA1467" s="109"/>
      <c r="AB1467" s="112"/>
      <c r="AC1467" s="109"/>
      <c r="AD1467" s="113"/>
      <c r="AE1467" s="114"/>
      <c r="AF1467" s="114"/>
      <c r="AG1467" s="115"/>
      <c r="AH1467" s="114"/>
      <c r="AI1467" s="116"/>
      <c r="AJ1467" s="116"/>
      <c r="AK1467" s="116"/>
      <c r="AL1467" s="117"/>
      <c r="AM1467" s="116"/>
      <c r="AN1467" s="118"/>
      <c r="AO1467" s="118"/>
      <c r="AP1467" s="118"/>
      <c r="AQ1467" s="119"/>
      <c r="AR1467" s="118"/>
      <c r="AS1467" s="120"/>
      <c r="AT1467" s="120"/>
      <c r="AU1467" s="120"/>
      <c r="AV1467" s="121"/>
      <c r="AW1467" s="120"/>
      <c r="AX1467" s="150"/>
    </row>
    <row r="1468" spans="1:50" ht="12.75" customHeight="1" x14ac:dyDescent="0.25">
      <c r="A1468" s="1"/>
      <c r="B1468" s="182" t="s">
        <v>4509</v>
      </c>
      <c r="C1468" s="182" t="s">
        <v>485</v>
      </c>
      <c r="D1468" s="97" t="s">
        <v>356</v>
      </c>
      <c r="E1468" s="183" t="s">
        <v>41</v>
      </c>
      <c r="F1468" s="97">
        <v>1987</v>
      </c>
      <c r="G1468" s="187">
        <v>7.109</v>
      </c>
      <c r="H1468" s="188" t="s">
        <v>573</v>
      </c>
      <c r="I1468" s="189" t="s">
        <v>67</v>
      </c>
      <c r="J1468" s="189"/>
      <c r="K1468" s="187">
        <v>6.4</v>
      </c>
      <c r="L1468" s="190" t="s">
        <v>375</v>
      </c>
      <c r="M1468" s="190" t="s">
        <v>2152</v>
      </c>
      <c r="N1468" s="190" t="s">
        <v>4510</v>
      </c>
      <c r="O1468" s="190" t="s">
        <v>525</v>
      </c>
      <c r="P1468" s="154">
        <v>4.2</v>
      </c>
      <c r="Q1468" s="152"/>
      <c r="R1468" s="152"/>
      <c r="S1468" s="148">
        <v>11149</v>
      </c>
      <c r="T1468" s="148">
        <v>558</v>
      </c>
      <c r="U1468" s="184">
        <v>42111</v>
      </c>
      <c r="V1468" s="97" t="s">
        <v>363</v>
      </c>
      <c r="W1468" s="97" t="s">
        <v>364</v>
      </c>
      <c r="X1468" s="109"/>
      <c r="Y1468" s="109"/>
      <c r="Z1468" s="111"/>
      <c r="AA1468" s="109"/>
      <c r="AB1468" s="112"/>
      <c r="AC1468" s="109"/>
      <c r="AD1468" s="113"/>
      <c r="AE1468" s="114"/>
      <c r="AF1468" s="114"/>
      <c r="AG1468" s="115"/>
      <c r="AH1468" s="114"/>
      <c r="AI1468" s="116"/>
      <c r="AJ1468" s="116"/>
      <c r="AK1468" s="116"/>
      <c r="AL1468" s="117"/>
      <c r="AM1468" s="116"/>
      <c r="AN1468" s="118"/>
      <c r="AO1468" s="118"/>
      <c r="AP1468" s="118"/>
      <c r="AQ1468" s="119"/>
      <c r="AR1468" s="118"/>
      <c r="AS1468" s="120"/>
      <c r="AT1468" s="120"/>
      <c r="AU1468" s="120"/>
      <c r="AV1468" s="121"/>
      <c r="AW1468" s="120"/>
      <c r="AX1468" s="150"/>
    </row>
    <row r="1469" spans="1:50" ht="12.75" customHeight="1" x14ac:dyDescent="0.25">
      <c r="A1469" s="1"/>
      <c r="B1469" s="182" t="s">
        <v>4511</v>
      </c>
      <c r="C1469" s="182" t="s">
        <v>485</v>
      </c>
      <c r="D1469" s="97" t="s">
        <v>356</v>
      </c>
      <c r="E1469" s="183" t="s">
        <v>41</v>
      </c>
      <c r="F1469" s="97">
        <v>1970</v>
      </c>
      <c r="G1469" s="187">
        <v>6.9379999999999997</v>
      </c>
      <c r="H1469" s="188" t="s">
        <v>4512</v>
      </c>
      <c r="I1469" s="189" t="s">
        <v>248</v>
      </c>
      <c r="J1469" s="189"/>
      <c r="K1469" s="187">
        <v>6.4</v>
      </c>
      <c r="L1469" s="190" t="s">
        <v>375</v>
      </c>
      <c r="M1469" s="190" t="s">
        <v>1406</v>
      </c>
      <c r="N1469" s="190" t="s">
        <v>4513</v>
      </c>
      <c r="O1469" s="190" t="s">
        <v>643</v>
      </c>
      <c r="P1469" s="154">
        <v>4.3499999999999996</v>
      </c>
      <c r="Q1469" s="152"/>
      <c r="R1469" s="152"/>
      <c r="S1469" s="148">
        <v>2099</v>
      </c>
      <c r="T1469" s="148">
        <v>150</v>
      </c>
      <c r="U1469" s="184">
        <v>42111</v>
      </c>
      <c r="V1469" s="97" t="s">
        <v>363</v>
      </c>
      <c r="W1469" s="97" t="s">
        <v>364</v>
      </c>
      <c r="X1469" s="109"/>
      <c r="Y1469" s="109"/>
      <c r="Z1469" s="111"/>
      <c r="AA1469" s="109"/>
      <c r="AB1469" s="112"/>
      <c r="AC1469" s="109"/>
      <c r="AD1469" s="113"/>
      <c r="AE1469" s="114"/>
      <c r="AF1469" s="114"/>
      <c r="AG1469" s="115"/>
      <c r="AH1469" s="114"/>
      <c r="AI1469" s="116"/>
      <c r="AJ1469" s="116"/>
      <c r="AK1469" s="116"/>
      <c r="AL1469" s="117"/>
      <c r="AM1469" s="116"/>
      <c r="AN1469" s="118"/>
      <c r="AO1469" s="118"/>
      <c r="AP1469" s="118"/>
      <c r="AQ1469" s="119"/>
      <c r="AR1469" s="118"/>
      <c r="AS1469" s="120"/>
      <c r="AT1469" s="120"/>
      <c r="AU1469" s="120"/>
      <c r="AV1469" s="121"/>
      <c r="AW1469" s="120"/>
      <c r="AX1469" s="150"/>
    </row>
    <row r="1470" spans="1:50" ht="12.75" customHeight="1" x14ac:dyDescent="0.25">
      <c r="A1470" s="1"/>
      <c r="B1470" s="182" t="s">
        <v>4514</v>
      </c>
      <c r="C1470" s="182" t="s">
        <v>485</v>
      </c>
      <c r="D1470" s="97" t="s">
        <v>356</v>
      </c>
      <c r="E1470" s="183" t="s">
        <v>41</v>
      </c>
      <c r="F1470" s="148">
        <v>1981</v>
      </c>
      <c r="G1470" s="154">
        <v>7.694</v>
      </c>
      <c r="H1470" s="182" t="s">
        <v>95</v>
      </c>
      <c r="I1470" s="157" t="s">
        <v>43</v>
      </c>
      <c r="J1470" s="157"/>
      <c r="K1470" s="154">
        <v>7</v>
      </c>
      <c r="L1470" s="182" t="s">
        <v>375</v>
      </c>
      <c r="M1470" s="182" t="s">
        <v>2452</v>
      </c>
      <c r="N1470" s="182" t="s">
        <v>4515</v>
      </c>
      <c r="O1470" s="182" t="s">
        <v>493</v>
      </c>
      <c r="P1470" s="154">
        <v>3.93</v>
      </c>
      <c r="Q1470" s="152"/>
      <c r="R1470" s="152"/>
      <c r="S1470" s="148">
        <v>3911</v>
      </c>
      <c r="T1470" s="148">
        <v>136</v>
      </c>
      <c r="U1470" s="184">
        <v>42715</v>
      </c>
      <c r="V1470" s="97" t="s">
        <v>363</v>
      </c>
      <c r="W1470" s="97" t="s">
        <v>364</v>
      </c>
      <c r="X1470" s="109"/>
      <c r="Y1470" s="109"/>
      <c r="Z1470" s="111"/>
      <c r="AA1470" s="109"/>
      <c r="AB1470" s="112"/>
      <c r="AC1470" s="109"/>
      <c r="AD1470" s="113"/>
      <c r="AE1470" s="114"/>
      <c r="AF1470" s="114"/>
      <c r="AG1470" s="115"/>
      <c r="AH1470" s="114"/>
      <c r="AI1470" s="116"/>
      <c r="AJ1470" s="116"/>
      <c r="AK1470" s="116"/>
      <c r="AL1470" s="117"/>
      <c r="AM1470" s="116"/>
      <c r="AN1470" s="118"/>
      <c r="AO1470" s="118"/>
      <c r="AP1470" s="118"/>
      <c r="AQ1470" s="119"/>
      <c r="AR1470" s="118"/>
      <c r="AS1470" s="120"/>
      <c r="AT1470" s="120"/>
      <c r="AU1470" s="120"/>
      <c r="AV1470" s="121"/>
      <c r="AW1470" s="120"/>
      <c r="AX1470" s="150"/>
    </row>
    <row r="1471" spans="1:50" ht="12.75" customHeight="1" x14ac:dyDescent="0.25">
      <c r="A1471" s="1"/>
      <c r="B1471" s="182" t="s">
        <v>6681</v>
      </c>
      <c r="C1471" s="182" t="s">
        <v>480</v>
      </c>
      <c r="D1471" s="97" t="s">
        <v>356</v>
      </c>
      <c r="E1471" s="183" t="s">
        <v>41</v>
      </c>
      <c r="F1471" s="148">
        <v>1972</v>
      </c>
      <c r="G1471" s="154">
        <v>8.2170000000000005</v>
      </c>
      <c r="H1471" s="182" t="s">
        <v>95</v>
      </c>
      <c r="I1471" s="157" t="s">
        <v>43</v>
      </c>
      <c r="J1471" s="157"/>
      <c r="K1471" s="154">
        <v>7.9</v>
      </c>
      <c r="L1471" s="182" t="s">
        <v>375</v>
      </c>
      <c r="M1471" s="182" t="s">
        <v>2225</v>
      </c>
      <c r="N1471" s="182" t="s">
        <v>6682</v>
      </c>
      <c r="O1471" s="182" t="s">
        <v>948</v>
      </c>
      <c r="P1471" s="154">
        <v>7.46</v>
      </c>
      <c r="Q1471" s="152"/>
      <c r="R1471" s="152"/>
      <c r="S1471" s="148">
        <v>4069</v>
      </c>
      <c r="T1471" s="148">
        <v>186</v>
      </c>
      <c r="U1471" s="184">
        <v>42715</v>
      </c>
      <c r="V1471" s="97" t="s">
        <v>412</v>
      </c>
      <c r="W1471" s="97" t="s">
        <v>364</v>
      </c>
      <c r="X1471" s="109"/>
      <c r="Y1471" s="109"/>
      <c r="Z1471" s="111"/>
      <c r="AA1471" s="109"/>
      <c r="AB1471" s="112"/>
      <c r="AC1471" s="109"/>
      <c r="AD1471" s="113"/>
      <c r="AE1471" s="114"/>
      <c r="AF1471" s="114"/>
      <c r="AG1471" s="115"/>
      <c r="AH1471" s="114"/>
      <c r="AI1471" s="116"/>
      <c r="AJ1471" s="116"/>
      <c r="AK1471" s="116"/>
      <c r="AL1471" s="117"/>
      <c r="AM1471" s="116"/>
      <c r="AN1471" s="118"/>
      <c r="AO1471" s="118"/>
      <c r="AP1471" s="118"/>
      <c r="AQ1471" s="119"/>
      <c r="AR1471" s="118"/>
      <c r="AS1471" s="120"/>
      <c r="AT1471" s="120"/>
      <c r="AU1471" s="120"/>
      <c r="AV1471" s="121"/>
      <c r="AW1471" s="120"/>
      <c r="AX1471" s="150"/>
    </row>
    <row r="1472" spans="1:50" ht="12.75" customHeight="1" x14ac:dyDescent="0.25">
      <c r="A1472" s="1"/>
      <c r="B1472" s="182" t="s">
        <v>4516</v>
      </c>
      <c r="C1472" s="182" t="s">
        <v>485</v>
      </c>
      <c r="D1472" s="97" t="s">
        <v>356</v>
      </c>
      <c r="E1472" s="183" t="s">
        <v>41</v>
      </c>
      <c r="F1472" s="148">
        <v>1971</v>
      </c>
      <c r="G1472" s="154">
        <v>7.0979999999999999</v>
      </c>
      <c r="H1472" s="182" t="s">
        <v>240</v>
      </c>
      <c r="I1472" s="157" t="s">
        <v>121</v>
      </c>
      <c r="J1472" s="157"/>
      <c r="K1472" s="154">
        <v>6.4</v>
      </c>
      <c r="L1472" s="182" t="s">
        <v>375</v>
      </c>
      <c r="M1472" s="182" t="s">
        <v>4517</v>
      </c>
      <c r="N1472" s="182" t="s">
        <v>4518</v>
      </c>
      <c r="O1472" s="182" t="s">
        <v>525</v>
      </c>
      <c r="P1472" s="154">
        <v>3.85</v>
      </c>
      <c r="Q1472" s="152"/>
      <c r="R1472" s="152"/>
      <c r="S1472" s="148">
        <v>2826</v>
      </c>
      <c r="T1472" s="148">
        <v>104</v>
      </c>
      <c r="U1472" s="184">
        <v>42715</v>
      </c>
      <c r="V1472" s="97" t="s">
        <v>363</v>
      </c>
      <c r="W1472" s="97" t="s">
        <v>364</v>
      </c>
      <c r="X1472" s="109"/>
      <c r="Y1472" s="109"/>
      <c r="Z1472" s="111"/>
      <c r="AA1472" s="109"/>
      <c r="AB1472" s="112"/>
      <c r="AC1472" s="109"/>
      <c r="AD1472" s="113"/>
      <c r="AE1472" s="114"/>
      <c r="AF1472" s="114"/>
      <c r="AG1472" s="115"/>
      <c r="AH1472" s="114"/>
      <c r="AI1472" s="116"/>
      <c r="AJ1472" s="116"/>
      <c r="AK1472" s="116"/>
      <c r="AL1472" s="117"/>
      <c r="AM1472" s="116"/>
      <c r="AN1472" s="118"/>
      <c r="AO1472" s="118"/>
      <c r="AP1472" s="118"/>
      <c r="AQ1472" s="119"/>
      <c r="AR1472" s="118"/>
      <c r="AS1472" s="120"/>
      <c r="AT1472" s="120"/>
      <c r="AU1472" s="120"/>
      <c r="AV1472" s="121"/>
      <c r="AW1472" s="120"/>
      <c r="AX1472" s="150"/>
    </row>
    <row r="1473" spans="1:50" ht="12.75" customHeight="1" x14ac:dyDescent="0.25">
      <c r="A1473" s="1"/>
      <c r="B1473" s="182" t="s">
        <v>2590</v>
      </c>
      <c r="C1473" s="182" t="s">
        <v>2577</v>
      </c>
      <c r="D1473" s="97" t="s">
        <v>356</v>
      </c>
      <c r="E1473" s="183" t="s">
        <v>41</v>
      </c>
      <c r="F1473" s="148">
        <v>1968</v>
      </c>
      <c r="G1473" s="154">
        <v>7.3769999999999998</v>
      </c>
      <c r="H1473" s="182" t="s">
        <v>2591</v>
      </c>
      <c r="I1473" s="157" t="s">
        <v>248</v>
      </c>
      <c r="J1473" s="157"/>
      <c r="K1473" s="154">
        <v>7</v>
      </c>
      <c r="L1473" s="182" t="s">
        <v>375</v>
      </c>
      <c r="M1473" s="182" t="s">
        <v>2582</v>
      </c>
      <c r="N1473" s="182" t="s">
        <v>2592</v>
      </c>
      <c r="O1473" s="182" t="s">
        <v>525</v>
      </c>
      <c r="P1473" s="154">
        <v>7.7</v>
      </c>
      <c r="Q1473" s="152"/>
      <c r="R1473" s="152" t="s">
        <v>2593</v>
      </c>
      <c r="S1473" s="148">
        <v>1194</v>
      </c>
      <c r="T1473" s="148">
        <v>68</v>
      </c>
      <c r="U1473" s="184">
        <v>42899</v>
      </c>
      <c r="V1473" s="97" t="s">
        <v>412</v>
      </c>
      <c r="W1473" s="97" t="s">
        <v>364</v>
      </c>
      <c r="X1473" s="109"/>
      <c r="Y1473" s="109"/>
      <c r="Z1473" s="111"/>
      <c r="AA1473" s="109"/>
      <c r="AB1473" s="112"/>
      <c r="AC1473" s="109"/>
      <c r="AD1473" s="113"/>
      <c r="AE1473" s="114"/>
      <c r="AF1473" s="114"/>
      <c r="AG1473" s="115"/>
      <c r="AH1473" s="114"/>
      <c r="AI1473" s="116"/>
      <c r="AJ1473" s="116"/>
      <c r="AK1473" s="116"/>
      <c r="AL1473" s="117"/>
      <c r="AM1473" s="116"/>
      <c r="AN1473" s="118"/>
      <c r="AO1473" s="118"/>
      <c r="AP1473" s="118"/>
      <c r="AQ1473" s="119"/>
      <c r="AR1473" s="118"/>
      <c r="AS1473" s="120"/>
      <c r="AT1473" s="120"/>
      <c r="AU1473" s="120"/>
      <c r="AV1473" s="121"/>
      <c r="AW1473" s="120"/>
      <c r="AX1473" s="150"/>
    </row>
    <row r="1474" spans="1:50" ht="12.75" customHeight="1" x14ac:dyDescent="0.25">
      <c r="A1474" s="1"/>
      <c r="B1474" s="182" t="s">
        <v>2594</v>
      </c>
      <c r="C1474" s="182" t="s">
        <v>2577</v>
      </c>
      <c r="D1474" s="97" t="s">
        <v>356</v>
      </c>
      <c r="E1474" s="183" t="s">
        <v>41</v>
      </c>
      <c r="F1474" s="148">
        <v>1968</v>
      </c>
      <c r="G1474" s="154">
        <v>7.3769999999999998</v>
      </c>
      <c r="H1474" s="182" t="s">
        <v>2591</v>
      </c>
      <c r="I1474" s="157" t="s">
        <v>248</v>
      </c>
      <c r="J1474" s="157"/>
      <c r="K1474" s="154">
        <v>7</v>
      </c>
      <c r="L1474" s="182" t="s">
        <v>375</v>
      </c>
      <c r="M1474" s="182" t="s">
        <v>2582</v>
      </c>
      <c r="N1474" s="182" t="s">
        <v>2592</v>
      </c>
      <c r="O1474" s="182" t="s">
        <v>525</v>
      </c>
      <c r="P1474" s="154">
        <v>7.72</v>
      </c>
      <c r="Q1474" s="152"/>
      <c r="R1474" s="152" t="s">
        <v>2593</v>
      </c>
      <c r="S1474" s="148">
        <v>1194</v>
      </c>
      <c r="T1474" s="148">
        <v>68</v>
      </c>
      <c r="U1474" s="184">
        <v>42899</v>
      </c>
      <c r="V1474" s="97" t="s">
        <v>412</v>
      </c>
      <c r="W1474" s="97" t="s">
        <v>364</v>
      </c>
      <c r="X1474" s="109"/>
      <c r="Y1474" s="109"/>
      <c r="Z1474" s="111"/>
      <c r="AA1474" s="109"/>
      <c r="AB1474" s="112"/>
      <c r="AC1474" s="109"/>
      <c r="AD1474" s="113"/>
      <c r="AE1474" s="114"/>
      <c r="AF1474" s="114"/>
      <c r="AG1474" s="115"/>
      <c r="AH1474" s="114"/>
      <c r="AI1474" s="116"/>
      <c r="AJ1474" s="116"/>
      <c r="AK1474" s="116"/>
      <c r="AL1474" s="117"/>
      <c r="AM1474" s="116"/>
      <c r="AN1474" s="118"/>
      <c r="AO1474" s="118"/>
      <c r="AP1474" s="118"/>
      <c r="AQ1474" s="119"/>
      <c r="AR1474" s="118"/>
      <c r="AS1474" s="120"/>
      <c r="AT1474" s="120"/>
      <c r="AU1474" s="120"/>
      <c r="AV1474" s="121"/>
      <c r="AW1474" s="120"/>
      <c r="AX1474" s="150"/>
    </row>
    <row r="1475" spans="1:50" ht="12.75" customHeight="1" x14ac:dyDescent="0.25">
      <c r="A1475" s="1"/>
      <c r="B1475" s="182" t="s">
        <v>6683</v>
      </c>
      <c r="C1475" s="182" t="s">
        <v>480</v>
      </c>
      <c r="D1475" s="97" t="s">
        <v>356</v>
      </c>
      <c r="E1475" s="183" t="s">
        <v>41</v>
      </c>
      <c r="F1475" s="148">
        <v>1963</v>
      </c>
      <c r="G1475" s="154">
        <v>7.165</v>
      </c>
      <c r="H1475" s="182" t="s">
        <v>955</v>
      </c>
      <c r="I1475" s="157" t="s">
        <v>121</v>
      </c>
      <c r="J1475" s="157"/>
      <c r="K1475" s="154">
        <v>6.8</v>
      </c>
      <c r="L1475" s="182" t="s">
        <v>375</v>
      </c>
      <c r="M1475" s="182" t="s">
        <v>2860</v>
      </c>
      <c r="N1475" s="182" t="s">
        <v>6684</v>
      </c>
      <c r="O1475" s="182" t="s">
        <v>525</v>
      </c>
      <c r="P1475" s="154">
        <v>4.12</v>
      </c>
      <c r="Q1475" s="152"/>
      <c r="R1475" s="152"/>
      <c r="S1475" s="148">
        <v>1711</v>
      </c>
      <c r="T1475" s="148">
        <v>141</v>
      </c>
      <c r="U1475" s="184">
        <v>42899</v>
      </c>
      <c r="V1475" s="97" t="s">
        <v>363</v>
      </c>
      <c r="W1475" s="97" t="s">
        <v>364</v>
      </c>
      <c r="X1475" s="109"/>
      <c r="Y1475" s="109"/>
      <c r="Z1475" s="111"/>
      <c r="AA1475" s="109"/>
      <c r="AB1475" s="112"/>
      <c r="AC1475" s="109"/>
      <c r="AD1475" s="113"/>
      <c r="AE1475" s="114"/>
      <c r="AF1475" s="114"/>
      <c r="AG1475" s="115"/>
      <c r="AH1475" s="114"/>
      <c r="AI1475" s="116"/>
      <c r="AJ1475" s="116"/>
      <c r="AK1475" s="116"/>
      <c r="AL1475" s="117"/>
      <c r="AM1475" s="116"/>
      <c r="AN1475" s="118"/>
      <c r="AO1475" s="118"/>
      <c r="AP1475" s="118"/>
      <c r="AQ1475" s="119"/>
      <c r="AR1475" s="118"/>
      <c r="AS1475" s="120"/>
      <c r="AT1475" s="120"/>
      <c r="AU1475" s="120"/>
      <c r="AV1475" s="121"/>
      <c r="AW1475" s="120"/>
      <c r="AX1475" s="150"/>
    </row>
    <row r="1476" spans="1:50" ht="12.75" customHeight="1" x14ac:dyDescent="0.25">
      <c r="A1476" s="1"/>
      <c r="B1476" s="182" t="s">
        <v>709</v>
      </c>
      <c r="C1476" s="182" t="s">
        <v>485</v>
      </c>
      <c r="D1476" s="110" t="s">
        <v>356</v>
      </c>
      <c r="E1476" s="183" t="s">
        <v>41</v>
      </c>
      <c r="F1476" s="148">
        <v>1991</v>
      </c>
      <c r="G1476" s="154">
        <v>6.1239999999999997</v>
      </c>
      <c r="H1476" s="182" t="s">
        <v>95</v>
      </c>
      <c r="I1476" s="157"/>
      <c r="J1476" s="157"/>
      <c r="K1476" s="154">
        <v>6.4</v>
      </c>
      <c r="L1476" s="182" t="s">
        <v>315</v>
      </c>
      <c r="M1476" s="182" t="s">
        <v>710</v>
      </c>
      <c r="N1476" s="182" t="s">
        <v>711</v>
      </c>
      <c r="O1476" s="182" t="s">
        <v>378</v>
      </c>
      <c r="P1476" s="154">
        <v>3.54</v>
      </c>
      <c r="Q1476" s="152"/>
      <c r="R1476" s="152"/>
      <c r="S1476" s="148">
        <v>145</v>
      </c>
      <c r="T1476" s="148">
        <v>25</v>
      </c>
      <c r="U1476" s="184">
        <v>43212</v>
      </c>
      <c r="V1476" s="97" t="s">
        <v>363</v>
      </c>
      <c r="W1476" s="97" t="s">
        <v>364</v>
      </c>
      <c r="X1476" s="109"/>
      <c r="Y1476" s="109"/>
      <c r="Z1476" s="111"/>
      <c r="AA1476" s="109"/>
      <c r="AB1476" s="112"/>
      <c r="AC1476" s="109"/>
      <c r="AD1476" s="113"/>
      <c r="AE1476" s="114"/>
      <c r="AF1476" s="114"/>
      <c r="AG1476" s="115"/>
      <c r="AH1476" s="114"/>
      <c r="AI1476" s="116"/>
      <c r="AJ1476" s="116"/>
      <c r="AK1476" s="116"/>
      <c r="AL1476" s="117"/>
      <c r="AM1476" s="116"/>
      <c r="AN1476" s="118"/>
      <c r="AO1476" s="118"/>
      <c r="AP1476" s="118"/>
      <c r="AQ1476" s="119"/>
      <c r="AR1476" s="118"/>
      <c r="AS1476" s="120"/>
      <c r="AT1476" s="120"/>
      <c r="AU1476" s="120"/>
      <c r="AV1476" s="121"/>
      <c r="AW1476" s="120"/>
      <c r="AX1476" s="150"/>
    </row>
    <row r="1477" spans="1:50" ht="12.75" customHeight="1" x14ac:dyDescent="0.25">
      <c r="A1477" s="1"/>
      <c r="B1477" s="150" t="s">
        <v>4519</v>
      </c>
      <c r="C1477" s="182" t="s">
        <v>485</v>
      </c>
      <c r="D1477" s="97" t="s">
        <v>356</v>
      </c>
      <c r="E1477" s="183" t="s">
        <v>41</v>
      </c>
      <c r="F1477" s="97">
        <v>1977</v>
      </c>
      <c r="G1477" s="187">
        <v>6.1790000000000003</v>
      </c>
      <c r="H1477" s="188" t="s">
        <v>66</v>
      </c>
      <c r="I1477" s="189" t="s">
        <v>67</v>
      </c>
      <c r="J1477" s="189"/>
      <c r="K1477" s="199"/>
      <c r="L1477" s="190" t="s">
        <v>375</v>
      </c>
      <c r="M1477" s="190" t="s">
        <v>1554</v>
      </c>
      <c r="N1477" s="190" t="s">
        <v>4520</v>
      </c>
      <c r="O1477" s="190" t="s">
        <v>3272</v>
      </c>
      <c r="P1477" s="154">
        <v>3.71</v>
      </c>
      <c r="Q1477" s="152"/>
      <c r="R1477" s="152"/>
      <c r="S1477" s="148">
        <v>133</v>
      </c>
      <c r="T1477" s="154"/>
      <c r="U1477" s="184">
        <v>42111</v>
      </c>
      <c r="V1477" s="97" t="s">
        <v>363</v>
      </c>
      <c r="W1477" s="97" t="s">
        <v>364</v>
      </c>
      <c r="X1477" s="109"/>
      <c r="Y1477" s="109"/>
      <c r="Z1477" s="111"/>
      <c r="AA1477" s="109"/>
      <c r="AB1477" s="112"/>
      <c r="AC1477" s="109"/>
      <c r="AD1477" s="113"/>
      <c r="AE1477" s="114"/>
      <c r="AF1477" s="114"/>
      <c r="AG1477" s="115"/>
      <c r="AH1477" s="114"/>
      <c r="AI1477" s="116"/>
      <c r="AJ1477" s="116"/>
      <c r="AK1477" s="116"/>
      <c r="AL1477" s="117"/>
      <c r="AM1477" s="116"/>
      <c r="AN1477" s="118"/>
      <c r="AO1477" s="118"/>
      <c r="AP1477" s="118"/>
      <c r="AQ1477" s="119"/>
      <c r="AR1477" s="118"/>
      <c r="AS1477" s="120"/>
      <c r="AT1477" s="120"/>
      <c r="AU1477" s="120"/>
      <c r="AV1477" s="121"/>
      <c r="AW1477" s="120"/>
      <c r="AX1477" s="150"/>
    </row>
    <row r="1478" spans="1:50" ht="12.75" customHeight="1" x14ac:dyDescent="0.25">
      <c r="A1478" s="1"/>
      <c r="B1478" s="182" t="s">
        <v>2352</v>
      </c>
      <c r="C1478" s="150" t="s">
        <v>605</v>
      </c>
      <c r="D1478" s="97" t="s">
        <v>356</v>
      </c>
      <c r="E1478" s="183" t="s">
        <v>41</v>
      </c>
      <c r="F1478" s="148">
        <v>1940</v>
      </c>
      <c r="G1478" s="154">
        <v>6.0640000000000001</v>
      </c>
      <c r="H1478" s="182" t="s">
        <v>319</v>
      </c>
      <c r="I1478" s="157"/>
      <c r="J1478" s="157"/>
      <c r="K1478" s="154">
        <v>5.6</v>
      </c>
      <c r="L1478" s="182" t="s">
        <v>375</v>
      </c>
      <c r="M1478" s="182" t="s">
        <v>1952</v>
      </c>
      <c r="N1478" s="182" t="s">
        <v>2353</v>
      </c>
      <c r="O1478" s="182" t="s">
        <v>612</v>
      </c>
      <c r="P1478" s="154">
        <v>2.46</v>
      </c>
      <c r="Q1478" s="152"/>
      <c r="R1478" s="152"/>
      <c r="S1478" s="148">
        <v>237</v>
      </c>
      <c r="T1478" s="148">
        <v>67</v>
      </c>
      <c r="U1478" s="184">
        <v>42899</v>
      </c>
      <c r="V1478" s="97" t="s">
        <v>363</v>
      </c>
      <c r="W1478" s="97" t="s">
        <v>364</v>
      </c>
      <c r="X1478" s="109"/>
      <c r="Y1478" s="109"/>
      <c r="Z1478" s="111"/>
      <c r="AA1478" s="109"/>
      <c r="AB1478" s="112"/>
      <c r="AC1478" s="109"/>
      <c r="AD1478" s="113"/>
      <c r="AE1478" s="114"/>
      <c r="AF1478" s="114"/>
      <c r="AG1478" s="115"/>
      <c r="AH1478" s="114"/>
      <c r="AI1478" s="116"/>
      <c r="AJ1478" s="116"/>
      <c r="AK1478" s="116"/>
      <c r="AL1478" s="117"/>
      <c r="AM1478" s="116"/>
      <c r="AN1478" s="118"/>
      <c r="AO1478" s="118"/>
      <c r="AP1478" s="118"/>
      <c r="AQ1478" s="119"/>
      <c r="AR1478" s="118"/>
      <c r="AS1478" s="120"/>
      <c r="AT1478" s="120"/>
      <c r="AU1478" s="120"/>
      <c r="AV1478" s="121"/>
      <c r="AW1478" s="120"/>
      <c r="AX1478" s="150"/>
    </row>
    <row r="1479" spans="1:50" ht="12.75" customHeight="1" x14ac:dyDescent="0.25">
      <c r="A1479" s="1"/>
      <c r="B1479" s="182" t="s">
        <v>1585</v>
      </c>
      <c r="C1479" s="182" t="s">
        <v>600</v>
      </c>
      <c r="D1479" s="97" t="s">
        <v>356</v>
      </c>
      <c r="E1479" s="183" t="s">
        <v>41</v>
      </c>
      <c r="F1479" s="148">
        <v>1979</v>
      </c>
      <c r="G1479" s="154">
        <v>6.7960000000000003</v>
      </c>
      <c r="H1479" s="182" t="s">
        <v>1586</v>
      </c>
      <c r="I1479" s="157" t="s">
        <v>121</v>
      </c>
      <c r="J1479" s="157"/>
      <c r="K1479" s="154">
        <v>6.9</v>
      </c>
      <c r="L1479" s="182" t="s">
        <v>375</v>
      </c>
      <c r="M1479" s="182" t="s">
        <v>1587</v>
      </c>
      <c r="N1479" s="182" t="s">
        <v>1588</v>
      </c>
      <c r="O1479" s="182" t="s">
        <v>538</v>
      </c>
      <c r="P1479" s="154">
        <v>5.32</v>
      </c>
      <c r="Q1479" s="152"/>
      <c r="R1479" s="152"/>
      <c r="S1479" s="148">
        <v>492</v>
      </c>
      <c r="T1479" s="148">
        <v>55</v>
      </c>
      <c r="U1479" s="184">
        <v>42899</v>
      </c>
      <c r="V1479" s="97" t="s">
        <v>412</v>
      </c>
      <c r="W1479" s="97" t="s">
        <v>364</v>
      </c>
      <c r="X1479" s="109"/>
      <c r="Y1479" s="109"/>
      <c r="Z1479" s="111"/>
      <c r="AA1479" s="109"/>
      <c r="AB1479" s="112"/>
      <c r="AC1479" s="109"/>
      <c r="AD1479" s="113"/>
      <c r="AE1479" s="114"/>
      <c r="AF1479" s="114"/>
      <c r="AG1479" s="115"/>
      <c r="AH1479" s="114"/>
      <c r="AI1479" s="116"/>
      <c r="AJ1479" s="116"/>
      <c r="AK1479" s="116"/>
      <c r="AL1479" s="117"/>
      <c r="AM1479" s="116"/>
      <c r="AN1479" s="118"/>
      <c r="AO1479" s="118"/>
      <c r="AP1479" s="118"/>
      <c r="AQ1479" s="119"/>
      <c r="AR1479" s="118"/>
      <c r="AS1479" s="120"/>
      <c r="AT1479" s="120"/>
      <c r="AU1479" s="120"/>
      <c r="AV1479" s="121"/>
      <c r="AW1479" s="120"/>
      <c r="AX1479" s="150"/>
    </row>
    <row r="1480" spans="1:50" ht="12.75" customHeight="1" x14ac:dyDescent="0.25">
      <c r="A1480" s="1"/>
      <c r="B1480" s="182" t="s">
        <v>1589</v>
      </c>
      <c r="C1480" s="182" t="s">
        <v>600</v>
      </c>
      <c r="D1480" s="97" t="s">
        <v>356</v>
      </c>
      <c r="E1480" s="183" t="s">
        <v>41</v>
      </c>
      <c r="F1480" s="148">
        <v>1984</v>
      </c>
      <c r="G1480" s="154">
        <v>6.399</v>
      </c>
      <c r="H1480" s="182" t="s">
        <v>1214</v>
      </c>
      <c r="I1480" s="157" t="s">
        <v>248</v>
      </c>
      <c r="J1480" s="157"/>
      <c r="K1480" s="154">
        <v>6.4</v>
      </c>
      <c r="L1480" s="182" t="s">
        <v>375</v>
      </c>
      <c r="M1480" s="182" t="s">
        <v>1416</v>
      </c>
      <c r="N1480" s="182" t="s">
        <v>1590</v>
      </c>
      <c r="O1480" s="182" t="s">
        <v>958</v>
      </c>
      <c r="P1480" s="154">
        <v>4.3600000000000003</v>
      </c>
      <c r="Q1480" s="152"/>
      <c r="R1480" s="152"/>
      <c r="S1480" s="148">
        <v>313</v>
      </c>
      <c r="T1480" s="148">
        <v>25</v>
      </c>
      <c r="U1480" s="184">
        <v>42899</v>
      </c>
      <c r="V1480" s="97" t="s">
        <v>363</v>
      </c>
      <c r="W1480" s="97" t="s">
        <v>364</v>
      </c>
      <c r="X1480" s="109"/>
      <c r="Y1480" s="109"/>
      <c r="Z1480" s="111"/>
      <c r="AA1480" s="109"/>
      <c r="AB1480" s="112"/>
      <c r="AC1480" s="109"/>
      <c r="AD1480" s="113"/>
      <c r="AE1480" s="114"/>
      <c r="AF1480" s="114"/>
      <c r="AG1480" s="115"/>
      <c r="AH1480" s="114"/>
      <c r="AI1480" s="116"/>
      <c r="AJ1480" s="116"/>
      <c r="AK1480" s="116"/>
      <c r="AL1480" s="117"/>
      <c r="AM1480" s="116"/>
      <c r="AN1480" s="118"/>
      <c r="AO1480" s="118"/>
      <c r="AP1480" s="118"/>
      <c r="AQ1480" s="119"/>
      <c r="AR1480" s="118"/>
      <c r="AS1480" s="120"/>
      <c r="AT1480" s="120"/>
      <c r="AU1480" s="120"/>
      <c r="AV1480" s="121"/>
      <c r="AW1480" s="120"/>
      <c r="AX1480" s="150"/>
    </row>
    <row r="1481" spans="1:50" ht="12.75" customHeight="1" x14ac:dyDescent="0.25">
      <c r="A1481" s="1"/>
      <c r="B1481" s="182" t="s">
        <v>2247</v>
      </c>
      <c r="C1481" s="150" t="s">
        <v>580</v>
      </c>
      <c r="D1481" s="97" t="s">
        <v>356</v>
      </c>
      <c r="E1481" s="183" t="s">
        <v>41</v>
      </c>
      <c r="F1481" s="148">
        <v>1974</v>
      </c>
      <c r="G1481" s="154">
        <v>7.3970000000000002</v>
      </c>
      <c r="H1481" s="182" t="s">
        <v>253</v>
      </c>
      <c r="I1481" s="157" t="s">
        <v>121</v>
      </c>
      <c r="J1481" s="157"/>
      <c r="K1481" s="154">
        <v>7.1</v>
      </c>
      <c r="L1481" s="182" t="s">
        <v>375</v>
      </c>
      <c r="M1481" s="182" t="s">
        <v>2248</v>
      </c>
      <c r="N1481" s="182" t="s">
        <v>2249</v>
      </c>
      <c r="O1481" s="182" t="s">
        <v>525</v>
      </c>
      <c r="P1481" s="154">
        <v>4.32</v>
      </c>
      <c r="Q1481" s="152"/>
      <c r="R1481" s="152"/>
      <c r="S1481" s="148">
        <v>2182</v>
      </c>
      <c r="T1481" s="148">
        <v>168</v>
      </c>
      <c r="U1481" s="184">
        <v>42899</v>
      </c>
      <c r="V1481" s="97" t="s">
        <v>363</v>
      </c>
      <c r="W1481" s="97" t="s">
        <v>364</v>
      </c>
      <c r="X1481" s="109"/>
      <c r="Y1481" s="109"/>
      <c r="Z1481" s="111"/>
      <c r="AA1481" s="109"/>
      <c r="AB1481" s="112"/>
      <c r="AC1481" s="109"/>
      <c r="AD1481" s="113"/>
      <c r="AE1481" s="114"/>
      <c r="AF1481" s="114"/>
      <c r="AG1481" s="115"/>
      <c r="AH1481" s="114"/>
      <c r="AI1481" s="116"/>
      <c r="AJ1481" s="116"/>
      <c r="AK1481" s="116"/>
      <c r="AL1481" s="117"/>
      <c r="AM1481" s="116"/>
      <c r="AN1481" s="118"/>
      <c r="AO1481" s="118"/>
      <c r="AP1481" s="118"/>
      <c r="AQ1481" s="119"/>
      <c r="AR1481" s="118"/>
      <c r="AS1481" s="120"/>
      <c r="AT1481" s="120"/>
      <c r="AU1481" s="120"/>
      <c r="AV1481" s="121"/>
      <c r="AW1481" s="120"/>
      <c r="AX1481" s="150"/>
    </row>
    <row r="1482" spans="1:50" ht="12.75" customHeight="1" x14ac:dyDescent="0.25">
      <c r="A1482" s="1"/>
      <c r="B1482" s="182" t="s">
        <v>4521</v>
      </c>
      <c r="C1482" s="182" t="s">
        <v>485</v>
      </c>
      <c r="D1482" s="97" t="s">
        <v>356</v>
      </c>
      <c r="E1482" s="183" t="s">
        <v>41</v>
      </c>
      <c r="F1482" s="148">
        <v>1988</v>
      </c>
      <c r="G1482" s="154">
        <v>6.2619999999999996</v>
      </c>
      <c r="H1482" s="182" t="s">
        <v>264</v>
      </c>
      <c r="I1482" s="157" t="s">
        <v>43</v>
      </c>
      <c r="J1482" s="157"/>
      <c r="K1482" s="154">
        <v>6.2</v>
      </c>
      <c r="L1482" s="182" t="s">
        <v>375</v>
      </c>
      <c r="M1482" s="182" t="s">
        <v>4522</v>
      </c>
      <c r="N1482" s="182" t="s">
        <v>4523</v>
      </c>
      <c r="O1482" s="182" t="s">
        <v>525</v>
      </c>
      <c r="P1482" s="154">
        <v>4.16</v>
      </c>
      <c r="Q1482" s="152"/>
      <c r="R1482" s="152"/>
      <c r="S1482" s="148">
        <v>277</v>
      </c>
      <c r="T1482" s="148">
        <v>37</v>
      </c>
      <c r="U1482" s="184">
        <v>42899</v>
      </c>
      <c r="V1482" s="97" t="s">
        <v>363</v>
      </c>
      <c r="W1482" s="97" t="s">
        <v>364</v>
      </c>
      <c r="X1482" s="109"/>
      <c r="Y1482" s="109"/>
      <c r="Z1482" s="111"/>
      <c r="AA1482" s="109"/>
      <c r="AB1482" s="112"/>
      <c r="AC1482" s="109"/>
      <c r="AD1482" s="113"/>
      <c r="AE1482" s="114"/>
      <c r="AF1482" s="114"/>
      <c r="AG1482" s="115"/>
      <c r="AH1482" s="114"/>
      <c r="AI1482" s="116"/>
      <c r="AJ1482" s="116"/>
      <c r="AK1482" s="116"/>
      <c r="AL1482" s="117"/>
      <c r="AM1482" s="116"/>
      <c r="AN1482" s="118"/>
      <c r="AO1482" s="118"/>
      <c r="AP1482" s="118"/>
      <c r="AQ1482" s="119"/>
      <c r="AR1482" s="118"/>
      <c r="AS1482" s="120"/>
      <c r="AT1482" s="120"/>
      <c r="AU1482" s="120"/>
      <c r="AV1482" s="121"/>
      <c r="AW1482" s="120"/>
      <c r="AX1482" s="150"/>
    </row>
    <row r="1483" spans="1:50" ht="12.75" customHeight="1" x14ac:dyDescent="0.25">
      <c r="A1483" s="1"/>
      <c r="B1483" s="182" t="s">
        <v>1591</v>
      </c>
      <c r="C1483" s="182" t="s">
        <v>600</v>
      </c>
      <c r="D1483" s="97" t="s">
        <v>356</v>
      </c>
      <c r="E1483" s="183" t="s">
        <v>41</v>
      </c>
      <c r="F1483" s="148">
        <v>1984</v>
      </c>
      <c r="G1483" s="154">
        <v>7.3070000000000004</v>
      </c>
      <c r="H1483" s="182" t="s">
        <v>1592</v>
      </c>
      <c r="I1483" s="157" t="s">
        <v>121</v>
      </c>
      <c r="J1483" s="157"/>
      <c r="K1483" s="154">
        <v>6.9</v>
      </c>
      <c r="L1483" s="182" t="s">
        <v>375</v>
      </c>
      <c r="M1483" s="182" t="s">
        <v>1453</v>
      </c>
      <c r="N1483" s="182" t="s">
        <v>1593</v>
      </c>
      <c r="O1483" s="182" t="s">
        <v>378</v>
      </c>
      <c r="P1483" s="154">
        <v>6.59</v>
      </c>
      <c r="Q1483" s="152"/>
      <c r="R1483" s="152"/>
      <c r="S1483" s="148">
        <v>1937</v>
      </c>
      <c r="T1483" s="148">
        <v>102</v>
      </c>
      <c r="U1483" s="184">
        <v>42715</v>
      </c>
      <c r="V1483" s="97" t="s">
        <v>412</v>
      </c>
      <c r="W1483" s="97" t="s">
        <v>364</v>
      </c>
      <c r="X1483" s="109"/>
      <c r="Y1483" s="109"/>
      <c r="Z1483" s="111"/>
      <c r="AA1483" s="109"/>
      <c r="AB1483" s="112"/>
      <c r="AC1483" s="109"/>
      <c r="AD1483" s="113"/>
      <c r="AE1483" s="114"/>
      <c r="AF1483" s="114"/>
      <c r="AG1483" s="115"/>
      <c r="AH1483" s="114"/>
      <c r="AI1483" s="116"/>
      <c r="AJ1483" s="116"/>
      <c r="AK1483" s="116"/>
      <c r="AL1483" s="117"/>
      <c r="AM1483" s="116"/>
      <c r="AN1483" s="118"/>
      <c r="AO1483" s="118"/>
      <c r="AP1483" s="118"/>
      <c r="AQ1483" s="119"/>
      <c r="AR1483" s="118"/>
      <c r="AS1483" s="120"/>
      <c r="AT1483" s="120"/>
      <c r="AU1483" s="120"/>
      <c r="AV1483" s="121"/>
      <c r="AW1483" s="120"/>
      <c r="AX1483" s="150"/>
    </row>
    <row r="1484" spans="1:50" ht="12.75" customHeight="1" x14ac:dyDescent="0.25">
      <c r="A1484" s="1"/>
      <c r="B1484" s="182" t="s">
        <v>4524</v>
      </c>
      <c r="C1484" s="182" t="s">
        <v>485</v>
      </c>
      <c r="D1484" s="97" t="s">
        <v>356</v>
      </c>
      <c r="E1484" s="183" t="s">
        <v>41</v>
      </c>
      <c r="F1484" s="148">
        <v>1981</v>
      </c>
      <c r="G1484" s="154">
        <v>6.6790000000000003</v>
      </c>
      <c r="H1484" s="182" t="s">
        <v>142</v>
      </c>
      <c r="I1484" s="157" t="s">
        <v>121</v>
      </c>
      <c r="J1484" s="157"/>
      <c r="K1484" s="154">
        <v>6.6</v>
      </c>
      <c r="L1484" s="182" t="s">
        <v>375</v>
      </c>
      <c r="M1484" s="182" t="s">
        <v>2863</v>
      </c>
      <c r="N1484" s="182" t="s">
        <v>4525</v>
      </c>
      <c r="O1484" s="182" t="s">
        <v>525</v>
      </c>
      <c r="P1484" s="154">
        <v>7.51</v>
      </c>
      <c r="Q1484" s="152"/>
      <c r="R1484" s="152"/>
      <c r="S1484" s="148">
        <v>988</v>
      </c>
      <c r="T1484" s="148">
        <v>30</v>
      </c>
      <c r="U1484" s="184">
        <v>42715</v>
      </c>
      <c r="V1484" s="97" t="s">
        <v>412</v>
      </c>
      <c r="W1484" s="97" t="s">
        <v>364</v>
      </c>
      <c r="X1484" s="109"/>
      <c r="Y1484" s="109"/>
      <c r="Z1484" s="111"/>
      <c r="AA1484" s="109"/>
      <c r="AB1484" s="112"/>
      <c r="AC1484" s="109"/>
      <c r="AD1484" s="113"/>
      <c r="AE1484" s="114"/>
      <c r="AF1484" s="114"/>
      <c r="AG1484" s="115"/>
      <c r="AH1484" s="114"/>
      <c r="AI1484" s="116"/>
      <c r="AJ1484" s="116"/>
      <c r="AK1484" s="116"/>
      <c r="AL1484" s="117"/>
      <c r="AM1484" s="116"/>
      <c r="AN1484" s="118"/>
      <c r="AO1484" s="118"/>
      <c r="AP1484" s="118"/>
      <c r="AQ1484" s="119"/>
      <c r="AR1484" s="118"/>
      <c r="AS1484" s="120"/>
      <c r="AT1484" s="120"/>
      <c r="AU1484" s="120"/>
      <c r="AV1484" s="121"/>
      <c r="AW1484" s="120"/>
      <c r="AX1484" s="150"/>
    </row>
    <row r="1485" spans="1:50" ht="12.75" customHeight="1" x14ac:dyDescent="0.25">
      <c r="A1485" s="1"/>
      <c r="B1485" s="182" t="s">
        <v>4526</v>
      </c>
      <c r="C1485" s="182" t="s">
        <v>485</v>
      </c>
      <c r="D1485" s="97" t="s">
        <v>356</v>
      </c>
      <c r="E1485" s="183" t="s">
        <v>41</v>
      </c>
      <c r="F1485" s="148">
        <v>1979</v>
      </c>
      <c r="G1485" s="154">
        <v>5.431</v>
      </c>
      <c r="H1485" s="182" t="s">
        <v>463</v>
      </c>
      <c r="I1485" s="157" t="s">
        <v>121</v>
      </c>
      <c r="J1485" s="157"/>
      <c r="K1485" s="154">
        <v>6.4</v>
      </c>
      <c r="L1485" s="182" t="s">
        <v>375</v>
      </c>
      <c r="M1485" s="182" t="s">
        <v>3370</v>
      </c>
      <c r="N1485" s="182" t="s">
        <v>4527</v>
      </c>
      <c r="O1485" s="182" t="s">
        <v>643</v>
      </c>
      <c r="P1485" s="154">
        <v>4.17</v>
      </c>
      <c r="Q1485" s="152"/>
      <c r="R1485" s="182" t="s">
        <v>4526</v>
      </c>
      <c r="S1485" s="148">
        <v>368</v>
      </c>
      <c r="T1485" s="148">
        <v>21</v>
      </c>
      <c r="U1485" s="184">
        <v>42715</v>
      </c>
      <c r="V1485" s="97" t="s">
        <v>363</v>
      </c>
      <c r="W1485" s="97" t="s">
        <v>364</v>
      </c>
      <c r="X1485" s="109"/>
      <c r="Y1485" s="109"/>
      <c r="Z1485" s="111"/>
      <c r="AA1485" s="109"/>
      <c r="AB1485" s="112"/>
      <c r="AC1485" s="109"/>
      <c r="AD1485" s="113"/>
      <c r="AE1485" s="114"/>
      <c r="AF1485" s="114"/>
      <c r="AG1485" s="115"/>
      <c r="AH1485" s="114"/>
      <c r="AI1485" s="116"/>
      <c r="AJ1485" s="116"/>
      <c r="AK1485" s="116"/>
      <c r="AL1485" s="117"/>
      <c r="AM1485" s="116"/>
      <c r="AN1485" s="118"/>
      <c r="AO1485" s="118"/>
      <c r="AP1485" s="118"/>
      <c r="AQ1485" s="119"/>
      <c r="AR1485" s="118"/>
      <c r="AS1485" s="120"/>
      <c r="AT1485" s="120"/>
      <c r="AU1485" s="120"/>
      <c r="AV1485" s="121"/>
      <c r="AW1485" s="120"/>
      <c r="AX1485" s="150"/>
    </row>
    <row r="1486" spans="1:50" ht="12.75" customHeight="1" x14ac:dyDescent="0.25">
      <c r="A1486" s="1"/>
      <c r="B1486" s="150" t="s">
        <v>4528</v>
      </c>
      <c r="C1486" s="182" t="s">
        <v>485</v>
      </c>
      <c r="D1486" s="97" t="s">
        <v>356</v>
      </c>
      <c r="E1486" s="183" t="s">
        <v>41</v>
      </c>
      <c r="F1486" s="135">
        <v>1978</v>
      </c>
      <c r="G1486" s="156">
        <v>6.3239999999999998</v>
      </c>
      <c r="H1486" s="182" t="s">
        <v>2607</v>
      </c>
      <c r="I1486" s="157"/>
      <c r="J1486" s="157"/>
      <c r="K1486" s="156">
        <v>6.2</v>
      </c>
      <c r="L1486" s="155" t="s">
        <v>2364</v>
      </c>
      <c r="M1486" s="155" t="s">
        <v>3085</v>
      </c>
      <c r="N1486" s="155" t="s">
        <v>4529</v>
      </c>
      <c r="O1486" s="155" t="s">
        <v>4530</v>
      </c>
      <c r="P1486" s="156">
        <v>1.46</v>
      </c>
      <c r="Q1486" s="152"/>
      <c r="R1486" s="152"/>
      <c r="S1486" s="148">
        <v>217</v>
      </c>
      <c r="T1486" s="148">
        <v>12</v>
      </c>
      <c r="U1486" s="184">
        <v>42111</v>
      </c>
      <c r="V1486" s="110" t="s">
        <v>489</v>
      </c>
      <c r="W1486" s="97" t="s">
        <v>1359</v>
      </c>
      <c r="X1486" s="109"/>
      <c r="Y1486" s="109"/>
      <c r="Z1486" s="111"/>
      <c r="AA1486" s="109"/>
      <c r="AB1486" s="112"/>
      <c r="AC1486" s="109"/>
      <c r="AD1486" s="113"/>
      <c r="AE1486" s="114"/>
      <c r="AF1486" s="114"/>
      <c r="AG1486" s="115"/>
      <c r="AH1486" s="114"/>
      <c r="AI1486" s="116"/>
      <c r="AJ1486" s="116"/>
      <c r="AK1486" s="116"/>
      <c r="AL1486" s="117"/>
      <c r="AM1486" s="116"/>
      <c r="AN1486" s="118"/>
      <c r="AO1486" s="118"/>
      <c r="AP1486" s="118"/>
      <c r="AQ1486" s="119"/>
      <c r="AR1486" s="118"/>
      <c r="AS1486" s="120"/>
      <c r="AT1486" s="120"/>
      <c r="AU1486" s="120"/>
      <c r="AV1486" s="121"/>
      <c r="AW1486" s="120"/>
      <c r="AX1486" s="150"/>
    </row>
    <row r="1487" spans="1:50" ht="12.75" customHeight="1" x14ac:dyDescent="0.25">
      <c r="A1487" s="1"/>
      <c r="B1487" s="182" t="s">
        <v>4531</v>
      </c>
      <c r="C1487" s="182" t="s">
        <v>485</v>
      </c>
      <c r="D1487" s="97" t="s">
        <v>356</v>
      </c>
      <c r="E1487" s="183" t="s">
        <v>41</v>
      </c>
      <c r="F1487" s="148">
        <v>1982</v>
      </c>
      <c r="G1487" s="154">
        <v>7.6379999999999999</v>
      </c>
      <c r="H1487" s="182" t="s">
        <v>95</v>
      </c>
      <c r="I1487" s="157" t="s">
        <v>67</v>
      </c>
      <c r="J1487" s="157"/>
      <c r="K1487" s="154">
        <v>7.3</v>
      </c>
      <c r="L1487" s="182" t="s">
        <v>375</v>
      </c>
      <c r="M1487" s="182" t="s">
        <v>2251</v>
      </c>
      <c r="N1487" s="182" t="s">
        <v>4532</v>
      </c>
      <c r="O1487" s="182" t="s">
        <v>2253</v>
      </c>
      <c r="P1487" s="154">
        <v>4.13</v>
      </c>
      <c r="Q1487" s="152"/>
      <c r="R1487" s="152"/>
      <c r="S1487" s="148">
        <v>2645</v>
      </c>
      <c r="T1487" s="148">
        <v>283</v>
      </c>
      <c r="U1487" s="184">
        <v>42899</v>
      </c>
      <c r="V1487" s="97" t="s">
        <v>363</v>
      </c>
      <c r="W1487" s="97" t="s">
        <v>364</v>
      </c>
      <c r="X1487" s="109"/>
      <c r="Y1487" s="109"/>
      <c r="Z1487" s="111"/>
      <c r="AA1487" s="109"/>
      <c r="AB1487" s="112"/>
      <c r="AC1487" s="109"/>
      <c r="AD1487" s="113"/>
      <c r="AE1487" s="114"/>
      <c r="AF1487" s="114"/>
      <c r="AG1487" s="115"/>
      <c r="AH1487" s="114"/>
      <c r="AI1487" s="116"/>
      <c r="AJ1487" s="116"/>
      <c r="AK1487" s="116"/>
      <c r="AL1487" s="117"/>
      <c r="AM1487" s="116"/>
      <c r="AN1487" s="118"/>
      <c r="AO1487" s="118"/>
      <c r="AP1487" s="118"/>
      <c r="AQ1487" s="119"/>
      <c r="AR1487" s="118"/>
      <c r="AS1487" s="120"/>
      <c r="AT1487" s="120"/>
      <c r="AU1487" s="120"/>
      <c r="AV1487" s="121"/>
      <c r="AW1487" s="120"/>
      <c r="AX1487" s="150"/>
    </row>
    <row r="1488" spans="1:50" ht="12.75" customHeight="1" x14ac:dyDescent="0.25">
      <c r="A1488" s="1"/>
      <c r="B1488" s="182" t="s">
        <v>1594</v>
      </c>
      <c r="C1488" s="182" t="s">
        <v>600</v>
      </c>
      <c r="D1488" s="97" t="s">
        <v>356</v>
      </c>
      <c r="E1488" s="183" t="s">
        <v>41</v>
      </c>
      <c r="F1488" s="148">
        <v>1986</v>
      </c>
      <c r="G1488" s="154">
        <v>6.7279999999999998</v>
      </c>
      <c r="H1488" s="182" t="s">
        <v>336</v>
      </c>
      <c r="I1488" s="157" t="s">
        <v>248</v>
      </c>
      <c r="J1488" s="157"/>
      <c r="K1488" s="154">
        <v>6.5</v>
      </c>
      <c r="L1488" s="182" t="s">
        <v>375</v>
      </c>
      <c r="M1488" s="182" t="s">
        <v>1595</v>
      </c>
      <c r="N1488" s="182" t="s">
        <v>1596</v>
      </c>
      <c r="O1488" s="182" t="s">
        <v>538</v>
      </c>
      <c r="P1488" s="154">
        <v>3.7</v>
      </c>
      <c r="Q1488" s="152"/>
      <c r="R1488" s="182" t="s">
        <v>1597</v>
      </c>
      <c r="S1488" s="148">
        <v>186</v>
      </c>
      <c r="T1488" s="148">
        <v>12</v>
      </c>
      <c r="U1488" s="184">
        <v>42899</v>
      </c>
      <c r="V1488" s="97" t="s">
        <v>363</v>
      </c>
      <c r="W1488" s="97" t="s">
        <v>364</v>
      </c>
      <c r="X1488" s="109"/>
      <c r="Y1488" s="109"/>
      <c r="Z1488" s="111"/>
      <c r="AA1488" s="109"/>
      <c r="AB1488" s="112"/>
      <c r="AC1488" s="109"/>
      <c r="AD1488" s="113"/>
      <c r="AE1488" s="114"/>
      <c r="AF1488" s="114"/>
      <c r="AG1488" s="115"/>
      <c r="AH1488" s="114"/>
      <c r="AI1488" s="116"/>
      <c r="AJ1488" s="116"/>
      <c r="AK1488" s="116"/>
      <c r="AL1488" s="117"/>
      <c r="AM1488" s="116"/>
      <c r="AN1488" s="118"/>
      <c r="AO1488" s="118"/>
      <c r="AP1488" s="118"/>
      <c r="AQ1488" s="119"/>
      <c r="AR1488" s="118"/>
      <c r="AS1488" s="120"/>
      <c r="AT1488" s="120"/>
      <c r="AU1488" s="120"/>
      <c r="AV1488" s="121"/>
      <c r="AW1488" s="120"/>
      <c r="AX1488" s="150"/>
    </row>
    <row r="1489" spans="1:50" ht="12.75" customHeight="1" x14ac:dyDescent="0.25">
      <c r="A1489" s="1"/>
      <c r="B1489" s="182" t="s">
        <v>4533</v>
      </c>
      <c r="C1489" s="182" t="s">
        <v>485</v>
      </c>
      <c r="D1489" s="97" t="s">
        <v>356</v>
      </c>
      <c r="E1489" s="183" t="s">
        <v>41</v>
      </c>
      <c r="F1489" s="148">
        <v>1960</v>
      </c>
      <c r="G1489" s="187">
        <v>7.3689999999999998</v>
      </c>
      <c r="H1489" s="188" t="s">
        <v>66</v>
      </c>
      <c r="I1489" s="189" t="s">
        <v>67</v>
      </c>
      <c r="J1489" s="189"/>
      <c r="K1489" s="187">
        <v>6.6</v>
      </c>
      <c r="L1489" s="190" t="s">
        <v>375</v>
      </c>
      <c r="M1489" s="190" t="s">
        <v>1453</v>
      </c>
      <c r="N1489" s="190" t="s">
        <v>4534</v>
      </c>
      <c r="O1489" s="190" t="s">
        <v>378</v>
      </c>
      <c r="P1489" s="154">
        <v>3.81</v>
      </c>
      <c r="Q1489" s="152"/>
      <c r="R1489" s="152"/>
      <c r="S1489" s="148">
        <v>3056</v>
      </c>
      <c r="T1489" s="148">
        <v>136</v>
      </c>
      <c r="U1489" s="184">
        <v>42111</v>
      </c>
      <c r="V1489" s="97" t="s">
        <v>363</v>
      </c>
      <c r="W1489" s="97" t="s">
        <v>364</v>
      </c>
      <c r="X1489" s="109"/>
      <c r="Y1489" s="109"/>
      <c r="Z1489" s="111"/>
      <c r="AA1489" s="109"/>
      <c r="AB1489" s="112"/>
      <c r="AC1489" s="109"/>
      <c r="AD1489" s="113"/>
      <c r="AE1489" s="114"/>
      <c r="AF1489" s="114"/>
      <c r="AG1489" s="115"/>
      <c r="AH1489" s="114"/>
      <c r="AI1489" s="116"/>
      <c r="AJ1489" s="116"/>
      <c r="AK1489" s="116"/>
      <c r="AL1489" s="117"/>
      <c r="AM1489" s="116"/>
      <c r="AN1489" s="118"/>
      <c r="AO1489" s="118"/>
      <c r="AP1489" s="118"/>
      <c r="AQ1489" s="119"/>
      <c r="AR1489" s="118"/>
      <c r="AS1489" s="120"/>
      <c r="AT1489" s="120"/>
      <c r="AU1489" s="120"/>
      <c r="AV1489" s="121"/>
      <c r="AW1489" s="120"/>
      <c r="AX1489" s="150"/>
    </row>
    <row r="1490" spans="1:50" ht="12.75" customHeight="1" x14ac:dyDescent="0.25">
      <c r="A1490" s="1"/>
      <c r="B1490" s="182" t="s">
        <v>6685</v>
      </c>
      <c r="C1490" s="182" t="s">
        <v>480</v>
      </c>
      <c r="D1490" s="97" t="s">
        <v>356</v>
      </c>
      <c r="E1490" s="183" t="s">
        <v>41</v>
      </c>
      <c r="F1490" s="148">
        <v>1946</v>
      </c>
      <c r="G1490" s="154">
        <v>5.9</v>
      </c>
      <c r="H1490" s="182" t="s">
        <v>142</v>
      </c>
      <c r="I1490" s="157"/>
      <c r="J1490" s="157"/>
      <c r="K1490" s="154">
        <v>5.9</v>
      </c>
      <c r="L1490" s="182" t="s">
        <v>375</v>
      </c>
      <c r="M1490" s="182" t="s">
        <v>6686</v>
      </c>
      <c r="N1490" s="182" t="s">
        <v>6687</v>
      </c>
      <c r="O1490" s="182" t="s">
        <v>378</v>
      </c>
      <c r="P1490" s="154">
        <v>2.46</v>
      </c>
      <c r="Q1490" s="152"/>
      <c r="R1490" s="152" t="s">
        <v>6688</v>
      </c>
      <c r="S1490" s="154"/>
      <c r="T1490" s="148">
        <v>17</v>
      </c>
      <c r="U1490" s="184">
        <v>42899</v>
      </c>
      <c r="V1490" s="97" t="s">
        <v>363</v>
      </c>
      <c r="W1490" s="97" t="s">
        <v>364</v>
      </c>
      <c r="X1490" s="109"/>
      <c r="Y1490" s="109"/>
      <c r="Z1490" s="111"/>
      <c r="AA1490" s="109"/>
      <c r="AB1490" s="112"/>
      <c r="AC1490" s="109"/>
      <c r="AD1490" s="113"/>
      <c r="AE1490" s="114"/>
      <c r="AF1490" s="114"/>
      <c r="AG1490" s="115"/>
      <c r="AH1490" s="114"/>
      <c r="AI1490" s="116"/>
      <c r="AJ1490" s="116"/>
      <c r="AK1490" s="116"/>
      <c r="AL1490" s="117"/>
      <c r="AM1490" s="116"/>
      <c r="AN1490" s="118"/>
      <c r="AO1490" s="118"/>
      <c r="AP1490" s="118"/>
      <c r="AQ1490" s="119"/>
      <c r="AR1490" s="118"/>
      <c r="AS1490" s="120"/>
      <c r="AT1490" s="120"/>
      <c r="AU1490" s="120"/>
      <c r="AV1490" s="121"/>
      <c r="AW1490" s="120"/>
      <c r="AX1490" s="150"/>
    </row>
    <row r="1491" spans="1:50" ht="12.75" customHeight="1" x14ac:dyDescent="0.25">
      <c r="A1491" s="1"/>
      <c r="B1491" s="182" t="s">
        <v>4535</v>
      </c>
      <c r="C1491" s="182" t="s">
        <v>485</v>
      </c>
      <c r="D1491" s="97" t="s">
        <v>356</v>
      </c>
      <c r="E1491" s="183" t="s">
        <v>41</v>
      </c>
      <c r="F1491" s="148">
        <v>1987</v>
      </c>
      <c r="G1491" s="154">
        <v>6.8310000000000004</v>
      </c>
      <c r="H1491" s="182" t="s">
        <v>4536</v>
      </c>
      <c r="I1491" s="157" t="s">
        <v>121</v>
      </c>
      <c r="J1491" s="157"/>
      <c r="K1491" s="154">
        <v>5.8</v>
      </c>
      <c r="L1491" s="182" t="s">
        <v>375</v>
      </c>
      <c r="M1491" s="182" t="s">
        <v>4537</v>
      </c>
      <c r="N1491" s="182" t="s">
        <v>4538</v>
      </c>
      <c r="O1491" s="182" t="s">
        <v>931</v>
      </c>
      <c r="P1491" s="154">
        <v>7.22</v>
      </c>
      <c r="Q1491" s="152"/>
      <c r="R1491" s="152"/>
      <c r="S1491" s="148">
        <v>2169</v>
      </c>
      <c r="T1491" s="148">
        <v>123</v>
      </c>
      <c r="U1491" s="184">
        <v>42111</v>
      </c>
      <c r="V1491" s="97" t="s">
        <v>412</v>
      </c>
      <c r="W1491" s="97" t="s">
        <v>364</v>
      </c>
      <c r="X1491" s="109"/>
      <c r="Y1491" s="109"/>
      <c r="Z1491" s="111"/>
      <c r="AA1491" s="109"/>
      <c r="AB1491" s="112"/>
      <c r="AC1491" s="109"/>
      <c r="AD1491" s="113"/>
      <c r="AE1491" s="114"/>
      <c r="AF1491" s="114"/>
      <c r="AG1491" s="115"/>
      <c r="AH1491" s="114"/>
      <c r="AI1491" s="116"/>
      <c r="AJ1491" s="116"/>
      <c r="AK1491" s="116"/>
      <c r="AL1491" s="117"/>
      <c r="AM1491" s="116"/>
      <c r="AN1491" s="118"/>
      <c r="AO1491" s="118"/>
      <c r="AP1491" s="118"/>
      <c r="AQ1491" s="119"/>
      <c r="AR1491" s="118"/>
      <c r="AS1491" s="120"/>
      <c r="AT1491" s="120"/>
      <c r="AU1491" s="120"/>
      <c r="AV1491" s="121"/>
      <c r="AW1491" s="120"/>
      <c r="AX1491" s="150"/>
    </row>
    <row r="1492" spans="1:50" ht="12.75" customHeight="1" x14ac:dyDescent="0.25">
      <c r="A1492" s="1"/>
      <c r="B1492" s="150" t="s">
        <v>1598</v>
      </c>
      <c r="C1492" s="182" t="s">
        <v>600</v>
      </c>
      <c r="D1492" s="97" t="s">
        <v>356</v>
      </c>
      <c r="E1492" s="183" t="s">
        <v>41</v>
      </c>
      <c r="F1492" s="148">
        <v>1988</v>
      </c>
      <c r="G1492" s="154">
        <v>6.7110000000000003</v>
      </c>
      <c r="H1492" s="182" t="s">
        <v>1599</v>
      </c>
      <c r="I1492" s="157" t="s">
        <v>121</v>
      </c>
      <c r="J1492" s="157"/>
      <c r="K1492" s="154">
        <v>5.9</v>
      </c>
      <c r="L1492" s="182" t="s">
        <v>375</v>
      </c>
      <c r="M1492" s="182" t="s">
        <v>1600</v>
      </c>
      <c r="N1492" s="182" t="s">
        <v>1601</v>
      </c>
      <c r="O1492" s="182" t="s">
        <v>493</v>
      </c>
      <c r="P1492" s="154">
        <v>2.93</v>
      </c>
      <c r="Q1492" s="152"/>
      <c r="R1492" s="152"/>
      <c r="S1492" s="148">
        <v>2518</v>
      </c>
      <c r="T1492" s="148">
        <v>121</v>
      </c>
      <c r="U1492" s="184">
        <v>42111</v>
      </c>
      <c r="V1492" s="97" t="s">
        <v>363</v>
      </c>
      <c r="W1492" s="97" t="s">
        <v>364</v>
      </c>
      <c r="X1492" s="109"/>
      <c r="Y1492" s="109"/>
      <c r="Z1492" s="111"/>
      <c r="AA1492" s="109"/>
      <c r="AB1492" s="112"/>
      <c r="AC1492" s="109"/>
      <c r="AD1492" s="113"/>
      <c r="AE1492" s="114"/>
      <c r="AF1492" s="114"/>
      <c r="AG1492" s="115"/>
      <c r="AH1492" s="114"/>
      <c r="AI1492" s="116"/>
      <c r="AJ1492" s="116"/>
      <c r="AK1492" s="116"/>
      <c r="AL1492" s="117"/>
      <c r="AM1492" s="116"/>
      <c r="AN1492" s="118"/>
      <c r="AO1492" s="118"/>
      <c r="AP1492" s="118"/>
      <c r="AQ1492" s="119"/>
      <c r="AR1492" s="118"/>
      <c r="AS1492" s="120"/>
      <c r="AT1492" s="120"/>
      <c r="AU1492" s="120"/>
      <c r="AV1492" s="121"/>
      <c r="AW1492" s="120"/>
      <c r="AX1492" s="150"/>
    </row>
    <row r="1493" spans="1:50" ht="12.75" customHeight="1" x14ac:dyDescent="0.25">
      <c r="A1493" s="1"/>
      <c r="B1493" s="182" t="s">
        <v>1879</v>
      </c>
      <c r="C1493" s="182" t="s">
        <v>567</v>
      </c>
      <c r="D1493" s="97" t="s">
        <v>356</v>
      </c>
      <c r="E1493" s="183" t="s">
        <v>41</v>
      </c>
      <c r="F1493" s="148">
        <v>1938</v>
      </c>
      <c r="G1493" s="154">
        <v>6.0919999999999996</v>
      </c>
      <c r="H1493" s="182" t="s">
        <v>1880</v>
      </c>
      <c r="I1493" s="157" t="s">
        <v>67</v>
      </c>
      <c r="J1493" s="157"/>
      <c r="K1493" s="154">
        <v>6.8</v>
      </c>
      <c r="L1493" s="182" t="s">
        <v>375</v>
      </c>
      <c r="M1493" s="182" t="s">
        <v>1848</v>
      </c>
      <c r="N1493" s="182" t="s">
        <v>1881</v>
      </c>
      <c r="O1493" s="182" t="s">
        <v>823</v>
      </c>
      <c r="P1493" s="154">
        <v>4.07</v>
      </c>
      <c r="Q1493" s="152"/>
      <c r="R1493" s="152"/>
      <c r="S1493" s="148">
        <v>508</v>
      </c>
      <c r="T1493" s="148">
        <v>83</v>
      </c>
      <c r="U1493" s="184">
        <v>42715</v>
      </c>
      <c r="V1493" s="97" t="s">
        <v>363</v>
      </c>
      <c r="W1493" s="97" t="s">
        <v>364</v>
      </c>
      <c r="X1493" s="109"/>
      <c r="Y1493" s="109"/>
      <c r="Z1493" s="111"/>
      <c r="AA1493" s="109"/>
      <c r="AB1493" s="112"/>
      <c r="AC1493" s="109"/>
      <c r="AD1493" s="113"/>
      <c r="AE1493" s="114"/>
      <c r="AF1493" s="114"/>
      <c r="AG1493" s="115"/>
      <c r="AH1493" s="114"/>
      <c r="AI1493" s="116"/>
      <c r="AJ1493" s="116"/>
      <c r="AK1493" s="116"/>
      <c r="AL1493" s="117"/>
      <c r="AM1493" s="116"/>
      <c r="AN1493" s="118"/>
      <c r="AO1493" s="118"/>
      <c r="AP1493" s="118"/>
      <c r="AQ1493" s="119"/>
      <c r="AR1493" s="118"/>
      <c r="AS1493" s="120"/>
      <c r="AT1493" s="120"/>
      <c r="AU1493" s="120"/>
      <c r="AV1493" s="121"/>
      <c r="AW1493" s="120"/>
      <c r="AX1493" s="150"/>
    </row>
    <row r="1494" spans="1:50" ht="12.75" customHeight="1" x14ac:dyDescent="0.25">
      <c r="A1494" s="1"/>
      <c r="B1494" s="209" t="s">
        <v>4539</v>
      </c>
      <c r="C1494" s="182" t="s">
        <v>485</v>
      </c>
      <c r="D1494" s="97" t="s">
        <v>356</v>
      </c>
      <c r="E1494" s="183" t="s">
        <v>41</v>
      </c>
      <c r="F1494" s="148">
        <v>1972</v>
      </c>
      <c r="G1494" s="196">
        <v>7.5880000000000001</v>
      </c>
      <c r="H1494" s="197" t="s">
        <v>1243</v>
      </c>
      <c r="I1494" s="189" t="s">
        <v>67</v>
      </c>
      <c r="J1494" s="189" t="s">
        <v>150</v>
      </c>
      <c r="K1494" s="196">
        <v>6.9</v>
      </c>
      <c r="L1494" s="198" t="s">
        <v>375</v>
      </c>
      <c r="M1494" s="198" t="s">
        <v>4540</v>
      </c>
      <c r="N1494" s="198" t="s">
        <v>4541</v>
      </c>
      <c r="O1494" s="198" t="s">
        <v>538</v>
      </c>
      <c r="P1494" s="156">
        <v>6.32</v>
      </c>
      <c r="Q1494" s="208"/>
      <c r="R1494" s="208"/>
      <c r="S1494" s="135">
        <v>3860</v>
      </c>
      <c r="T1494" s="135">
        <v>213</v>
      </c>
      <c r="U1494" s="184">
        <v>42111</v>
      </c>
      <c r="V1494" s="97" t="s">
        <v>412</v>
      </c>
      <c r="W1494" s="97" t="s">
        <v>364</v>
      </c>
      <c r="X1494" s="109"/>
      <c r="Y1494" s="109"/>
      <c r="Z1494" s="111"/>
      <c r="AA1494" s="109"/>
      <c r="AB1494" s="112"/>
      <c r="AC1494" s="109"/>
      <c r="AD1494" s="113"/>
      <c r="AE1494" s="114"/>
      <c r="AF1494" s="114"/>
      <c r="AG1494" s="115"/>
      <c r="AH1494" s="114"/>
      <c r="AI1494" s="116"/>
      <c r="AJ1494" s="116"/>
      <c r="AK1494" s="116"/>
      <c r="AL1494" s="117"/>
      <c r="AM1494" s="116"/>
      <c r="AN1494" s="118"/>
      <c r="AO1494" s="118"/>
      <c r="AP1494" s="118"/>
      <c r="AQ1494" s="119"/>
      <c r="AR1494" s="118"/>
      <c r="AS1494" s="120"/>
      <c r="AT1494" s="120"/>
      <c r="AU1494" s="120"/>
      <c r="AV1494" s="121"/>
      <c r="AW1494" s="120"/>
      <c r="AX1494" s="150"/>
    </row>
    <row r="1495" spans="1:50" ht="12.75" customHeight="1" x14ac:dyDescent="0.25">
      <c r="A1495" s="1"/>
      <c r="B1495" s="150" t="s">
        <v>1328</v>
      </c>
      <c r="C1495" s="182" t="s">
        <v>1308</v>
      </c>
      <c r="D1495" s="97" t="s">
        <v>356</v>
      </c>
      <c r="E1495" s="183" t="s">
        <v>41</v>
      </c>
      <c r="F1495" s="148">
        <v>1982</v>
      </c>
      <c r="G1495" s="187">
        <v>7.8819999999999997</v>
      </c>
      <c r="H1495" s="188" t="s">
        <v>1204</v>
      </c>
      <c r="I1495" s="189" t="s">
        <v>248</v>
      </c>
      <c r="J1495" s="189"/>
      <c r="K1495" s="187">
        <v>7.5</v>
      </c>
      <c r="L1495" s="190" t="s">
        <v>375</v>
      </c>
      <c r="M1495" s="190" t="s">
        <v>1329</v>
      </c>
      <c r="N1495" s="190" t="s">
        <v>1330</v>
      </c>
      <c r="O1495" s="190" t="s">
        <v>931</v>
      </c>
      <c r="P1495" s="154">
        <v>6.99</v>
      </c>
      <c r="Q1495" s="152"/>
      <c r="R1495" s="152"/>
      <c r="S1495" s="148">
        <v>8813</v>
      </c>
      <c r="T1495" s="148">
        <v>324</v>
      </c>
      <c r="U1495" s="184">
        <v>42111</v>
      </c>
      <c r="V1495" s="97" t="s">
        <v>412</v>
      </c>
      <c r="W1495" s="97" t="s">
        <v>364</v>
      </c>
      <c r="X1495" s="109"/>
      <c r="Y1495" s="109"/>
      <c r="Z1495" s="111"/>
      <c r="AA1495" s="109"/>
      <c r="AB1495" s="112"/>
      <c r="AC1495" s="109"/>
      <c r="AD1495" s="113"/>
      <c r="AE1495" s="114"/>
      <c r="AF1495" s="114"/>
      <c r="AG1495" s="115"/>
      <c r="AH1495" s="114"/>
      <c r="AI1495" s="116"/>
      <c r="AJ1495" s="116"/>
      <c r="AK1495" s="116"/>
      <c r="AL1495" s="117"/>
      <c r="AM1495" s="116"/>
      <c r="AN1495" s="118"/>
      <c r="AO1495" s="118"/>
      <c r="AP1495" s="118"/>
      <c r="AQ1495" s="119"/>
      <c r="AR1495" s="118"/>
      <c r="AS1495" s="120"/>
      <c r="AT1495" s="120"/>
      <c r="AU1495" s="120"/>
      <c r="AV1495" s="121"/>
      <c r="AW1495" s="120"/>
      <c r="AX1495" s="150"/>
    </row>
    <row r="1496" spans="1:50" ht="12.75" customHeight="1" x14ac:dyDescent="0.25">
      <c r="A1496" s="1"/>
      <c r="B1496" s="150" t="s">
        <v>1331</v>
      </c>
      <c r="C1496" s="182" t="s">
        <v>1308</v>
      </c>
      <c r="D1496" s="97" t="s">
        <v>356</v>
      </c>
      <c r="E1496" s="183" t="s">
        <v>41</v>
      </c>
      <c r="F1496" s="148">
        <v>1982</v>
      </c>
      <c r="G1496" s="187">
        <v>7.8819999999999997</v>
      </c>
      <c r="H1496" s="188" t="s">
        <v>1204</v>
      </c>
      <c r="I1496" s="189" t="s">
        <v>248</v>
      </c>
      <c r="J1496" s="189"/>
      <c r="K1496" s="187">
        <v>7.5</v>
      </c>
      <c r="L1496" s="190" t="s">
        <v>375</v>
      </c>
      <c r="M1496" s="190" t="s">
        <v>1329</v>
      </c>
      <c r="N1496" s="190" t="s">
        <v>1330</v>
      </c>
      <c r="O1496" s="190" t="s">
        <v>931</v>
      </c>
      <c r="P1496" s="154">
        <v>4.0199999999999996</v>
      </c>
      <c r="Q1496" s="152"/>
      <c r="R1496" s="152"/>
      <c r="S1496" s="148">
        <v>8813</v>
      </c>
      <c r="T1496" s="148">
        <v>324</v>
      </c>
      <c r="U1496" s="184">
        <v>42111</v>
      </c>
      <c r="V1496" s="97" t="s">
        <v>363</v>
      </c>
      <c r="W1496" s="97" t="s">
        <v>364</v>
      </c>
      <c r="X1496" s="109"/>
      <c r="Y1496" s="109"/>
      <c r="Z1496" s="111"/>
      <c r="AA1496" s="109"/>
      <c r="AB1496" s="112"/>
      <c r="AC1496" s="109"/>
      <c r="AD1496" s="113"/>
      <c r="AE1496" s="114"/>
      <c r="AF1496" s="114"/>
      <c r="AG1496" s="115"/>
      <c r="AH1496" s="114"/>
      <c r="AI1496" s="116"/>
      <c r="AJ1496" s="116"/>
      <c r="AK1496" s="116"/>
      <c r="AL1496" s="117"/>
      <c r="AM1496" s="116"/>
      <c r="AN1496" s="118"/>
      <c r="AO1496" s="118"/>
      <c r="AP1496" s="118"/>
      <c r="AQ1496" s="119"/>
      <c r="AR1496" s="118"/>
      <c r="AS1496" s="120"/>
      <c r="AT1496" s="120"/>
      <c r="AU1496" s="120"/>
      <c r="AV1496" s="121"/>
      <c r="AW1496" s="120"/>
      <c r="AX1496" s="150"/>
    </row>
    <row r="1497" spans="1:50" ht="12.75" customHeight="1" x14ac:dyDescent="0.25">
      <c r="A1497" s="1"/>
      <c r="B1497" s="182" t="s">
        <v>4542</v>
      </c>
      <c r="C1497" s="182" t="s">
        <v>485</v>
      </c>
      <c r="D1497" s="97" t="s">
        <v>356</v>
      </c>
      <c r="E1497" s="183" t="s">
        <v>41</v>
      </c>
      <c r="F1497" s="148">
        <v>1981</v>
      </c>
      <c r="G1497" s="154">
        <v>6.4009999999999998</v>
      </c>
      <c r="H1497" s="182" t="s">
        <v>555</v>
      </c>
      <c r="I1497" s="157" t="s">
        <v>121</v>
      </c>
      <c r="J1497" s="157"/>
      <c r="K1497" s="154">
        <v>6.5</v>
      </c>
      <c r="L1497" s="182" t="s">
        <v>375</v>
      </c>
      <c r="M1497" s="182" t="s">
        <v>982</v>
      </c>
      <c r="N1497" s="182" t="s">
        <v>4543</v>
      </c>
      <c r="O1497" s="182" t="s">
        <v>521</v>
      </c>
      <c r="P1497" s="154">
        <v>7.52</v>
      </c>
      <c r="Q1497" s="152"/>
      <c r="R1497" s="152"/>
      <c r="S1497" s="148">
        <v>1081</v>
      </c>
      <c r="T1497" s="148">
        <v>22</v>
      </c>
      <c r="U1497" s="184">
        <v>42715</v>
      </c>
      <c r="V1497" s="97" t="s">
        <v>412</v>
      </c>
      <c r="W1497" s="97" t="s">
        <v>364</v>
      </c>
      <c r="X1497" s="109"/>
      <c r="Y1497" s="109"/>
      <c r="Z1497" s="111"/>
      <c r="AA1497" s="109"/>
      <c r="AB1497" s="112"/>
      <c r="AC1497" s="109"/>
      <c r="AD1497" s="113"/>
      <c r="AE1497" s="114"/>
      <c r="AF1497" s="114"/>
      <c r="AG1497" s="115"/>
      <c r="AH1497" s="114"/>
      <c r="AI1497" s="116"/>
      <c r="AJ1497" s="116"/>
      <c r="AK1497" s="116"/>
      <c r="AL1497" s="117"/>
      <c r="AM1497" s="116"/>
      <c r="AN1497" s="118"/>
      <c r="AO1497" s="118"/>
      <c r="AP1497" s="118"/>
      <c r="AQ1497" s="119"/>
      <c r="AR1497" s="118"/>
      <c r="AS1497" s="120"/>
      <c r="AT1497" s="120"/>
      <c r="AU1497" s="120"/>
      <c r="AV1497" s="121"/>
      <c r="AW1497" s="120"/>
      <c r="AX1497" s="150"/>
    </row>
    <row r="1498" spans="1:50" ht="12.75" customHeight="1" x14ac:dyDescent="0.25">
      <c r="A1498" s="1"/>
      <c r="B1498" s="182" t="s">
        <v>4544</v>
      </c>
      <c r="C1498" s="182" t="s">
        <v>485</v>
      </c>
      <c r="D1498" s="97" t="s">
        <v>356</v>
      </c>
      <c r="E1498" s="183" t="s">
        <v>41</v>
      </c>
      <c r="F1498" s="148">
        <v>1981</v>
      </c>
      <c r="G1498" s="154">
        <v>7.7759999999999998</v>
      </c>
      <c r="H1498" s="182" t="s">
        <v>4545</v>
      </c>
      <c r="I1498" s="157" t="s">
        <v>121</v>
      </c>
      <c r="J1498" s="157"/>
      <c r="K1498" s="154">
        <v>6.7</v>
      </c>
      <c r="L1498" s="182" t="s">
        <v>375</v>
      </c>
      <c r="M1498" s="182" t="s">
        <v>2642</v>
      </c>
      <c r="N1498" s="182" t="s">
        <v>4546</v>
      </c>
      <c r="O1498" s="182" t="s">
        <v>525</v>
      </c>
      <c r="P1498" s="154">
        <v>4.1900000000000004</v>
      </c>
      <c r="Q1498" s="152"/>
      <c r="R1498" s="152"/>
      <c r="S1498" s="148">
        <v>5550</v>
      </c>
      <c r="T1498" s="148">
        <v>200</v>
      </c>
      <c r="U1498" s="184">
        <v>42111</v>
      </c>
      <c r="V1498" s="97" t="s">
        <v>363</v>
      </c>
      <c r="W1498" s="97" t="s">
        <v>364</v>
      </c>
      <c r="X1498" s="109"/>
      <c r="Y1498" s="109"/>
      <c r="Z1498" s="111"/>
      <c r="AA1498" s="109"/>
      <c r="AB1498" s="112"/>
      <c r="AC1498" s="109"/>
      <c r="AD1498" s="113"/>
      <c r="AE1498" s="114"/>
      <c r="AF1498" s="114"/>
      <c r="AG1498" s="115"/>
      <c r="AH1498" s="114"/>
      <c r="AI1498" s="116"/>
      <c r="AJ1498" s="116"/>
      <c r="AK1498" s="116"/>
      <c r="AL1498" s="117"/>
      <c r="AM1498" s="116"/>
      <c r="AN1498" s="118"/>
      <c r="AO1498" s="118"/>
      <c r="AP1498" s="118"/>
      <c r="AQ1498" s="119"/>
      <c r="AR1498" s="118"/>
      <c r="AS1498" s="120"/>
      <c r="AT1498" s="120"/>
      <c r="AU1498" s="120"/>
      <c r="AV1498" s="121"/>
      <c r="AW1498" s="120"/>
      <c r="AX1498" s="150"/>
    </row>
    <row r="1499" spans="1:50" ht="12.75" customHeight="1" x14ac:dyDescent="0.25">
      <c r="A1499" s="1"/>
      <c r="B1499" s="182" t="s">
        <v>2120</v>
      </c>
      <c r="C1499" s="182" t="s">
        <v>2073</v>
      </c>
      <c r="D1499" s="97" t="s">
        <v>356</v>
      </c>
      <c r="E1499" s="186" t="s">
        <v>41</v>
      </c>
      <c r="F1499" s="148">
        <v>1956</v>
      </c>
      <c r="G1499" s="154">
        <v>7.0609999999999999</v>
      </c>
      <c r="H1499" s="182" t="s">
        <v>254</v>
      </c>
      <c r="I1499" s="157" t="s">
        <v>67</v>
      </c>
      <c r="J1499" s="157"/>
      <c r="K1499" s="154">
        <v>7.1</v>
      </c>
      <c r="L1499" s="182" t="s">
        <v>375</v>
      </c>
      <c r="M1499" s="182" t="s">
        <v>1162</v>
      </c>
      <c r="N1499" s="182" t="s">
        <v>2121</v>
      </c>
      <c r="O1499" s="182" t="s">
        <v>525</v>
      </c>
      <c r="P1499" s="154">
        <v>4.34</v>
      </c>
      <c r="Q1499" s="152"/>
      <c r="R1499" s="152"/>
      <c r="S1499" s="148">
        <v>832</v>
      </c>
      <c r="T1499" s="148">
        <v>333</v>
      </c>
      <c r="U1499" s="184">
        <v>42899</v>
      </c>
      <c r="V1499" s="97" t="s">
        <v>363</v>
      </c>
      <c r="W1499" s="97" t="s">
        <v>364</v>
      </c>
      <c r="X1499" s="109"/>
      <c r="Y1499" s="109"/>
      <c r="Z1499" s="111"/>
      <c r="AA1499" s="109"/>
      <c r="AB1499" s="112"/>
      <c r="AC1499" s="109"/>
      <c r="AD1499" s="113"/>
      <c r="AE1499" s="114"/>
      <c r="AF1499" s="114"/>
      <c r="AG1499" s="115"/>
      <c r="AH1499" s="114"/>
      <c r="AI1499" s="116"/>
      <c r="AJ1499" s="116"/>
      <c r="AK1499" s="116"/>
      <c r="AL1499" s="117"/>
      <c r="AM1499" s="116"/>
      <c r="AN1499" s="118"/>
      <c r="AO1499" s="118"/>
      <c r="AP1499" s="118"/>
      <c r="AQ1499" s="119"/>
      <c r="AR1499" s="118"/>
      <c r="AS1499" s="120"/>
      <c r="AT1499" s="120"/>
      <c r="AU1499" s="120"/>
      <c r="AV1499" s="121"/>
      <c r="AW1499" s="120"/>
      <c r="AX1499" s="150"/>
    </row>
    <row r="1500" spans="1:50" ht="12.75" customHeight="1" x14ac:dyDescent="0.25">
      <c r="A1500" s="1"/>
      <c r="B1500" s="150" t="s">
        <v>4547</v>
      </c>
      <c r="C1500" s="182" t="s">
        <v>485</v>
      </c>
      <c r="D1500" s="97" t="s">
        <v>356</v>
      </c>
      <c r="E1500" s="183" t="s">
        <v>41</v>
      </c>
      <c r="F1500" s="148">
        <v>1979</v>
      </c>
      <c r="G1500" s="154">
        <v>6.5609999999999999</v>
      </c>
      <c r="H1500" s="182" t="s">
        <v>4548</v>
      </c>
      <c r="I1500" s="157" t="s">
        <v>121</v>
      </c>
      <c r="J1500" s="157"/>
      <c r="K1500" s="154">
        <v>6.8</v>
      </c>
      <c r="L1500" s="182" t="s">
        <v>375</v>
      </c>
      <c r="M1500" s="182" t="s">
        <v>2925</v>
      </c>
      <c r="N1500" s="182" t="s">
        <v>4549</v>
      </c>
      <c r="O1500" s="182" t="s">
        <v>664</v>
      </c>
      <c r="P1500" s="154">
        <v>5.16</v>
      </c>
      <c r="Q1500" s="152"/>
      <c r="R1500" s="152" t="s">
        <v>4550</v>
      </c>
      <c r="S1500" s="148">
        <v>3288</v>
      </c>
      <c r="T1500" s="148">
        <v>1332</v>
      </c>
      <c r="U1500" s="184">
        <v>42111</v>
      </c>
      <c r="V1500" s="110" t="s">
        <v>412</v>
      </c>
      <c r="W1500" s="97" t="s">
        <v>364</v>
      </c>
      <c r="X1500" s="109"/>
      <c r="Y1500" s="109"/>
      <c r="Z1500" s="111"/>
      <c r="AA1500" s="109"/>
      <c r="AB1500" s="112"/>
      <c r="AC1500" s="109"/>
      <c r="AD1500" s="113"/>
      <c r="AE1500" s="114"/>
      <c r="AF1500" s="114"/>
      <c r="AG1500" s="115"/>
      <c r="AH1500" s="114"/>
      <c r="AI1500" s="116"/>
      <c r="AJ1500" s="116"/>
      <c r="AK1500" s="116"/>
      <c r="AL1500" s="117"/>
      <c r="AM1500" s="116"/>
      <c r="AN1500" s="118"/>
      <c r="AO1500" s="118"/>
      <c r="AP1500" s="118"/>
      <c r="AQ1500" s="119"/>
      <c r="AR1500" s="118"/>
      <c r="AS1500" s="120"/>
      <c r="AT1500" s="120"/>
      <c r="AU1500" s="120"/>
      <c r="AV1500" s="121"/>
      <c r="AW1500" s="120"/>
      <c r="AX1500" s="150"/>
    </row>
    <row r="1501" spans="1:50" ht="12.75" customHeight="1" x14ac:dyDescent="0.25">
      <c r="A1501" s="1"/>
      <c r="B1501" s="182" t="s">
        <v>4551</v>
      </c>
      <c r="C1501" s="182" t="s">
        <v>485</v>
      </c>
      <c r="D1501" s="97" t="s">
        <v>356</v>
      </c>
      <c r="E1501" s="183" t="s">
        <v>41</v>
      </c>
      <c r="F1501" s="148">
        <v>1979</v>
      </c>
      <c r="G1501" s="154">
        <v>7.0759999999999996</v>
      </c>
      <c r="H1501" s="182" t="s">
        <v>95</v>
      </c>
      <c r="I1501" s="157" t="s">
        <v>121</v>
      </c>
      <c r="J1501" s="157"/>
      <c r="K1501" s="154">
        <v>6.4</v>
      </c>
      <c r="L1501" s="182" t="s">
        <v>375</v>
      </c>
      <c r="M1501" s="182" t="s">
        <v>2304</v>
      </c>
      <c r="N1501" s="182" t="s">
        <v>4552</v>
      </c>
      <c r="O1501" s="182" t="s">
        <v>525</v>
      </c>
      <c r="P1501" s="154">
        <v>4.01</v>
      </c>
      <c r="Q1501" s="152"/>
      <c r="R1501" s="152"/>
      <c r="S1501" s="148">
        <v>776</v>
      </c>
      <c r="T1501" s="148">
        <v>114</v>
      </c>
      <c r="U1501" s="184">
        <v>42715</v>
      </c>
      <c r="V1501" s="97" t="s">
        <v>363</v>
      </c>
      <c r="W1501" s="97" t="s">
        <v>364</v>
      </c>
      <c r="X1501" s="109"/>
      <c r="Y1501" s="109"/>
      <c r="Z1501" s="111"/>
      <c r="AA1501" s="109"/>
      <c r="AB1501" s="112"/>
      <c r="AC1501" s="109"/>
      <c r="AD1501" s="113"/>
      <c r="AE1501" s="114"/>
      <c r="AF1501" s="114"/>
      <c r="AG1501" s="115"/>
      <c r="AH1501" s="114"/>
      <c r="AI1501" s="116"/>
      <c r="AJ1501" s="116"/>
      <c r="AK1501" s="116"/>
      <c r="AL1501" s="117"/>
      <c r="AM1501" s="116"/>
      <c r="AN1501" s="118"/>
      <c r="AO1501" s="118"/>
      <c r="AP1501" s="118"/>
      <c r="AQ1501" s="119"/>
      <c r="AR1501" s="118"/>
      <c r="AS1501" s="120"/>
      <c r="AT1501" s="120"/>
      <c r="AU1501" s="120"/>
      <c r="AV1501" s="121"/>
      <c r="AW1501" s="120"/>
      <c r="AX1501" s="150"/>
    </row>
    <row r="1502" spans="1:50" ht="12.75" customHeight="1" x14ac:dyDescent="0.25">
      <c r="A1502" s="1"/>
      <c r="B1502" s="182" t="s">
        <v>4553</v>
      </c>
      <c r="C1502" s="182" t="s">
        <v>485</v>
      </c>
      <c r="D1502" s="97" t="s">
        <v>356</v>
      </c>
      <c r="E1502" s="183" t="s">
        <v>41</v>
      </c>
      <c r="F1502" s="148">
        <v>1965</v>
      </c>
      <c r="G1502" s="154">
        <v>8.2469999999999999</v>
      </c>
      <c r="H1502" s="182" t="s">
        <v>142</v>
      </c>
      <c r="I1502" s="157" t="s">
        <v>67</v>
      </c>
      <c r="J1502" s="157"/>
      <c r="K1502" s="154">
        <v>8.5</v>
      </c>
      <c r="L1502" s="182" t="s">
        <v>375</v>
      </c>
      <c r="M1502" s="182" t="s">
        <v>4554</v>
      </c>
      <c r="N1502" s="182" t="s">
        <v>4555</v>
      </c>
      <c r="O1502" s="182" t="s">
        <v>516</v>
      </c>
      <c r="P1502" s="154">
        <v>4.6500000000000004</v>
      </c>
      <c r="Q1502" s="152"/>
      <c r="R1502" s="152"/>
      <c r="S1502" s="148">
        <v>31131</v>
      </c>
      <c r="T1502" s="148">
        <v>4173</v>
      </c>
      <c r="U1502" s="184">
        <v>42715</v>
      </c>
      <c r="V1502" s="97" t="s">
        <v>3261</v>
      </c>
      <c r="W1502" s="97" t="s">
        <v>230</v>
      </c>
      <c r="X1502" s="109"/>
      <c r="Y1502" s="109"/>
      <c r="Z1502" s="111"/>
      <c r="AA1502" s="109"/>
      <c r="AB1502" s="112"/>
      <c r="AC1502" s="109"/>
      <c r="AD1502" s="113"/>
      <c r="AE1502" s="114"/>
      <c r="AF1502" s="114"/>
      <c r="AG1502" s="115"/>
      <c r="AH1502" s="114"/>
      <c r="AI1502" s="116"/>
      <c r="AJ1502" s="116"/>
      <c r="AK1502" s="116"/>
      <c r="AL1502" s="117"/>
      <c r="AM1502" s="116"/>
      <c r="AN1502" s="118"/>
      <c r="AO1502" s="118"/>
      <c r="AP1502" s="118"/>
      <c r="AQ1502" s="119"/>
      <c r="AR1502" s="118"/>
      <c r="AS1502" s="120"/>
      <c r="AT1502" s="120"/>
      <c r="AU1502" s="120"/>
      <c r="AV1502" s="121"/>
      <c r="AW1502" s="120"/>
      <c r="AX1502" s="150"/>
    </row>
    <row r="1503" spans="1:50" ht="12.75" customHeight="1" x14ac:dyDescent="0.25">
      <c r="A1503" s="1"/>
      <c r="B1503" s="182" t="s">
        <v>4556</v>
      </c>
      <c r="C1503" s="182" t="s">
        <v>485</v>
      </c>
      <c r="D1503" s="97" t="s">
        <v>356</v>
      </c>
      <c r="E1503" s="183" t="s">
        <v>41</v>
      </c>
      <c r="F1503" s="148">
        <v>1974</v>
      </c>
      <c r="G1503" s="154">
        <v>6.0910000000000002</v>
      </c>
      <c r="H1503" s="182" t="s">
        <v>95</v>
      </c>
      <c r="I1503" s="157" t="s">
        <v>121</v>
      </c>
      <c r="J1503" s="157"/>
      <c r="K1503" s="154"/>
      <c r="L1503" s="182" t="s">
        <v>375</v>
      </c>
      <c r="M1503" s="182" t="s">
        <v>3386</v>
      </c>
      <c r="N1503" s="182" t="s">
        <v>4557</v>
      </c>
      <c r="O1503" s="182" t="s">
        <v>688</v>
      </c>
      <c r="P1503" s="154">
        <v>3.69</v>
      </c>
      <c r="Q1503" s="152"/>
      <c r="R1503" s="152" t="s">
        <v>4558</v>
      </c>
      <c r="S1503" s="148">
        <v>128</v>
      </c>
      <c r="T1503" s="154"/>
      <c r="U1503" s="184">
        <v>42111</v>
      </c>
      <c r="V1503" s="97" t="s">
        <v>363</v>
      </c>
      <c r="W1503" s="97" t="s">
        <v>364</v>
      </c>
      <c r="X1503" s="109"/>
      <c r="Y1503" s="109"/>
      <c r="Z1503" s="111"/>
      <c r="AA1503" s="109"/>
      <c r="AB1503" s="112"/>
      <c r="AC1503" s="109"/>
      <c r="AD1503" s="113"/>
      <c r="AE1503" s="114"/>
      <c r="AF1503" s="114"/>
      <c r="AG1503" s="115"/>
      <c r="AH1503" s="114"/>
      <c r="AI1503" s="116"/>
      <c r="AJ1503" s="116"/>
      <c r="AK1503" s="116"/>
      <c r="AL1503" s="117"/>
      <c r="AM1503" s="116"/>
      <c r="AN1503" s="118"/>
      <c r="AO1503" s="118"/>
      <c r="AP1503" s="118"/>
      <c r="AQ1503" s="119"/>
      <c r="AR1503" s="118"/>
      <c r="AS1503" s="120"/>
      <c r="AT1503" s="120"/>
      <c r="AU1503" s="120"/>
      <c r="AV1503" s="121"/>
      <c r="AW1503" s="120"/>
      <c r="AX1503" s="150"/>
    </row>
    <row r="1504" spans="1:50" ht="12.75" customHeight="1" x14ac:dyDescent="0.25">
      <c r="A1504" s="1"/>
      <c r="B1504" s="150" t="s">
        <v>4559</v>
      </c>
      <c r="C1504" s="182" t="s">
        <v>485</v>
      </c>
      <c r="D1504" s="97" t="s">
        <v>356</v>
      </c>
      <c r="E1504" s="183" t="s">
        <v>41</v>
      </c>
      <c r="F1504" s="97">
        <v>1979</v>
      </c>
      <c r="G1504" s="187">
        <v>7.9649999999999999</v>
      </c>
      <c r="H1504" s="188" t="s">
        <v>95</v>
      </c>
      <c r="I1504" s="189" t="s">
        <v>43</v>
      </c>
      <c r="J1504" s="189"/>
      <c r="K1504" s="187">
        <v>7.9</v>
      </c>
      <c r="L1504" s="190" t="s">
        <v>375</v>
      </c>
      <c r="M1504" s="190" t="s">
        <v>2181</v>
      </c>
      <c r="N1504" s="190" t="s">
        <v>4560</v>
      </c>
      <c r="O1504" s="190" t="s">
        <v>378</v>
      </c>
      <c r="P1504" s="97">
        <v>7.04</v>
      </c>
      <c r="Q1504" s="182"/>
      <c r="R1504" s="182"/>
      <c r="S1504" s="148">
        <v>9290</v>
      </c>
      <c r="T1504" s="148">
        <v>486</v>
      </c>
      <c r="U1504" s="184">
        <v>42111</v>
      </c>
      <c r="V1504" s="97" t="s">
        <v>412</v>
      </c>
      <c r="W1504" s="97" t="s">
        <v>364</v>
      </c>
      <c r="X1504" s="109"/>
      <c r="Y1504" s="109"/>
      <c r="Z1504" s="111"/>
      <c r="AA1504" s="109"/>
      <c r="AB1504" s="112"/>
      <c r="AC1504" s="109"/>
      <c r="AD1504" s="113"/>
      <c r="AE1504" s="114"/>
      <c r="AF1504" s="114"/>
      <c r="AG1504" s="115"/>
      <c r="AH1504" s="114"/>
      <c r="AI1504" s="116"/>
      <c r="AJ1504" s="116"/>
      <c r="AK1504" s="116"/>
      <c r="AL1504" s="117"/>
      <c r="AM1504" s="116"/>
      <c r="AN1504" s="118"/>
      <c r="AO1504" s="118"/>
      <c r="AP1504" s="118"/>
      <c r="AQ1504" s="119"/>
      <c r="AR1504" s="118"/>
      <c r="AS1504" s="120"/>
      <c r="AT1504" s="120"/>
      <c r="AU1504" s="120"/>
      <c r="AV1504" s="121"/>
      <c r="AW1504" s="120"/>
      <c r="AX1504" s="150"/>
    </row>
    <row r="1505" spans="1:50" ht="12.75" customHeight="1" x14ac:dyDescent="0.25">
      <c r="A1505" s="1"/>
      <c r="B1505" s="182" t="s">
        <v>4561</v>
      </c>
      <c r="C1505" s="182" t="s">
        <v>485</v>
      </c>
      <c r="D1505" s="97" t="s">
        <v>356</v>
      </c>
      <c r="E1505" s="183" t="s">
        <v>41</v>
      </c>
      <c r="F1505" s="148">
        <v>1982</v>
      </c>
      <c r="G1505" s="154">
        <v>7.7489999999999997</v>
      </c>
      <c r="H1505" s="182" t="s">
        <v>120</v>
      </c>
      <c r="I1505" s="157" t="s">
        <v>67</v>
      </c>
      <c r="J1505" s="157"/>
      <c r="K1505" s="154">
        <v>6.8</v>
      </c>
      <c r="L1505" s="182" t="s">
        <v>574</v>
      </c>
      <c r="M1505" s="182" t="s">
        <v>486</v>
      </c>
      <c r="N1505" s="182" t="s">
        <v>4562</v>
      </c>
      <c r="O1505" s="182" t="s">
        <v>4563</v>
      </c>
      <c r="P1505" s="154">
        <v>7.65</v>
      </c>
      <c r="Q1505" s="152"/>
      <c r="R1505" s="182" t="s">
        <v>4564</v>
      </c>
      <c r="S1505" s="148">
        <v>6589</v>
      </c>
      <c r="T1505" s="148">
        <v>189</v>
      </c>
      <c r="U1505" s="184">
        <v>42715</v>
      </c>
      <c r="V1505" s="97" t="s">
        <v>412</v>
      </c>
      <c r="W1505" s="97" t="s">
        <v>364</v>
      </c>
      <c r="X1505" s="109"/>
      <c r="Y1505" s="109"/>
      <c r="Z1505" s="111"/>
      <c r="AA1505" s="109"/>
      <c r="AB1505" s="112"/>
      <c r="AC1505" s="109"/>
      <c r="AD1505" s="113"/>
      <c r="AE1505" s="114"/>
      <c r="AF1505" s="114"/>
      <c r="AG1505" s="115"/>
      <c r="AH1505" s="114"/>
      <c r="AI1505" s="116"/>
      <c r="AJ1505" s="116"/>
      <c r="AK1505" s="116"/>
      <c r="AL1505" s="117"/>
      <c r="AM1505" s="116"/>
      <c r="AN1505" s="118"/>
      <c r="AO1505" s="118"/>
      <c r="AP1505" s="118"/>
      <c r="AQ1505" s="119"/>
      <c r="AR1505" s="118"/>
      <c r="AS1505" s="120"/>
      <c r="AT1505" s="120"/>
      <c r="AU1505" s="120"/>
      <c r="AV1505" s="121"/>
      <c r="AW1505" s="120"/>
      <c r="AX1505" s="150"/>
    </row>
    <row r="1506" spans="1:50" ht="12.75" customHeight="1" x14ac:dyDescent="0.25">
      <c r="A1506" s="1"/>
      <c r="B1506" s="182" t="s">
        <v>1602</v>
      </c>
      <c r="C1506" s="182" t="s">
        <v>600</v>
      </c>
      <c r="D1506" s="97" t="s">
        <v>356</v>
      </c>
      <c r="E1506" s="183" t="s">
        <v>41</v>
      </c>
      <c r="F1506" s="148">
        <v>1975</v>
      </c>
      <c r="G1506" s="154">
        <v>7.3440000000000003</v>
      </c>
      <c r="H1506" s="182" t="s">
        <v>1549</v>
      </c>
      <c r="I1506" s="157" t="s">
        <v>67</v>
      </c>
      <c r="J1506" s="157"/>
      <c r="K1506" s="154">
        <v>6.8</v>
      </c>
      <c r="L1506" s="182" t="s">
        <v>375</v>
      </c>
      <c r="M1506" s="182" t="s">
        <v>1550</v>
      </c>
      <c r="N1506" s="182" t="s">
        <v>1603</v>
      </c>
      <c r="O1506" s="182" t="s">
        <v>538</v>
      </c>
      <c r="P1506" s="154">
        <v>4.3499999999999996</v>
      </c>
      <c r="Q1506" s="152"/>
      <c r="R1506" s="152"/>
      <c r="S1506" s="148">
        <v>15387</v>
      </c>
      <c r="T1506" s="148">
        <v>709</v>
      </c>
      <c r="U1506" s="184">
        <v>42111</v>
      </c>
      <c r="V1506" s="97" t="s">
        <v>363</v>
      </c>
      <c r="W1506" s="97" t="s">
        <v>364</v>
      </c>
      <c r="X1506" s="109"/>
      <c r="Y1506" s="109"/>
      <c r="Z1506" s="111"/>
      <c r="AA1506" s="109"/>
      <c r="AB1506" s="112"/>
      <c r="AC1506" s="109"/>
      <c r="AD1506" s="113"/>
      <c r="AE1506" s="114"/>
      <c r="AF1506" s="114"/>
      <c r="AG1506" s="115"/>
      <c r="AH1506" s="114"/>
      <c r="AI1506" s="116"/>
      <c r="AJ1506" s="116"/>
      <c r="AK1506" s="116"/>
      <c r="AL1506" s="117"/>
      <c r="AM1506" s="116"/>
      <c r="AN1506" s="118"/>
      <c r="AO1506" s="118"/>
      <c r="AP1506" s="118"/>
      <c r="AQ1506" s="119"/>
      <c r="AR1506" s="118"/>
      <c r="AS1506" s="120"/>
      <c r="AT1506" s="120"/>
      <c r="AU1506" s="120"/>
      <c r="AV1506" s="121"/>
      <c r="AW1506" s="120"/>
      <c r="AX1506" s="150"/>
    </row>
    <row r="1507" spans="1:50" ht="12.75" customHeight="1" x14ac:dyDescent="0.25">
      <c r="A1507" s="1"/>
      <c r="B1507" s="182" t="s">
        <v>4565</v>
      </c>
      <c r="C1507" s="182" t="s">
        <v>485</v>
      </c>
      <c r="D1507" s="97" t="s">
        <v>356</v>
      </c>
      <c r="E1507" s="183" t="s">
        <v>41</v>
      </c>
      <c r="F1507" s="148">
        <v>1979</v>
      </c>
      <c r="G1507" s="154">
        <v>6.3049999999999997</v>
      </c>
      <c r="H1507" s="182" t="s">
        <v>1883</v>
      </c>
      <c r="I1507" s="157" t="s">
        <v>121</v>
      </c>
      <c r="J1507" s="157"/>
      <c r="K1507" s="154">
        <v>6.5</v>
      </c>
      <c r="L1507" s="182" t="s">
        <v>375</v>
      </c>
      <c r="M1507" s="182" t="s">
        <v>3058</v>
      </c>
      <c r="N1507" s="182" t="s">
        <v>4566</v>
      </c>
      <c r="O1507" s="182" t="s">
        <v>643</v>
      </c>
      <c r="P1507" s="154">
        <v>4.1399999999999997</v>
      </c>
      <c r="Q1507" s="152"/>
      <c r="R1507" s="152"/>
      <c r="S1507" s="148">
        <v>1064</v>
      </c>
      <c r="T1507" s="148">
        <v>51</v>
      </c>
      <c r="U1507" s="184">
        <v>42715</v>
      </c>
      <c r="V1507" s="97" t="s">
        <v>363</v>
      </c>
      <c r="W1507" s="97" t="s">
        <v>364</v>
      </c>
      <c r="X1507" s="109"/>
      <c r="Y1507" s="109"/>
      <c r="Z1507" s="111"/>
      <c r="AA1507" s="109"/>
      <c r="AB1507" s="112"/>
      <c r="AC1507" s="109"/>
      <c r="AD1507" s="113"/>
      <c r="AE1507" s="114"/>
      <c r="AF1507" s="114"/>
      <c r="AG1507" s="115"/>
      <c r="AH1507" s="114"/>
      <c r="AI1507" s="116"/>
      <c r="AJ1507" s="116"/>
      <c r="AK1507" s="116"/>
      <c r="AL1507" s="117"/>
      <c r="AM1507" s="116"/>
      <c r="AN1507" s="118"/>
      <c r="AO1507" s="118"/>
      <c r="AP1507" s="118"/>
      <c r="AQ1507" s="119"/>
      <c r="AR1507" s="118"/>
      <c r="AS1507" s="120"/>
      <c r="AT1507" s="120"/>
      <c r="AU1507" s="120"/>
      <c r="AV1507" s="121"/>
      <c r="AW1507" s="120"/>
      <c r="AX1507" s="150"/>
    </row>
    <row r="1508" spans="1:50" ht="12.75" customHeight="1" x14ac:dyDescent="0.25">
      <c r="A1508" s="1"/>
      <c r="B1508" s="182" t="s">
        <v>1882</v>
      </c>
      <c r="C1508" s="182" t="s">
        <v>567</v>
      </c>
      <c r="D1508" s="97" t="s">
        <v>356</v>
      </c>
      <c r="E1508" s="183" t="s">
        <v>41</v>
      </c>
      <c r="F1508" s="97">
        <v>1957</v>
      </c>
      <c r="G1508" s="196">
        <v>7.0670000000000002</v>
      </c>
      <c r="H1508" s="197" t="s">
        <v>1883</v>
      </c>
      <c r="I1508" s="189" t="s">
        <v>248</v>
      </c>
      <c r="J1508" s="189"/>
      <c r="K1508" s="196">
        <v>6.6</v>
      </c>
      <c r="L1508" s="198" t="s">
        <v>375</v>
      </c>
      <c r="M1508" s="198" t="s">
        <v>1476</v>
      </c>
      <c r="N1508" s="198" t="s">
        <v>1884</v>
      </c>
      <c r="O1508" s="198" t="s">
        <v>538</v>
      </c>
      <c r="P1508" s="154">
        <v>3.62</v>
      </c>
      <c r="Q1508" s="152"/>
      <c r="R1508" s="152"/>
      <c r="S1508" s="148">
        <v>811</v>
      </c>
      <c r="T1508" s="148">
        <v>50</v>
      </c>
      <c r="U1508" s="184">
        <v>42111</v>
      </c>
      <c r="V1508" s="97" t="s">
        <v>363</v>
      </c>
      <c r="W1508" s="97" t="s">
        <v>364</v>
      </c>
      <c r="X1508" s="109"/>
      <c r="Y1508" s="109"/>
      <c r="Z1508" s="111"/>
      <c r="AA1508" s="109"/>
      <c r="AB1508" s="112"/>
      <c r="AC1508" s="109"/>
      <c r="AD1508" s="113"/>
      <c r="AE1508" s="114"/>
      <c r="AF1508" s="114"/>
      <c r="AG1508" s="115"/>
      <c r="AH1508" s="114"/>
      <c r="AI1508" s="116"/>
      <c r="AJ1508" s="116"/>
      <c r="AK1508" s="116"/>
      <c r="AL1508" s="117"/>
      <c r="AM1508" s="116"/>
      <c r="AN1508" s="118"/>
      <c r="AO1508" s="118"/>
      <c r="AP1508" s="118"/>
      <c r="AQ1508" s="119"/>
      <c r="AR1508" s="118"/>
      <c r="AS1508" s="120"/>
      <c r="AT1508" s="120"/>
      <c r="AU1508" s="120"/>
      <c r="AV1508" s="121"/>
      <c r="AW1508" s="120"/>
      <c r="AX1508" s="150"/>
    </row>
    <row r="1509" spans="1:50" ht="12.75" customHeight="1" x14ac:dyDescent="0.25">
      <c r="A1509" s="1"/>
      <c r="B1509" s="182" t="s">
        <v>4567</v>
      </c>
      <c r="C1509" s="182" t="s">
        <v>485</v>
      </c>
      <c r="D1509" s="97" t="s">
        <v>356</v>
      </c>
      <c r="E1509" s="183" t="s">
        <v>41</v>
      </c>
      <c r="F1509" s="148">
        <v>1982</v>
      </c>
      <c r="G1509" s="154">
        <v>6.8460000000000001</v>
      </c>
      <c r="H1509" s="182" t="s">
        <v>286</v>
      </c>
      <c r="I1509" s="157" t="s">
        <v>67</v>
      </c>
      <c r="J1509" s="157"/>
      <c r="K1509" s="154">
        <v>6.1</v>
      </c>
      <c r="L1509" s="182" t="s">
        <v>375</v>
      </c>
      <c r="M1509" s="182" t="s">
        <v>4568</v>
      </c>
      <c r="N1509" s="182" t="s">
        <v>4569</v>
      </c>
      <c r="O1509" s="182" t="s">
        <v>525</v>
      </c>
      <c r="P1509" s="154">
        <v>3.96</v>
      </c>
      <c r="Q1509" s="152"/>
      <c r="R1509" s="152"/>
      <c r="S1509" s="148">
        <v>626</v>
      </c>
      <c r="T1509" s="148">
        <v>26</v>
      </c>
      <c r="U1509" s="184">
        <v>42715</v>
      </c>
      <c r="V1509" s="97" t="s">
        <v>363</v>
      </c>
      <c r="W1509" s="97" t="s">
        <v>364</v>
      </c>
      <c r="X1509" s="109"/>
      <c r="Y1509" s="109"/>
      <c r="Z1509" s="111"/>
      <c r="AA1509" s="109"/>
      <c r="AB1509" s="112"/>
      <c r="AC1509" s="109"/>
      <c r="AD1509" s="113"/>
      <c r="AE1509" s="114"/>
      <c r="AF1509" s="114"/>
      <c r="AG1509" s="115"/>
      <c r="AH1509" s="114"/>
      <c r="AI1509" s="116"/>
      <c r="AJ1509" s="116"/>
      <c r="AK1509" s="116"/>
      <c r="AL1509" s="117"/>
      <c r="AM1509" s="116"/>
      <c r="AN1509" s="118"/>
      <c r="AO1509" s="118"/>
      <c r="AP1509" s="118"/>
      <c r="AQ1509" s="119"/>
      <c r="AR1509" s="118"/>
      <c r="AS1509" s="120"/>
      <c r="AT1509" s="120"/>
      <c r="AU1509" s="120"/>
      <c r="AV1509" s="121"/>
      <c r="AW1509" s="120"/>
      <c r="AX1509" s="150"/>
    </row>
    <row r="1510" spans="1:50" ht="12.75" customHeight="1" x14ac:dyDescent="0.25">
      <c r="A1510" s="1"/>
      <c r="B1510" s="182" t="s">
        <v>4570</v>
      </c>
      <c r="C1510" s="182" t="s">
        <v>485</v>
      </c>
      <c r="D1510" s="97" t="s">
        <v>356</v>
      </c>
      <c r="E1510" s="183" t="s">
        <v>41</v>
      </c>
      <c r="F1510" s="148">
        <v>1982</v>
      </c>
      <c r="G1510" s="154">
        <v>7.91</v>
      </c>
      <c r="H1510" s="182" t="s">
        <v>120</v>
      </c>
      <c r="I1510" s="157" t="s">
        <v>121</v>
      </c>
      <c r="J1510" s="157"/>
      <c r="K1510" s="154">
        <v>7.2</v>
      </c>
      <c r="L1510" s="182" t="s">
        <v>375</v>
      </c>
      <c r="M1510" s="182" t="s">
        <v>2245</v>
      </c>
      <c r="N1510" s="182" t="s">
        <v>4571</v>
      </c>
      <c r="O1510" s="182" t="s">
        <v>538</v>
      </c>
      <c r="P1510" s="154">
        <v>4.1500000000000004</v>
      </c>
      <c r="Q1510" s="152"/>
      <c r="R1510" s="152"/>
      <c r="S1510" s="148">
        <v>9052</v>
      </c>
      <c r="T1510" s="148">
        <v>145</v>
      </c>
      <c r="U1510" s="184">
        <v>42899</v>
      </c>
      <c r="V1510" s="97" t="s">
        <v>363</v>
      </c>
      <c r="W1510" s="97" t="s">
        <v>364</v>
      </c>
      <c r="X1510" s="109"/>
      <c r="Y1510" s="109"/>
      <c r="Z1510" s="111"/>
      <c r="AA1510" s="109"/>
      <c r="AB1510" s="112"/>
      <c r="AC1510" s="109"/>
      <c r="AD1510" s="113"/>
      <c r="AE1510" s="114"/>
      <c r="AF1510" s="114"/>
      <c r="AG1510" s="115"/>
      <c r="AH1510" s="114"/>
      <c r="AI1510" s="116"/>
      <c r="AJ1510" s="116"/>
      <c r="AK1510" s="116"/>
      <c r="AL1510" s="117"/>
      <c r="AM1510" s="116"/>
      <c r="AN1510" s="118"/>
      <c r="AO1510" s="118"/>
      <c r="AP1510" s="118"/>
      <c r="AQ1510" s="119"/>
      <c r="AR1510" s="118"/>
      <c r="AS1510" s="120"/>
      <c r="AT1510" s="120"/>
      <c r="AU1510" s="120"/>
      <c r="AV1510" s="121"/>
      <c r="AW1510" s="120"/>
      <c r="AX1510" s="150"/>
    </row>
    <row r="1511" spans="1:50" ht="12.75" customHeight="1" x14ac:dyDescent="0.25">
      <c r="A1511" s="1"/>
      <c r="B1511" s="182" t="s">
        <v>2473</v>
      </c>
      <c r="C1511" s="182" t="s">
        <v>2390</v>
      </c>
      <c r="D1511" s="97" t="s">
        <v>356</v>
      </c>
      <c r="E1511" s="183" t="s">
        <v>41</v>
      </c>
      <c r="F1511" s="148">
        <v>1984</v>
      </c>
      <c r="G1511" s="154">
        <v>7.7690000000000001</v>
      </c>
      <c r="H1511" s="182" t="s">
        <v>499</v>
      </c>
      <c r="I1511" s="157" t="s">
        <v>67</v>
      </c>
      <c r="J1511" s="157"/>
      <c r="K1511" s="154">
        <v>7.3</v>
      </c>
      <c r="L1511" s="182" t="s">
        <v>375</v>
      </c>
      <c r="M1511" s="182" t="s">
        <v>968</v>
      </c>
      <c r="N1511" s="182" t="s">
        <v>2474</v>
      </c>
      <c r="O1511" s="182" t="s">
        <v>962</v>
      </c>
      <c r="P1511" s="154">
        <v>7.09</v>
      </c>
      <c r="Q1511" s="152"/>
      <c r="R1511" s="152"/>
      <c r="S1511" s="148">
        <v>868</v>
      </c>
      <c r="T1511" s="148">
        <v>44</v>
      </c>
      <c r="U1511" s="184">
        <v>42715</v>
      </c>
      <c r="V1511" s="97" t="s">
        <v>412</v>
      </c>
      <c r="W1511" s="97" t="s">
        <v>364</v>
      </c>
      <c r="X1511" s="109"/>
      <c r="Y1511" s="109"/>
      <c r="Z1511" s="111"/>
      <c r="AA1511" s="109"/>
      <c r="AB1511" s="112"/>
      <c r="AC1511" s="109"/>
      <c r="AD1511" s="113"/>
      <c r="AE1511" s="114"/>
      <c r="AF1511" s="114"/>
      <c r="AG1511" s="115"/>
      <c r="AH1511" s="114"/>
      <c r="AI1511" s="116"/>
      <c r="AJ1511" s="116"/>
      <c r="AK1511" s="116"/>
      <c r="AL1511" s="117"/>
      <c r="AM1511" s="116"/>
      <c r="AN1511" s="118"/>
      <c r="AO1511" s="118"/>
      <c r="AP1511" s="118"/>
      <c r="AQ1511" s="119"/>
      <c r="AR1511" s="118"/>
      <c r="AS1511" s="120"/>
      <c r="AT1511" s="120"/>
      <c r="AU1511" s="120"/>
      <c r="AV1511" s="121"/>
      <c r="AW1511" s="120"/>
      <c r="AX1511" s="150"/>
    </row>
    <row r="1512" spans="1:50" ht="12.75" customHeight="1" x14ac:dyDescent="0.25">
      <c r="A1512" s="1"/>
      <c r="B1512" s="182" t="s">
        <v>2475</v>
      </c>
      <c r="C1512" s="182" t="s">
        <v>2390</v>
      </c>
      <c r="D1512" s="97" t="s">
        <v>356</v>
      </c>
      <c r="E1512" s="183" t="s">
        <v>41</v>
      </c>
      <c r="F1512" s="148">
        <v>1984</v>
      </c>
      <c r="G1512" s="154">
        <v>7.7690000000000001</v>
      </c>
      <c r="H1512" s="182" t="s">
        <v>499</v>
      </c>
      <c r="I1512" s="157" t="s">
        <v>67</v>
      </c>
      <c r="J1512" s="157"/>
      <c r="K1512" s="154">
        <v>7.3</v>
      </c>
      <c r="L1512" s="182" t="s">
        <v>375</v>
      </c>
      <c r="M1512" s="182" t="s">
        <v>968</v>
      </c>
      <c r="N1512" s="182" t="s">
        <v>2474</v>
      </c>
      <c r="O1512" s="182" t="s">
        <v>962</v>
      </c>
      <c r="P1512" s="154">
        <v>6.61</v>
      </c>
      <c r="Q1512" s="152"/>
      <c r="R1512" s="152"/>
      <c r="S1512" s="148">
        <v>868</v>
      </c>
      <c r="T1512" s="148">
        <v>44</v>
      </c>
      <c r="U1512" s="184">
        <v>42715</v>
      </c>
      <c r="V1512" s="97" t="s">
        <v>412</v>
      </c>
      <c r="W1512" s="97" t="s">
        <v>364</v>
      </c>
      <c r="X1512" s="109"/>
      <c r="Y1512" s="109"/>
      <c r="Z1512" s="111"/>
      <c r="AA1512" s="109"/>
      <c r="AB1512" s="112"/>
      <c r="AC1512" s="109"/>
      <c r="AD1512" s="113"/>
      <c r="AE1512" s="114"/>
      <c r="AF1512" s="114"/>
      <c r="AG1512" s="115"/>
      <c r="AH1512" s="114"/>
      <c r="AI1512" s="116"/>
      <c r="AJ1512" s="116"/>
      <c r="AK1512" s="116"/>
      <c r="AL1512" s="117"/>
      <c r="AM1512" s="116"/>
      <c r="AN1512" s="118"/>
      <c r="AO1512" s="118"/>
      <c r="AP1512" s="118"/>
      <c r="AQ1512" s="119"/>
      <c r="AR1512" s="118"/>
      <c r="AS1512" s="120"/>
      <c r="AT1512" s="120"/>
      <c r="AU1512" s="120"/>
      <c r="AV1512" s="121"/>
      <c r="AW1512" s="120"/>
      <c r="AX1512" s="150"/>
    </row>
    <row r="1513" spans="1:50" ht="12.75" customHeight="1" x14ac:dyDescent="0.25">
      <c r="A1513" s="1"/>
      <c r="B1513" s="182" t="s">
        <v>6689</v>
      </c>
      <c r="C1513" s="182" t="s">
        <v>480</v>
      </c>
      <c r="D1513" s="97" t="s">
        <v>356</v>
      </c>
      <c r="E1513" s="183" t="s">
        <v>41</v>
      </c>
      <c r="F1513" s="148">
        <v>1959</v>
      </c>
      <c r="G1513" s="154">
        <v>7.7409999999999997</v>
      </c>
      <c r="H1513" s="182" t="s">
        <v>95</v>
      </c>
      <c r="I1513" s="157" t="s">
        <v>121</v>
      </c>
      <c r="J1513" s="157"/>
      <c r="K1513" s="154">
        <v>7.1</v>
      </c>
      <c r="L1513" s="182" t="s">
        <v>375</v>
      </c>
      <c r="M1513" s="182" t="s">
        <v>5516</v>
      </c>
      <c r="N1513" s="182" t="s">
        <v>6690</v>
      </c>
      <c r="O1513" s="182" t="s">
        <v>538</v>
      </c>
      <c r="P1513" s="154">
        <v>3.76</v>
      </c>
      <c r="Q1513" s="152"/>
      <c r="R1513" s="152"/>
      <c r="S1513" s="148">
        <v>2805</v>
      </c>
      <c r="T1513" s="148">
        <v>85</v>
      </c>
      <c r="U1513" s="184">
        <v>42899</v>
      </c>
      <c r="V1513" s="97" t="s">
        <v>363</v>
      </c>
      <c r="W1513" s="97" t="s">
        <v>364</v>
      </c>
      <c r="X1513" s="109"/>
      <c r="Y1513" s="109"/>
      <c r="Z1513" s="111"/>
      <c r="AA1513" s="109"/>
      <c r="AB1513" s="112"/>
      <c r="AC1513" s="109"/>
      <c r="AD1513" s="113"/>
      <c r="AE1513" s="114"/>
      <c r="AF1513" s="114"/>
      <c r="AG1513" s="115"/>
      <c r="AH1513" s="114"/>
      <c r="AI1513" s="116"/>
      <c r="AJ1513" s="116"/>
      <c r="AK1513" s="116"/>
      <c r="AL1513" s="117"/>
      <c r="AM1513" s="116"/>
      <c r="AN1513" s="118"/>
      <c r="AO1513" s="118"/>
      <c r="AP1513" s="118"/>
      <c r="AQ1513" s="119"/>
      <c r="AR1513" s="118"/>
      <c r="AS1513" s="120"/>
      <c r="AT1513" s="120"/>
      <c r="AU1513" s="120"/>
      <c r="AV1513" s="121"/>
      <c r="AW1513" s="120"/>
      <c r="AX1513" s="150"/>
    </row>
    <row r="1514" spans="1:50" ht="12.75" customHeight="1" x14ac:dyDescent="0.25">
      <c r="A1514" s="1"/>
      <c r="B1514" s="182" t="s">
        <v>1885</v>
      </c>
      <c r="C1514" s="182" t="s">
        <v>567</v>
      </c>
      <c r="D1514" s="97" t="s">
        <v>356</v>
      </c>
      <c r="E1514" s="183" t="s">
        <v>41</v>
      </c>
      <c r="F1514" s="148">
        <v>1972</v>
      </c>
      <c r="G1514" s="154">
        <v>7.7619999999999996</v>
      </c>
      <c r="H1514" s="182" t="s">
        <v>1886</v>
      </c>
      <c r="I1514" s="157" t="s">
        <v>67</v>
      </c>
      <c r="J1514" s="157"/>
      <c r="K1514" s="154">
        <v>7.3</v>
      </c>
      <c r="L1514" s="182" t="s">
        <v>375</v>
      </c>
      <c r="M1514" s="182" t="s">
        <v>1789</v>
      </c>
      <c r="N1514" s="182" t="s">
        <v>1887</v>
      </c>
      <c r="O1514" s="182" t="s">
        <v>538</v>
      </c>
      <c r="P1514" s="154">
        <v>3.5</v>
      </c>
      <c r="Q1514" s="152"/>
      <c r="R1514" s="152" t="s">
        <v>1888</v>
      </c>
      <c r="S1514" s="148">
        <v>3164</v>
      </c>
      <c r="T1514" s="148">
        <v>69</v>
      </c>
      <c r="U1514" s="184">
        <v>42111</v>
      </c>
      <c r="V1514" s="97" t="s">
        <v>363</v>
      </c>
      <c r="W1514" s="97" t="s">
        <v>364</v>
      </c>
      <c r="X1514" s="109"/>
      <c r="Y1514" s="109"/>
      <c r="Z1514" s="111"/>
      <c r="AA1514" s="109"/>
      <c r="AB1514" s="112"/>
      <c r="AC1514" s="109"/>
      <c r="AD1514" s="113"/>
      <c r="AE1514" s="114"/>
      <c r="AF1514" s="114"/>
      <c r="AG1514" s="115"/>
      <c r="AH1514" s="114"/>
      <c r="AI1514" s="116"/>
      <c r="AJ1514" s="116"/>
      <c r="AK1514" s="116"/>
      <c r="AL1514" s="117"/>
      <c r="AM1514" s="116"/>
      <c r="AN1514" s="118"/>
      <c r="AO1514" s="118"/>
      <c r="AP1514" s="118"/>
      <c r="AQ1514" s="119"/>
      <c r="AR1514" s="118"/>
      <c r="AS1514" s="120"/>
      <c r="AT1514" s="120"/>
      <c r="AU1514" s="120"/>
      <c r="AV1514" s="121"/>
      <c r="AW1514" s="120"/>
      <c r="AX1514" s="150"/>
    </row>
    <row r="1515" spans="1:50" ht="12.75" customHeight="1" x14ac:dyDescent="0.25">
      <c r="A1515" s="1"/>
      <c r="B1515" s="182" t="s">
        <v>4572</v>
      </c>
      <c r="C1515" s="182" t="s">
        <v>485</v>
      </c>
      <c r="D1515" s="97" t="s">
        <v>356</v>
      </c>
      <c r="E1515" s="183" t="s">
        <v>41</v>
      </c>
      <c r="F1515" s="148">
        <v>1989</v>
      </c>
      <c r="G1515" s="154">
        <v>7.2030000000000003</v>
      </c>
      <c r="H1515" s="182" t="s">
        <v>142</v>
      </c>
      <c r="I1515" s="157" t="s">
        <v>43</v>
      </c>
      <c r="J1515" s="157"/>
      <c r="K1515" s="154">
        <v>7.2</v>
      </c>
      <c r="L1515" s="182" t="s">
        <v>375</v>
      </c>
      <c r="M1515" s="182" t="s">
        <v>3124</v>
      </c>
      <c r="N1515" s="182" t="s">
        <v>4573</v>
      </c>
      <c r="O1515" s="182" t="s">
        <v>688</v>
      </c>
      <c r="P1515" s="154">
        <v>3.81</v>
      </c>
      <c r="Q1515" s="152"/>
      <c r="R1515" s="152"/>
      <c r="S1515" s="148">
        <v>1534</v>
      </c>
      <c r="T1515" s="148">
        <v>51</v>
      </c>
      <c r="U1515" s="184">
        <v>42715</v>
      </c>
      <c r="V1515" s="97" t="s">
        <v>363</v>
      </c>
      <c r="W1515" s="97" t="s">
        <v>364</v>
      </c>
      <c r="X1515" s="109"/>
      <c r="Y1515" s="109"/>
      <c r="Z1515" s="111"/>
      <c r="AA1515" s="109"/>
      <c r="AB1515" s="112"/>
      <c r="AC1515" s="109"/>
      <c r="AD1515" s="113"/>
      <c r="AE1515" s="114"/>
      <c r="AF1515" s="114"/>
      <c r="AG1515" s="115"/>
      <c r="AH1515" s="114"/>
      <c r="AI1515" s="116"/>
      <c r="AJ1515" s="116"/>
      <c r="AK1515" s="116"/>
      <c r="AL1515" s="117"/>
      <c r="AM1515" s="116"/>
      <c r="AN1515" s="118"/>
      <c r="AO1515" s="118"/>
      <c r="AP1515" s="118"/>
      <c r="AQ1515" s="119"/>
      <c r="AR1515" s="118"/>
      <c r="AS1515" s="120"/>
      <c r="AT1515" s="120"/>
      <c r="AU1515" s="120"/>
      <c r="AV1515" s="121"/>
      <c r="AW1515" s="120"/>
      <c r="AX1515" s="150"/>
    </row>
    <row r="1516" spans="1:50" ht="12.75" customHeight="1" x14ac:dyDescent="0.25">
      <c r="A1516" s="1"/>
      <c r="B1516" s="182" t="s">
        <v>4574</v>
      </c>
      <c r="C1516" s="182" t="s">
        <v>485</v>
      </c>
      <c r="D1516" s="97" t="s">
        <v>356</v>
      </c>
      <c r="E1516" s="183" t="s">
        <v>41</v>
      </c>
      <c r="F1516" s="148">
        <v>1980</v>
      </c>
      <c r="G1516" s="154">
        <v>7.125</v>
      </c>
      <c r="H1516" s="182" t="s">
        <v>134</v>
      </c>
      <c r="I1516" s="157" t="s">
        <v>121</v>
      </c>
      <c r="J1516" s="157"/>
      <c r="K1516" s="154">
        <v>7</v>
      </c>
      <c r="L1516" s="182" t="s">
        <v>375</v>
      </c>
      <c r="M1516" s="182" t="s">
        <v>2251</v>
      </c>
      <c r="N1516" s="182" t="s">
        <v>4575</v>
      </c>
      <c r="O1516" s="182" t="s">
        <v>525</v>
      </c>
      <c r="P1516" s="154">
        <v>4.2</v>
      </c>
      <c r="Q1516" s="152"/>
      <c r="R1516" s="152"/>
      <c r="S1516" s="148">
        <v>1911</v>
      </c>
      <c r="T1516" s="148">
        <v>187</v>
      </c>
      <c r="U1516" s="184">
        <v>42899</v>
      </c>
      <c r="V1516" s="97" t="s">
        <v>363</v>
      </c>
      <c r="W1516" s="97" t="s">
        <v>364</v>
      </c>
      <c r="X1516" s="109"/>
      <c r="Y1516" s="109"/>
      <c r="Z1516" s="111"/>
      <c r="AA1516" s="109"/>
      <c r="AB1516" s="112"/>
      <c r="AC1516" s="109"/>
      <c r="AD1516" s="113"/>
      <c r="AE1516" s="114"/>
      <c r="AF1516" s="114"/>
      <c r="AG1516" s="115"/>
      <c r="AH1516" s="114"/>
      <c r="AI1516" s="116"/>
      <c r="AJ1516" s="116"/>
      <c r="AK1516" s="116"/>
      <c r="AL1516" s="117"/>
      <c r="AM1516" s="116"/>
      <c r="AN1516" s="118"/>
      <c r="AO1516" s="118"/>
      <c r="AP1516" s="118"/>
      <c r="AQ1516" s="119"/>
      <c r="AR1516" s="118"/>
      <c r="AS1516" s="120"/>
      <c r="AT1516" s="120"/>
      <c r="AU1516" s="120"/>
      <c r="AV1516" s="121"/>
      <c r="AW1516" s="120"/>
      <c r="AX1516" s="150"/>
    </row>
    <row r="1517" spans="1:50" ht="12.75" customHeight="1" x14ac:dyDescent="0.25">
      <c r="A1517" s="1"/>
      <c r="B1517" s="182" t="s">
        <v>4576</v>
      </c>
      <c r="C1517" s="182" t="s">
        <v>485</v>
      </c>
      <c r="D1517" s="97" t="s">
        <v>356</v>
      </c>
      <c r="E1517" s="183" t="s">
        <v>41</v>
      </c>
      <c r="F1517" s="148">
        <v>1990</v>
      </c>
      <c r="G1517" s="154">
        <v>6.0990000000000002</v>
      </c>
      <c r="H1517" s="182" t="s">
        <v>309</v>
      </c>
      <c r="I1517" s="157" t="s">
        <v>121</v>
      </c>
      <c r="J1517" s="157"/>
      <c r="K1517" s="154">
        <v>6.4</v>
      </c>
      <c r="L1517" s="182" t="s">
        <v>375</v>
      </c>
      <c r="M1517" s="182" t="s">
        <v>4577</v>
      </c>
      <c r="N1517" s="182" t="s">
        <v>4578</v>
      </c>
      <c r="O1517" s="182"/>
      <c r="P1517" s="154">
        <v>4.32</v>
      </c>
      <c r="Q1517" s="152"/>
      <c r="R1517" s="152" t="s">
        <v>4579</v>
      </c>
      <c r="S1517" s="148">
        <v>460</v>
      </c>
      <c r="T1517" s="148">
        <v>33</v>
      </c>
      <c r="U1517" s="184">
        <v>42715</v>
      </c>
      <c r="V1517" s="97" t="s">
        <v>363</v>
      </c>
      <c r="W1517" s="97" t="s">
        <v>364</v>
      </c>
      <c r="X1517" s="109"/>
      <c r="Y1517" s="109"/>
      <c r="Z1517" s="111"/>
      <c r="AA1517" s="109"/>
      <c r="AB1517" s="112"/>
      <c r="AC1517" s="109"/>
      <c r="AD1517" s="113"/>
      <c r="AE1517" s="114"/>
      <c r="AF1517" s="114"/>
      <c r="AG1517" s="115"/>
      <c r="AH1517" s="114"/>
      <c r="AI1517" s="116"/>
      <c r="AJ1517" s="116"/>
      <c r="AK1517" s="116"/>
      <c r="AL1517" s="117"/>
      <c r="AM1517" s="116"/>
      <c r="AN1517" s="118"/>
      <c r="AO1517" s="118"/>
      <c r="AP1517" s="118"/>
      <c r="AQ1517" s="119"/>
      <c r="AR1517" s="118"/>
      <c r="AS1517" s="120"/>
      <c r="AT1517" s="120"/>
      <c r="AU1517" s="120"/>
      <c r="AV1517" s="121"/>
      <c r="AW1517" s="120"/>
      <c r="AX1517" s="150"/>
    </row>
    <row r="1518" spans="1:50" ht="12.75" customHeight="1" x14ac:dyDescent="0.25">
      <c r="A1518" s="1"/>
      <c r="B1518" s="182" t="s">
        <v>4580</v>
      </c>
      <c r="C1518" s="182" t="s">
        <v>485</v>
      </c>
      <c r="D1518" s="97" t="s">
        <v>356</v>
      </c>
      <c r="E1518" s="183" t="s">
        <v>41</v>
      </c>
      <c r="F1518" s="148">
        <v>1959</v>
      </c>
      <c r="G1518" s="154">
        <v>7.6</v>
      </c>
      <c r="H1518" s="182" t="s">
        <v>244</v>
      </c>
      <c r="I1518" s="157"/>
      <c r="J1518" s="157"/>
      <c r="K1518" s="97"/>
      <c r="L1518" s="182" t="s">
        <v>375</v>
      </c>
      <c r="M1518" s="182" t="s">
        <v>4581</v>
      </c>
      <c r="N1518" s="182" t="s">
        <v>4582</v>
      </c>
      <c r="O1518" s="182" t="s">
        <v>1141</v>
      </c>
      <c r="P1518" s="154">
        <v>4.21</v>
      </c>
      <c r="Q1518" s="152"/>
      <c r="R1518" s="152" t="s">
        <v>4583</v>
      </c>
      <c r="S1518" s="154"/>
      <c r="T1518" s="154"/>
      <c r="U1518" s="184">
        <v>42111</v>
      </c>
      <c r="V1518" s="97" t="s">
        <v>363</v>
      </c>
      <c r="W1518" s="97" t="s">
        <v>364</v>
      </c>
      <c r="X1518" s="109"/>
      <c r="Y1518" s="109"/>
      <c r="Z1518" s="111"/>
      <c r="AA1518" s="109"/>
      <c r="AB1518" s="112"/>
      <c r="AC1518" s="109"/>
      <c r="AD1518" s="113"/>
      <c r="AE1518" s="114"/>
      <c r="AF1518" s="114"/>
      <c r="AG1518" s="115"/>
      <c r="AH1518" s="114"/>
      <c r="AI1518" s="116"/>
      <c r="AJ1518" s="116"/>
      <c r="AK1518" s="116"/>
      <c r="AL1518" s="117"/>
      <c r="AM1518" s="116"/>
      <c r="AN1518" s="118"/>
      <c r="AO1518" s="118"/>
      <c r="AP1518" s="118"/>
      <c r="AQ1518" s="119"/>
      <c r="AR1518" s="118"/>
      <c r="AS1518" s="120"/>
      <c r="AT1518" s="120"/>
      <c r="AU1518" s="120"/>
      <c r="AV1518" s="121"/>
      <c r="AW1518" s="120"/>
      <c r="AX1518" s="150"/>
    </row>
    <row r="1519" spans="1:50" ht="12.75" customHeight="1" x14ac:dyDescent="0.25">
      <c r="A1519" s="1"/>
      <c r="B1519" s="182" t="s">
        <v>4584</v>
      </c>
      <c r="C1519" s="182" t="s">
        <v>485</v>
      </c>
      <c r="D1519" s="97" t="s">
        <v>356</v>
      </c>
      <c r="E1519" s="183" t="s">
        <v>41</v>
      </c>
      <c r="F1519" s="148">
        <v>1990</v>
      </c>
      <c r="G1519" s="154">
        <v>7.484</v>
      </c>
      <c r="H1519" s="182" t="s">
        <v>499</v>
      </c>
      <c r="I1519" s="157" t="s">
        <v>43</v>
      </c>
      <c r="J1519" s="157"/>
      <c r="K1519" s="154">
        <v>7.1</v>
      </c>
      <c r="L1519" s="182" t="s">
        <v>375</v>
      </c>
      <c r="M1519" s="182" t="s">
        <v>4585</v>
      </c>
      <c r="N1519" s="182" t="s">
        <v>4586</v>
      </c>
      <c r="O1519" s="182" t="s">
        <v>525</v>
      </c>
      <c r="P1519" s="154">
        <v>3.35</v>
      </c>
      <c r="Q1519" s="152"/>
      <c r="R1519" s="152"/>
      <c r="S1519" s="148">
        <v>1199</v>
      </c>
      <c r="T1519" s="148">
        <v>43</v>
      </c>
      <c r="U1519" s="184">
        <v>42899</v>
      </c>
      <c r="V1519" s="97" t="s">
        <v>363</v>
      </c>
      <c r="W1519" s="97" t="s">
        <v>364</v>
      </c>
      <c r="X1519" s="109"/>
      <c r="Y1519" s="109"/>
      <c r="Z1519" s="111"/>
      <c r="AA1519" s="109"/>
      <c r="AB1519" s="112"/>
      <c r="AC1519" s="109"/>
      <c r="AD1519" s="113"/>
      <c r="AE1519" s="114"/>
      <c r="AF1519" s="114"/>
      <c r="AG1519" s="115"/>
      <c r="AH1519" s="114"/>
      <c r="AI1519" s="116"/>
      <c r="AJ1519" s="116"/>
      <c r="AK1519" s="116"/>
      <c r="AL1519" s="117"/>
      <c r="AM1519" s="116"/>
      <c r="AN1519" s="118"/>
      <c r="AO1519" s="118"/>
      <c r="AP1519" s="118"/>
      <c r="AQ1519" s="119"/>
      <c r="AR1519" s="118"/>
      <c r="AS1519" s="120"/>
      <c r="AT1519" s="120"/>
      <c r="AU1519" s="120"/>
      <c r="AV1519" s="121"/>
      <c r="AW1519" s="120"/>
      <c r="AX1519" s="150"/>
    </row>
    <row r="1520" spans="1:50" ht="12.75" customHeight="1" x14ac:dyDescent="0.25">
      <c r="A1520" s="1"/>
      <c r="B1520" s="182" t="s">
        <v>4587</v>
      </c>
      <c r="C1520" s="182" t="s">
        <v>485</v>
      </c>
      <c r="D1520" s="97" t="s">
        <v>356</v>
      </c>
      <c r="E1520" s="183" t="s">
        <v>41</v>
      </c>
      <c r="F1520" s="148">
        <v>1984</v>
      </c>
      <c r="G1520" s="154">
        <v>6.61</v>
      </c>
      <c r="H1520" s="182" t="s">
        <v>240</v>
      </c>
      <c r="I1520" s="157" t="s">
        <v>121</v>
      </c>
      <c r="J1520" s="157"/>
      <c r="K1520" s="154">
        <v>6.1</v>
      </c>
      <c r="L1520" s="182" t="s">
        <v>375</v>
      </c>
      <c r="M1520" s="182" t="s">
        <v>3617</v>
      </c>
      <c r="N1520" s="182" t="s">
        <v>4588</v>
      </c>
      <c r="O1520" s="182" t="s">
        <v>538</v>
      </c>
      <c r="P1520" s="154">
        <v>4.3899999999999997</v>
      </c>
      <c r="Q1520" s="152"/>
      <c r="R1520" s="152"/>
      <c r="S1520" s="148">
        <v>517</v>
      </c>
      <c r="T1520" s="148">
        <v>15</v>
      </c>
      <c r="U1520" s="184">
        <v>42715</v>
      </c>
      <c r="V1520" s="97" t="s">
        <v>363</v>
      </c>
      <c r="W1520" s="97" t="s">
        <v>364</v>
      </c>
      <c r="X1520" s="109"/>
      <c r="Y1520" s="109"/>
      <c r="Z1520" s="111"/>
      <c r="AA1520" s="109"/>
      <c r="AB1520" s="112"/>
      <c r="AC1520" s="109"/>
      <c r="AD1520" s="113"/>
      <c r="AE1520" s="114"/>
      <c r="AF1520" s="114"/>
      <c r="AG1520" s="115"/>
      <c r="AH1520" s="114"/>
      <c r="AI1520" s="116"/>
      <c r="AJ1520" s="116"/>
      <c r="AK1520" s="116"/>
      <c r="AL1520" s="117"/>
      <c r="AM1520" s="116"/>
      <c r="AN1520" s="118"/>
      <c r="AO1520" s="118"/>
      <c r="AP1520" s="118"/>
      <c r="AQ1520" s="119"/>
      <c r="AR1520" s="118"/>
      <c r="AS1520" s="120"/>
      <c r="AT1520" s="120"/>
      <c r="AU1520" s="120"/>
      <c r="AV1520" s="121"/>
      <c r="AW1520" s="120"/>
      <c r="AX1520" s="150"/>
    </row>
    <row r="1521" spans="1:50" ht="12.75" customHeight="1" x14ac:dyDescent="0.25">
      <c r="A1521" s="1"/>
      <c r="B1521" s="182" t="s">
        <v>6691</v>
      </c>
      <c r="C1521" s="182" t="s">
        <v>480</v>
      </c>
      <c r="D1521" s="97" t="s">
        <v>356</v>
      </c>
      <c r="E1521" s="183" t="s">
        <v>41</v>
      </c>
      <c r="F1521" s="148">
        <v>1958</v>
      </c>
      <c r="G1521" s="154">
        <v>7.0670000000000002</v>
      </c>
      <c r="H1521" s="182" t="s">
        <v>95</v>
      </c>
      <c r="I1521" s="157"/>
      <c r="J1521" s="157"/>
      <c r="K1521" s="154">
        <v>7.1</v>
      </c>
      <c r="L1521" s="182" t="s">
        <v>375</v>
      </c>
      <c r="M1521" s="182" t="s">
        <v>3410</v>
      </c>
      <c r="N1521" s="182" t="s">
        <v>6692</v>
      </c>
      <c r="O1521" s="182" t="s">
        <v>688</v>
      </c>
      <c r="P1521" s="154">
        <v>4.0599999999999996</v>
      </c>
      <c r="Q1521" s="152"/>
      <c r="R1521" s="152"/>
      <c r="S1521" s="148">
        <v>622</v>
      </c>
      <c r="T1521" s="148">
        <v>32</v>
      </c>
      <c r="U1521" s="184">
        <v>42899</v>
      </c>
      <c r="V1521" s="97" t="s">
        <v>363</v>
      </c>
      <c r="W1521" s="97" t="s">
        <v>364</v>
      </c>
      <c r="X1521" s="109"/>
      <c r="Y1521" s="109"/>
      <c r="Z1521" s="111"/>
      <c r="AA1521" s="109"/>
      <c r="AB1521" s="112"/>
      <c r="AC1521" s="109"/>
      <c r="AD1521" s="113"/>
      <c r="AE1521" s="114"/>
      <c r="AF1521" s="114"/>
      <c r="AG1521" s="115"/>
      <c r="AH1521" s="114"/>
      <c r="AI1521" s="116"/>
      <c r="AJ1521" s="116"/>
      <c r="AK1521" s="116"/>
      <c r="AL1521" s="117"/>
      <c r="AM1521" s="116"/>
      <c r="AN1521" s="118"/>
      <c r="AO1521" s="118"/>
      <c r="AP1521" s="118"/>
      <c r="AQ1521" s="119"/>
      <c r="AR1521" s="118"/>
      <c r="AS1521" s="120"/>
      <c r="AT1521" s="120"/>
      <c r="AU1521" s="120"/>
      <c r="AV1521" s="121"/>
      <c r="AW1521" s="120"/>
      <c r="AX1521" s="150"/>
    </row>
    <row r="1522" spans="1:50" ht="12.75" customHeight="1" x14ac:dyDescent="0.25">
      <c r="A1522" s="1"/>
      <c r="B1522" s="182" t="s">
        <v>4589</v>
      </c>
      <c r="C1522" s="182" t="s">
        <v>485</v>
      </c>
      <c r="D1522" s="97" t="s">
        <v>356</v>
      </c>
      <c r="E1522" s="186" t="s">
        <v>41</v>
      </c>
      <c r="F1522" s="97">
        <v>1987</v>
      </c>
      <c r="G1522" s="187">
        <v>6.8010000000000002</v>
      </c>
      <c r="H1522" s="188" t="s">
        <v>265</v>
      </c>
      <c r="I1522" s="189" t="s">
        <v>121</v>
      </c>
      <c r="J1522" s="189"/>
      <c r="K1522" s="187">
        <v>7.4</v>
      </c>
      <c r="L1522" s="190" t="s">
        <v>2750</v>
      </c>
      <c r="M1522" s="190" t="s">
        <v>2651</v>
      </c>
      <c r="N1522" s="190" t="s">
        <v>4590</v>
      </c>
      <c r="O1522" s="190" t="s">
        <v>4591</v>
      </c>
      <c r="P1522" s="154">
        <v>7.34</v>
      </c>
      <c r="Q1522" s="152"/>
      <c r="R1522" s="152"/>
      <c r="S1522" s="148">
        <v>2331</v>
      </c>
      <c r="T1522" s="148">
        <v>3207</v>
      </c>
      <c r="U1522" s="184">
        <v>42111</v>
      </c>
      <c r="V1522" s="97" t="s">
        <v>412</v>
      </c>
      <c r="W1522" s="97" t="s">
        <v>364</v>
      </c>
      <c r="X1522" s="109"/>
      <c r="Y1522" s="109"/>
      <c r="Z1522" s="111"/>
      <c r="AA1522" s="109"/>
      <c r="AB1522" s="112"/>
      <c r="AC1522" s="109"/>
      <c r="AD1522" s="113"/>
      <c r="AE1522" s="114"/>
      <c r="AF1522" s="114"/>
      <c r="AG1522" s="115"/>
      <c r="AH1522" s="114"/>
      <c r="AI1522" s="116"/>
      <c r="AJ1522" s="116"/>
      <c r="AK1522" s="116"/>
      <c r="AL1522" s="117"/>
      <c r="AM1522" s="116"/>
      <c r="AN1522" s="118"/>
      <c r="AO1522" s="118"/>
      <c r="AP1522" s="118"/>
      <c r="AQ1522" s="119"/>
      <c r="AR1522" s="118"/>
      <c r="AS1522" s="120"/>
      <c r="AT1522" s="120"/>
      <c r="AU1522" s="120"/>
      <c r="AV1522" s="121"/>
      <c r="AW1522" s="120"/>
      <c r="AX1522" s="150"/>
    </row>
    <row r="1523" spans="1:50" ht="12.75" customHeight="1" x14ac:dyDescent="0.25">
      <c r="A1523" s="1"/>
      <c r="B1523" s="182" t="s">
        <v>4592</v>
      </c>
      <c r="C1523" s="182" t="s">
        <v>485</v>
      </c>
      <c r="D1523" s="97" t="s">
        <v>356</v>
      </c>
      <c r="E1523" s="183" t="s">
        <v>41</v>
      </c>
      <c r="F1523" s="148">
        <v>1990</v>
      </c>
      <c r="G1523" s="154">
        <v>5.9279999999999999</v>
      </c>
      <c r="H1523" s="182" t="s">
        <v>95</v>
      </c>
      <c r="I1523" s="157" t="s">
        <v>121</v>
      </c>
      <c r="J1523" s="157"/>
      <c r="K1523" s="154">
        <v>4.7</v>
      </c>
      <c r="L1523" s="182" t="s">
        <v>375</v>
      </c>
      <c r="M1523" s="182" t="s">
        <v>4593</v>
      </c>
      <c r="N1523" s="182" t="s">
        <v>4594</v>
      </c>
      <c r="O1523" s="182" t="s">
        <v>3198</v>
      </c>
      <c r="P1523" s="154">
        <v>3.19</v>
      </c>
      <c r="Q1523" s="152"/>
      <c r="R1523" s="152"/>
      <c r="S1523" s="148">
        <v>129</v>
      </c>
      <c r="T1523" s="148">
        <v>12</v>
      </c>
      <c r="U1523" s="184">
        <v>42111</v>
      </c>
      <c r="V1523" s="97" t="s">
        <v>363</v>
      </c>
      <c r="W1523" s="97" t="s">
        <v>364</v>
      </c>
      <c r="X1523" s="109"/>
      <c r="Y1523" s="109"/>
      <c r="Z1523" s="111"/>
      <c r="AA1523" s="109"/>
      <c r="AB1523" s="112"/>
      <c r="AC1523" s="109"/>
      <c r="AD1523" s="113"/>
      <c r="AE1523" s="114"/>
      <c r="AF1523" s="114"/>
      <c r="AG1523" s="115"/>
      <c r="AH1523" s="114"/>
      <c r="AI1523" s="116"/>
      <c r="AJ1523" s="116"/>
      <c r="AK1523" s="116"/>
      <c r="AL1523" s="117"/>
      <c r="AM1523" s="116"/>
      <c r="AN1523" s="118"/>
      <c r="AO1523" s="118"/>
      <c r="AP1523" s="118"/>
      <c r="AQ1523" s="119"/>
      <c r="AR1523" s="118"/>
      <c r="AS1523" s="120"/>
      <c r="AT1523" s="120"/>
      <c r="AU1523" s="120"/>
      <c r="AV1523" s="121"/>
      <c r="AW1523" s="120"/>
      <c r="AX1523" s="150"/>
    </row>
    <row r="1524" spans="1:50" ht="12.75" customHeight="1" x14ac:dyDescent="0.25">
      <c r="A1524" s="1"/>
      <c r="B1524" s="182" t="s">
        <v>6693</v>
      </c>
      <c r="C1524" s="182" t="s">
        <v>480</v>
      </c>
      <c r="D1524" s="97" t="s">
        <v>356</v>
      </c>
      <c r="E1524" s="183" t="s">
        <v>41</v>
      </c>
      <c r="F1524" s="148">
        <v>1939</v>
      </c>
      <c r="G1524" s="154">
        <v>6.2539999999999996</v>
      </c>
      <c r="H1524" s="182" t="s">
        <v>1168</v>
      </c>
      <c r="I1524" s="157" t="s">
        <v>43</v>
      </c>
      <c r="J1524" s="157"/>
      <c r="K1524" s="154">
        <v>6.2</v>
      </c>
      <c r="L1524" s="182" t="s">
        <v>375</v>
      </c>
      <c r="M1524" s="182" t="s">
        <v>5978</v>
      </c>
      <c r="N1524" s="182" t="s">
        <v>6694</v>
      </c>
      <c r="O1524" s="182" t="s">
        <v>525</v>
      </c>
      <c r="P1524" s="154">
        <v>3.4</v>
      </c>
      <c r="Q1524" s="152"/>
      <c r="R1524" s="152"/>
      <c r="S1524" s="148">
        <v>506</v>
      </c>
      <c r="T1524" s="148">
        <v>50</v>
      </c>
      <c r="U1524" s="184">
        <v>42899</v>
      </c>
      <c r="V1524" s="97" t="s">
        <v>363</v>
      </c>
      <c r="W1524" s="97" t="s">
        <v>364</v>
      </c>
      <c r="X1524" s="109"/>
      <c r="Y1524" s="109"/>
      <c r="Z1524" s="111"/>
      <c r="AA1524" s="109"/>
      <c r="AB1524" s="112"/>
      <c r="AC1524" s="109"/>
      <c r="AD1524" s="113"/>
      <c r="AE1524" s="114"/>
      <c r="AF1524" s="114"/>
      <c r="AG1524" s="115"/>
      <c r="AH1524" s="114"/>
      <c r="AI1524" s="116"/>
      <c r="AJ1524" s="116"/>
      <c r="AK1524" s="116"/>
      <c r="AL1524" s="117"/>
      <c r="AM1524" s="116"/>
      <c r="AN1524" s="118"/>
      <c r="AO1524" s="118"/>
      <c r="AP1524" s="118"/>
      <c r="AQ1524" s="119"/>
      <c r="AR1524" s="118"/>
      <c r="AS1524" s="120"/>
      <c r="AT1524" s="120"/>
      <c r="AU1524" s="120"/>
      <c r="AV1524" s="121"/>
      <c r="AW1524" s="120"/>
      <c r="AX1524" s="150"/>
    </row>
    <row r="1525" spans="1:50" ht="12.75" customHeight="1" x14ac:dyDescent="0.25">
      <c r="A1525" s="1"/>
      <c r="B1525" s="150" t="s">
        <v>4595</v>
      </c>
      <c r="C1525" s="182" t="s">
        <v>485</v>
      </c>
      <c r="D1525" s="97" t="s">
        <v>356</v>
      </c>
      <c r="E1525" s="183" t="s">
        <v>41</v>
      </c>
      <c r="F1525" s="135">
        <v>1986</v>
      </c>
      <c r="G1525" s="156">
        <v>7.4009999999999998</v>
      </c>
      <c r="H1525" s="182" t="s">
        <v>256</v>
      </c>
      <c r="I1525" s="157" t="s">
        <v>121</v>
      </c>
      <c r="J1525" s="157"/>
      <c r="K1525" s="156">
        <v>6.5</v>
      </c>
      <c r="L1525" s="155" t="s">
        <v>375</v>
      </c>
      <c r="M1525" s="155" t="s">
        <v>1008</v>
      </c>
      <c r="N1525" s="155" t="s">
        <v>4596</v>
      </c>
      <c r="O1525" s="155" t="s">
        <v>1729</v>
      </c>
      <c r="P1525" s="156">
        <v>7.37</v>
      </c>
      <c r="Q1525" s="152"/>
      <c r="R1525" s="150" t="s">
        <v>4597</v>
      </c>
      <c r="S1525" s="135">
        <v>6812</v>
      </c>
      <c r="T1525" s="135">
        <v>140</v>
      </c>
      <c r="U1525" s="184">
        <v>42111</v>
      </c>
      <c r="V1525" s="110" t="s">
        <v>412</v>
      </c>
      <c r="W1525" s="97" t="s">
        <v>364</v>
      </c>
      <c r="X1525" s="109"/>
      <c r="Y1525" s="109"/>
      <c r="Z1525" s="111"/>
      <c r="AA1525" s="109"/>
      <c r="AB1525" s="112"/>
      <c r="AC1525" s="109"/>
      <c r="AD1525" s="113"/>
      <c r="AE1525" s="114"/>
      <c r="AF1525" s="114"/>
      <c r="AG1525" s="115"/>
      <c r="AH1525" s="114"/>
      <c r="AI1525" s="116"/>
      <c r="AJ1525" s="116"/>
      <c r="AK1525" s="116"/>
      <c r="AL1525" s="117"/>
      <c r="AM1525" s="116"/>
      <c r="AN1525" s="118"/>
      <c r="AO1525" s="118"/>
      <c r="AP1525" s="118"/>
      <c r="AQ1525" s="119"/>
      <c r="AR1525" s="118"/>
      <c r="AS1525" s="120"/>
      <c r="AT1525" s="120"/>
      <c r="AU1525" s="120"/>
      <c r="AV1525" s="121"/>
      <c r="AW1525" s="120"/>
      <c r="AX1525" s="150"/>
    </row>
    <row r="1526" spans="1:50" ht="12.75" customHeight="1" x14ac:dyDescent="0.25">
      <c r="A1526" s="1"/>
      <c r="B1526" s="182" t="s">
        <v>4598</v>
      </c>
      <c r="C1526" s="182" t="s">
        <v>485</v>
      </c>
      <c r="D1526" s="97" t="s">
        <v>356</v>
      </c>
      <c r="E1526" s="183" t="s">
        <v>41</v>
      </c>
      <c r="F1526" s="148">
        <v>1978</v>
      </c>
      <c r="G1526" s="154">
        <v>6.7140000000000004</v>
      </c>
      <c r="H1526" s="182" t="s">
        <v>95</v>
      </c>
      <c r="I1526" s="157" t="s">
        <v>121</v>
      </c>
      <c r="J1526" s="157"/>
      <c r="K1526" s="154">
        <v>6.7</v>
      </c>
      <c r="L1526" s="182" t="s">
        <v>375</v>
      </c>
      <c r="M1526" s="182" t="s">
        <v>4599</v>
      </c>
      <c r="N1526" s="182" t="s">
        <v>4600</v>
      </c>
      <c r="O1526" s="182" t="s">
        <v>378</v>
      </c>
      <c r="P1526" s="154">
        <v>4.2699999999999996</v>
      </c>
      <c r="Q1526" s="152"/>
      <c r="R1526" s="152"/>
      <c r="S1526" s="148">
        <v>396</v>
      </c>
      <c r="T1526" s="148">
        <v>45</v>
      </c>
      <c r="U1526" s="184">
        <v>42111</v>
      </c>
      <c r="V1526" s="97" t="s">
        <v>363</v>
      </c>
      <c r="W1526" s="97" t="s">
        <v>364</v>
      </c>
      <c r="X1526" s="109"/>
      <c r="Y1526" s="109"/>
      <c r="Z1526" s="111"/>
      <c r="AA1526" s="109"/>
      <c r="AB1526" s="112"/>
      <c r="AC1526" s="109"/>
      <c r="AD1526" s="113"/>
      <c r="AE1526" s="114"/>
      <c r="AF1526" s="114"/>
      <c r="AG1526" s="115"/>
      <c r="AH1526" s="114"/>
      <c r="AI1526" s="116"/>
      <c r="AJ1526" s="116"/>
      <c r="AK1526" s="116"/>
      <c r="AL1526" s="117"/>
      <c r="AM1526" s="116"/>
      <c r="AN1526" s="118"/>
      <c r="AO1526" s="118"/>
      <c r="AP1526" s="118"/>
      <c r="AQ1526" s="119"/>
      <c r="AR1526" s="118"/>
      <c r="AS1526" s="120"/>
      <c r="AT1526" s="120"/>
      <c r="AU1526" s="120"/>
      <c r="AV1526" s="121"/>
      <c r="AW1526" s="120"/>
      <c r="AX1526" s="150"/>
    </row>
    <row r="1527" spans="1:50" ht="12.75" customHeight="1" x14ac:dyDescent="0.25">
      <c r="A1527" s="1"/>
      <c r="B1527" s="182" t="s">
        <v>4601</v>
      </c>
      <c r="C1527" s="182" t="s">
        <v>485</v>
      </c>
      <c r="D1527" s="97" t="s">
        <v>356</v>
      </c>
      <c r="E1527" s="183" t="s">
        <v>41</v>
      </c>
      <c r="F1527" s="148">
        <v>1957</v>
      </c>
      <c r="G1527" s="154">
        <v>6.9160000000000004</v>
      </c>
      <c r="H1527" s="182" t="s">
        <v>499</v>
      </c>
      <c r="I1527" s="157"/>
      <c r="J1527" s="157"/>
      <c r="K1527" s="154">
        <v>7</v>
      </c>
      <c r="L1527" s="182" t="s">
        <v>375</v>
      </c>
      <c r="M1527" s="182" t="s">
        <v>2081</v>
      </c>
      <c r="N1527" s="182" t="s">
        <v>4602</v>
      </c>
      <c r="O1527" s="182" t="s">
        <v>612</v>
      </c>
      <c r="P1527" s="154">
        <v>4.22</v>
      </c>
      <c r="Q1527" s="152"/>
      <c r="R1527" s="152"/>
      <c r="S1527" s="148">
        <v>1301</v>
      </c>
      <c r="T1527" s="148">
        <v>95</v>
      </c>
      <c r="U1527" s="184">
        <v>42899</v>
      </c>
      <c r="V1527" s="97" t="s">
        <v>363</v>
      </c>
      <c r="W1527" s="97" t="s">
        <v>364</v>
      </c>
      <c r="X1527" s="109"/>
      <c r="Y1527" s="109"/>
      <c r="Z1527" s="111"/>
      <c r="AA1527" s="109"/>
      <c r="AB1527" s="112"/>
      <c r="AC1527" s="109"/>
      <c r="AD1527" s="113"/>
      <c r="AE1527" s="114"/>
      <c r="AF1527" s="114"/>
      <c r="AG1527" s="115"/>
      <c r="AH1527" s="114"/>
      <c r="AI1527" s="116"/>
      <c r="AJ1527" s="116"/>
      <c r="AK1527" s="116"/>
      <c r="AL1527" s="117"/>
      <c r="AM1527" s="116"/>
      <c r="AN1527" s="118"/>
      <c r="AO1527" s="118"/>
      <c r="AP1527" s="118"/>
      <c r="AQ1527" s="119"/>
      <c r="AR1527" s="118"/>
      <c r="AS1527" s="120"/>
      <c r="AT1527" s="120"/>
      <c r="AU1527" s="120"/>
      <c r="AV1527" s="121"/>
      <c r="AW1527" s="120"/>
      <c r="AX1527" s="150"/>
    </row>
    <row r="1528" spans="1:50" ht="12.75" customHeight="1" x14ac:dyDescent="0.25">
      <c r="A1528" s="1"/>
      <c r="B1528" s="182" t="s">
        <v>4603</v>
      </c>
      <c r="C1528" s="182" t="s">
        <v>485</v>
      </c>
      <c r="D1528" s="97" t="s">
        <v>356</v>
      </c>
      <c r="E1528" s="183" t="s">
        <v>41</v>
      </c>
      <c r="F1528" s="148">
        <v>1950</v>
      </c>
      <c r="G1528" s="154">
        <v>5.6059999999999999</v>
      </c>
      <c r="H1528" s="182" t="s">
        <v>142</v>
      </c>
      <c r="I1528" s="157" t="s">
        <v>67</v>
      </c>
      <c r="J1528" s="157"/>
      <c r="K1528" s="154">
        <v>5.9</v>
      </c>
      <c r="L1528" s="182" t="s">
        <v>375</v>
      </c>
      <c r="M1528" s="182" t="s">
        <v>4397</v>
      </c>
      <c r="N1528" s="182" t="s">
        <v>4604</v>
      </c>
      <c r="O1528" s="182" t="s">
        <v>525</v>
      </c>
      <c r="P1528" s="154">
        <v>4.09</v>
      </c>
      <c r="Q1528" s="152"/>
      <c r="R1528" s="152"/>
      <c r="S1528" s="148">
        <v>1147</v>
      </c>
      <c r="T1528" s="148">
        <v>484</v>
      </c>
      <c r="U1528" s="184">
        <v>42111</v>
      </c>
      <c r="V1528" s="97" t="s">
        <v>363</v>
      </c>
      <c r="W1528" s="97" t="s">
        <v>364</v>
      </c>
      <c r="X1528" s="109"/>
      <c r="Y1528" s="109"/>
      <c r="Z1528" s="111"/>
      <c r="AA1528" s="109"/>
      <c r="AB1528" s="112"/>
      <c r="AC1528" s="109"/>
      <c r="AD1528" s="113"/>
      <c r="AE1528" s="114"/>
      <c r="AF1528" s="114"/>
      <c r="AG1528" s="115"/>
      <c r="AH1528" s="114"/>
      <c r="AI1528" s="116"/>
      <c r="AJ1528" s="116"/>
      <c r="AK1528" s="116"/>
      <c r="AL1528" s="117"/>
      <c r="AM1528" s="116"/>
      <c r="AN1528" s="118"/>
      <c r="AO1528" s="118"/>
      <c r="AP1528" s="118"/>
      <c r="AQ1528" s="119"/>
      <c r="AR1528" s="118"/>
      <c r="AS1528" s="120"/>
      <c r="AT1528" s="120"/>
      <c r="AU1528" s="120"/>
      <c r="AV1528" s="121"/>
      <c r="AW1528" s="120"/>
      <c r="AX1528" s="150"/>
    </row>
    <row r="1529" spans="1:50" ht="12.75" customHeight="1" x14ac:dyDescent="0.25">
      <c r="A1529" s="1"/>
      <c r="B1529" s="182" t="s">
        <v>6695</v>
      </c>
      <c r="C1529" s="182" t="s">
        <v>480</v>
      </c>
      <c r="D1529" s="97" t="s">
        <v>356</v>
      </c>
      <c r="E1529" s="183" t="s">
        <v>41</v>
      </c>
      <c r="F1529" s="148">
        <v>1965</v>
      </c>
      <c r="G1529" s="154">
        <v>7.59</v>
      </c>
      <c r="H1529" s="182" t="s">
        <v>263</v>
      </c>
      <c r="I1529" s="157" t="s">
        <v>67</v>
      </c>
      <c r="J1529" s="157"/>
      <c r="K1529" s="154">
        <v>8.1</v>
      </c>
      <c r="L1529" s="182" t="s">
        <v>375</v>
      </c>
      <c r="M1529" s="182" t="s">
        <v>4436</v>
      </c>
      <c r="N1529" s="182" t="s">
        <v>6696</v>
      </c>
      <c r="O1529" s="182" t="s">
        <v>6697</v>
      </c>
      <c r="P1529" s="154">
        <v>4.18</v>
      </c>
      <c r="Q1529" s="152"/>
      <c r="R1529" s="152"/>
      <c r="S1529" s="148">
        <v>562</v>
      </c>
      <c r="T1529" s="148">
        <v>70</v>
      </c>
      <c r="U1529" s="184">
        <v>42899</v>
      </c>
      <c r="V1529" s="97" t="s">
        <v>363</v>
      </c>
      <c r="W1529" s="97" t="s">
        <v>364</v>
      </c>
      <c r="X1529" s="109"/>
      <c r="Y1529" s="109"/>
      <c r="Z1529" s="111"/>
      <c r="AA1529" s="109"/>
      <c r="AB1529" s="112"/>
      <c r="AC1529" s="109"/>
      <c r="AD1529" s="113"/>
      <c r="AE1529" s="114"/>
      <c r="AF1529" s="114"/>
      <c r="AG1529" s="115"/>
      <c r="AH1529" s="114"/>
      <c r="AI1529" s="116"/>
      <c r="AJ1529" s="116"/>
      <c r="AK1529" s="116"/>
      <c r="AL1529" s="117"/>
      <c r="AM1529" s="116"/>
      <c r="AN1529" s="118"/>
      <c r="AO1529" s="118"/>
      <c r="AP1529" s="118"/>
      <c r="AQ1529" s="119"/>
      <c r="AR1529" s="118"/>
      <c r="AS1529" s="120"/>
      <c r="AT1529" s="120"/>
      <c r="AU1529" s="120"/>
      <c r="AV1529" s="121"/>
      <c r="AW1529" s="120"/>
      <c r="AX1529" s="150"/>
    </row>
    <row r="1530" spans="1:50" ht="12.75" customHeight="1" x14ac:dyDescent="0.25">
      <c r="A1530" s="1"/>
      <c r="B1530" s="182" t="s">
        <v>4605</v>
      </c>
      <c r="C1530" s="182" t="s">
        <v>485</v>
      </c>
      <c r="D1530" s="97" t="s">
        <v>356</v>
      </c>
      <c r="E1530" s="183" t="s">
        <v>41</v>
      </c>
      <c r="F1530" s="148">
        <v>1990</v>
      </c>
      <c r="G1530" s="154">
        <v>7.3470000000000004</v>
      </c>
      <c r="H1530" s="182" t="s">
        <v>134</v>
      </c>
      <c r="I1530" s="157" t="s">
        <v>43</v>
      </c>
      <c r="J1530" s="157"/>
      <c r="K1530" s="154">
        <v>6.4</v>
      </c>
      <c r="L1530" s="182" t="s">
        <v>375</v>
      </c>
      <c r="M1530" s="182" t="s">
        <v>2174</v>
      </c>
      <c r="N1530" s="182" t="s">
        <v>4606</v>
      </c>
      <c r="O1530" s="182" t="s">
        <v>2176</v>
      </c>
      <c r="P1530" s="154">
        <v>7.45</v>
      </c>
      <c r="Q1530" s="152"/>
      <c r="R1530" s="152"/>
      <c r="S1530" s="148">
        <v>3048</v>
      </c>
      <c r="T1530" s="148">
        <v>133</v>
      </c>
      <c r="U1530" s="184">
        <v>42111</v>
      </c>
      <c r="V1530" s="97" t="s">
        <v>412</v>
      </c>
      <c r="W1530" s="97" t="s">
        <v>364</v>
      </c>
      <c r="X1530" s="109"/>
      <c r="Y1530" s="109"/>
      <c r="Z1530" s="111"/>
      <c r="AA1530" s="109"/>
      <c r="AB1530" s="112"/>
      <c r="AC1530" s="109"/>
      <c r="AD1530" s="113"/>
      <c r="AE1530" s="114"/>
      <c r="AF1530" s="114"/>
      <c r="AG1530" s="115"/>
      <c r="AH1530" s="114"/>
      <c r="AI1530" s="116"/>
      <c r="AJ1530" s="116"/>
      <c r="AK1530" s="116"/>
      <c r="AL1530" s="117"/>
      <c r="AM1530" s="116"/>
      <c r="AN1530" s="118"/>
      <c r="AO1530" s="118"/>
      <c r="AP1530" s="118"/>
      <c r="AQ1530" s="119"/>
      <c r="AR1530" s="118"/>
      <c r="AS1530" s="120"/>
      <c r="AT1530" s="120"/>
      <c r="AU1530" s="120"/>
      <c r="AV1530" s="121"/>
      <c r="AW1530" s="120"/>
      <c r="AX1530" s="150"/>
    </row>
    <row r="1531" spans="1:50" ht="12.75" customHeight="1" x14ac:dyDescent="0.25">
      <c r="A1531" s="1"/>
      <c r="B1531" s="182" t="s">
        <v>6698</v>
      </c>
      <c r="C1531" s="182" t="s">
        <v>480</v>
      </c>
      <c r="D1531" s="97" t="s">
        <v>356</v>
      </c>
      <c r="E1531" s="183" t="s">
        <v>41</v>
      </c>
      <c r="F1531" s="97">
        <v>1959</v>
      </c>
      <c r="G1531" s="187">
        <v>6.399</v>
      </c>
      <c r="H1531" s="188" t="s">
        <v>142</v>
      </c>
      <c r="I1531" s="189" t="s">
        <v>121</v>
      </c>
      <c r="J1531" s="189"/>
      <c r="K1531" s="187">
        <v>6.2</v>
      </c>
      <c r="L1531" s="190" t="s">
        <v>375</v>
      </c>
      <c r="M1531" s="190" t="s">
        <v>2203</v>
      </c>
      <c r="N1531" s="190" t="s">
        <v>6699</v>
      </c>
      <c r="O1531" s="190" t="s">
        <v>538</v>
      </c>
      <c r="P1531" s="154">
        <v>4.0999999999999996</v>
      </c>
      <c r="Q1531" s="152"/>
      <c r="R1531" s="152"/>
      <c r="S1531" s="148">
        <v>272</v>
      </c>
      <c r="T1531" s="148">
        <v>20</v>
      </c>
      <c r="U1531" s="184">
        <v>42111</v>
      </c>
      <c r="V1531" s="97" t="s">
        <v>363</v>
      </c>
      <c r="W1531" s="97" t="s">
        <v>364</v>
      </c>
      <c r="X1531" s="109"/>
      <c r="Y1531" s="109"/>
      <c r="Z1531" s="111"/>
      <c r="AA1531" s="109"/>
      <c r="AB1531" s="112"/>
      <c r="AC1531" s="109"/>
      <c r="AD1531" s="113"/>
      <c r="AE1531" s="114"/>
      <c r="AF1531" s="114"/>
      <c r="AG1531" s="115"/>
      <c r="AH1531" s="114"/>
      <c r="AI1531" s="116"/>
      <c r="AJ1531" s="116"/>
      <c r="AK1531" s="116"/>
      <c r="AL1531" s="117"/>
      <c r="AM1531" s="116"/>
      <c r="AN1531" s="118"/>
      <c r="AO1531" s="118"/>
      <c r="AP1531" s="118"/>
      <c r="AQ1531" s="119"/>
      <c r="AR1531" s="118"/>
      <c r="AS1531" s="120"/>
      <c r="AT1531" s="120"/>
      <c r="AU1531" s="120"/>
      <c r="AV1531" s="121"/>
      <c r="AW1531" s="120"/>
      <c r="AX1531" s="150"/>
    </row>
    <row r="1532" spans="1:50" ht="12.75" customHeight="1" x14ac:dyDescent="0.25">
      <c r="A1532" s="1"/>
      <c r="B1532" s="182" t="s">
        <v>1993</v>
      </c>
      <c r="C1532" s="182" t="s">
        <v>548</v>
      </c>
      <c r="D1532" s="97" t="s">
        <v>356</v>
      </c>
      <c r="E1532" s="183" t="s">
        <v>41</v>
      </c>
      <c r="F1532" s="148">
        <v>1924</v>
      </c>
      <c r="G1532" s="154">
        <v>7.202</v>
      </c>
      <c r="H1532" s="182" t="s">
        <v>120</v>
      </c>
      <c r="I1532" s="157" t="s">
        <v>67</v>
      </c>
      <c r="J1532" s="157"/>
      <c r="K1532" s="154">
        <v>6.6</v>
      </c>
      <c r="L1532" s="182" t="s">
        <v>375</v>
      </c>
      <c r="M1532" s="182" t="s">
        <v>1994</v>
      </c>
      <c r="N1532" s="182" t="s">
        <v>1995</v>
      </c>
      <c r="O1532" s="182" t="s">
        <v>502</v>
      </c>
      <c r="P1532" s="154">
        <v>6.56</v>
      </c>
      <c r="Q1532" s="152"/>
      <c r="R1532" s="152" t="s">
        <v>1996</v>
      </c>
      <c r="S1532" s="148">
        <v>353</v>
      </c>
      <c r="T1532" s="148">
        <v>163</v>
      </c>
      <c r="U1532" s="184">
        <v>42111</v>
      </c>
      <c r="V1532" s="97" t="s">
        <v>412</v>
      </c>
      <c r="W1532" s="97" t="s">
        <v>364</v>
      </c>
      <c r="X1532" s="109"/>
      <c r="Y1532" s="109"/>
      <c r="Z1532" s="111"/>
      <c r="AA1532" s="109"/>
      <c r="AB1532" s="112"/>
      <c r="AC1532" s="109"/>
      <c r="AD1532" s="113"/>
      <c r="AE1532" s="114"/>
      <c r="AF1532" s="114"/>
      <c r="AG1532" s="115"/>
      <c r="AH1532" s="114"/>
      <c r="AI1532" s="116"/>
      <c r="AJ1532" s="116"/>
      <c r="AK1532" s="116"/>
      <c r="AL1532" s="117"/>
      <c r="AM1532" s="116"/>
      <c r="AN1532" s="118"/>
      <c r="AO1532" s="118"/>
      <c r="AP1532" s="118"/>
      <c r="AQ1532" s="119"/>
      <c r="AR1532" s="118"/>
      <c r="AS1532" s="120"/>
      <c r="AT1532" s="120"/>
      <c r="AU1532" s="120"/>
      <c r="AV1532" s="121"/>
      <c r="AW1532" s="120"/>
      <c r="AX1532" s="150"/>
    </row>
    <row r="1533" spans="1:50" ht="12.75" customHeight="1" x14ac:dyDescent="0.25">
      <c r="A1533" s="1"/>
      <c r="B1533" s="182" t="s">
        <v>2250</v>
      </c>
      <c r="C1533" s="182" t="s">
        <v>580</v>
      </c>
      <c r="D1533" s="97" t="s">
        <v>356</v>
      </c>
      <c r="E1533" s="183" t="s">
        <v>41</v>
      </c>
      <c r="F1533" s="148">
        <v>1984</v>
      </c>
      <c r="G1533" s="154">
        <v>7.1929999999999996</v>
      </c>
      <c r="H1533" s="182" t="s">
        <v>1951</v>
      </c>
      <c r="I1533" s="157" t="s">
        <v>121</v>
      </c>
      <c r="J1533" s="157"/>
      <c r="K1533" s="154">
        <v>7.1</v>
      </c>
      <c r="L1533" s="182" t="s">
        <v>375</v>
      </c>
      <c r="M1533" s="182" t="s">
        <v>2251</v>
      </c>
      <c r="N1533" s="182" t="s">
        <v>2252</v>
      </c>
      <c r="O1533" s="182" t="s">
        <v>2253</v>
      </c>
      <c r="P1533" s="154">
        <v>4.17</v>
      </c>
      <c r="Q1533" s="152"/>
      <c r="R1533" s="152"/>
      <c r="S1533" s="148">
        <v>3591</v>
      </c>
      <c r="T1533" s="148">
        <v>421</v>
      </c>
      <c r="U1533" s="184">
        <v>42715</v>
      </c>
      <c r="V1533" s="97" t="s">
        <v>363</v>
      </c>
      <c r="W1533" s="97" t="s">
        <v>364</v>
      </c>
      <c r="X1533" s="109"/>
      <c r="Y1533" s="109"/>
      <c r="Z1533" s="111"/>
      <c r="AA1533" s="109"/>
      <c r="AB1533" s="112"/>
      <c r="AC1533" s="109"/>
      <c r="AD1533" s="113"/>
      <c r="AE1533" s="114"/>
      <c r="AF1533" s="114"/>
      <c r="AG1533" s="115"/>
      <c r="AH1533" s="114"/>
      <c r="AI1533" s="116"/>
      <c r="AJ1533" s="116"/>
      <c r="AK1533" s="116"/>
      <c r="AL1533" s="117"/>
      <c r="AM1533" s="116"/>
      <c r="AN1533" s="118"/>
      <c r="AO1533" s="118"/>
      <c r="AP1533" s="118"/>
      <c r="AQ1533" s="119"/>
      <c r="AR1533" s="118"/>
      <c r="AS1533" s="120"/>
      <c r="AT1533" s="120"/>
      <c r="AU1533" s="120"/>
      <c r="AV1533" s="121"/>
      <c r="AW1533" s="120"/>
      <c r="AX1533" s="150"/>
    </row>
    <row r="1534" spans="1:50" ht="12.75" customHeight="1" x14ac:dyDescent="0.25">
      <c r="A1534" s="1"/>
      <c r="B1534" s="182" t="s">
        <v>4607</v>
      </c>
      <c r="C1534" s="182" t="s">
        <v>485</v>
      </c>
      <c r="D1534" s="97" t="s">
        <v>356</v>
      </c>
      <c r="E1534" s="183" t="s">
        <v>41</v>
      </c>
      <c r="F1534" s="148">
        <v>1985</v>
      </c>
      <c r="G1534" s="154">
        <v>6.69</v>
      </c>
      <c r="H1534" s="182" t="s">
        <v>95</v>
      </c>
      <c r="I1534" s="157" t="s">
        <v>121</v>
      </c>
      <c r="J1534" s="157"/>
      <c r="K1534" s="154">
        <v>5.7</v>
      </c>
      <c r="L1534" s="182" t="s">
        <v>375</v>
      </c>
      <c r="M1534" s="182" t="s">
        <v>1018</v>
      </c>
      <c r="N1534" s="182" t="s">
        <v>4608</v>
      </c>
      <c r="O1534" s="182" t="s">
        <v>538</v>
      </c>
      <c r="P1534" s="97">
        <v>3.53</v>
      </c>
      <c r="Q1534" s="152"/>
      <c r="R1534" s="152"/>
      <c r="S1534" s="148">
        <v>332</v>
      </c>
      <c r="T1534" s="148">
        <v>20</v>
      </c>
      <c r="U1534" s="184">
        <v>42899</v>
      </c>
      <c r="V1534" s="97" t="s">
        <v>363</v>
      </c>
      <c r="W1534" s="97" t="s">
        <v>364</v>
      </c>
      <c r="X1534" s="109"/>
      <c r="Y1534" s="109"/>
      <c r="Z1534" s="111"/>
      <c r="AA1534" s="109"/>
      <c r="AB1534" s="112"/>
      <c r="AC1534" s="109"/>
      <c r="AD1534" s="113"/>
      <c r="AE1534" s="114"/>
      <c r="AF1534" s="114"/>
      <c r="AG1534" s="115"/>
      <c r="AH1534" s="114"/>
      <c r="AI1534" s="116"/>
      <c r="AJ1534" s="116"/>
      <c r="AK1534" s="116"/>
      <c r="AL1534" s="117"/>
      <c r="AM1534" s="116"/>
      <c r="AN1534" s="118"/>
      <c r="AO1534" s="118"/>
      <c r="AP1534" s="118"/>
      <c r="AQ1534" s="119"/>
      <c r="AR1534" s="118"/>
      <c r="AS1534" s="120"/>
      <c r="AT1534" s="120"/>
      <c r="AU1534" s="120"/>
      <c r="AV1534" s="121"/>
      <c r="AW1534" s="120"/>
      <c r="AX1534" s="150"/>
    </row>
    <row r="1535" spans="1:50" ht="12.75" customHeight="1" x14ac:dyDescent="0.25">
      <c r="A1535" s="1"/>
      <c r="B1535" s="182" t="s">
        <v>6700</v>
      </c>
      <c r="C1535" s="182" t="s">
        <v>480</v>
      </c>
      <c r="D1535" s="97" t="s">
        <v>356</v>
      </c>
      <c r="E1535" s="183" t="s">
        <v>41</v>
      </c>
      <c r="F1535" s="148">
        <v>1942</v>
      </c>
      <c r="G1535" s="154">
        <v>7.2069999999999999</v>
      </c>
      <c r="H1535" s="182" t="s">
        <v>142</v>
      </c>
      <c r="I1535" s="157" t="s">
        <v>121</v>
      </c>
      <c r="J1535" s="157"/>
      <c r="K1535" s="154">
        <v>7</v>
      </c>
      <c r="L1535" s="182" t="s">
        <v>375</v>
      </c>
      <c r="M1535" s="182" t="s">
        <v>6701</v>
      </c>
      <c r="N1535" s="182" t="s">
        <v>6702</v>
      </c>
      <c r="O1535" s="182" t="s">
        <v>6703</v>
      </c>
      <c r="P1535" s="154">
        <v>3.75</v>
      </c>
      <c r="Q1535" s="152"/>
      <c r="R1535" s="152"/>
      <c r="S1535" s="148">
        <v>1239</v>
      </c>
      <c r="T1535" s="148">
        <v>58</v>
      </c>
      <c r="U1535" s="184">
        <v>42899</v>
      </c>
      <c r="V1535" s="97" t="s">
        <v>363</v>
      </c>
      <c r="W1535" s="97" t="s">
        <v>364</v>
      </c>
      <c r="X1535" s="109"/>
      <c r="Y1535" s="109"/>
      <c r="Z1535" s="111"/>
      <c r="AA1535" s="109"/>
      <c r="AB1535" s="112"/>
      <c r="AC1535" s="109"/>
      <c r="AD1535" s="113"/>
      <c r="AE1535" s="114"/>
      <c r="AF1535" s="114"/>
      <c r="AG1535" s="115"/>
      <c r="AH1535" s="114"/>
      <c r="AI1535" s="116"/>
      <c r="AJ1535" s="116"/>
      <c r="AK1535" s="116"/>
      <c r="AL1535" s="117"/>
      <c r="AM1535" s="116"/>
      <c r="AN1535" s="118"/>
      <c r="AO1535" s="118"/>
      <c r="AP1535" s="118"/>
      <c r="AQ1535" s="119"/>
      <c r="AR1535" s="118"/>
      <c r="AS1535" s="120"/>
      <c r="AT1535" s="120"/>
      <c r="AU1535" s="120"/>
      <c r="AV1535" s="121"/>
      <c r="AW1535" s="120"/>
      <c r="AX1535" s="150"/>
    </row>
    <row r="1536" spans="1:50" ht="12.75" customHeight="1" x14ac:dyDescent="0.25">
      <c r="A1536" s="1"/>
      <c r="B1536" s="182" t="s">
        <v>4609</v>
      </c>
      <c r="C1536" s="182" t="s">
        <v>485</v>
      </c>
      <c r="D1536" s="97" t="s">
        <v>356</v>
      </c>
      <c r="E1536" s="183" t="s">
        <v>41</v>
      </c>
      <c r="F1536" s="148">
        <v>1985</v>
      </c>
      <c r="G1536" s="154">
        <v>5.843</v>
      </c>
      <c r="H1536" s="182" t="s">
        <v>273</v>
      </c>
      <c r="I1536" s="157" t="s">
        <v>121</v>
      </c>
      <c r="J1536" s="157"/>
      <c r="K1536" s="154">
        <v>5.4</v>
      </c>
      <c r="L1536" s="182" t="s">
        <v>375</v>
      </c>
      <c r="M1536" s="182" t="s">
        <v>4610</v>
      </c>
      <c r="N1536" s="182" t="s">
        <v>4611</v>
      </c>
      <c r="O1536" s="182" t="s">
        <v>521</v>
      </c>
      <c r="P1536" s="154">
        <v>4.29</v>
      </c>
      <c r="Q1536" s="152"/>
      <c r="R1536" s="152"/>
      <c r="S1536" s="148">
        <v>254</v>
      </c>
      <c r="T1536" s="148">
        <v>21</v>
      </c>
      <c r="U1536" s="184">
        <v>42715</v>
      </c>
      <c r="V1536" s="97" t="s">
        <v>363</v>
      </c>
      <c r="W1536" s="97" t="s">
        <v>364</v>
      </c>
      <c r="X1536" s="109"/>
      <c r="Y1536" s="109"/>
      <c r="Z1536" s="111"/>
      <c r="AA1536" s="109"/>
      <c r="AB1536" s="112"/>
      <c r="AC1536" s="109"/>
      <c r="AD1536" s="113"/>
      <c r="AE1536" s="114"/>
      <c r="AF1536" s="114"/>
      <c r="AG1536" s="115"/>
      <c r="AH1536" s="114"/>
      <c r="AI1536" s="116"/>
      <c r="AJ1536" s="116"/>
      <c r="AK1536" s="116"/>
      <c r="AL1536" s="117"/>
      <c r="AM1536" s="116"/>
      <c r="AN1536" s="118"/>
      <c r="AO1536" s="118"/>
      <c r="AP1536" s="118"/>
      <c r="AQ1536" s="119"/>
      <c r="AR1536" s="118"/>
      <c r="AS1536" s="120"/>
      <c r="AT1536" s="120"/>
      <c r="AU1536" s="120"/>
      <c r="AV1536" s="121"/>
      <c r="AW1536" s="120"/>
      <c r="AX1536" s="150"/>
    </row>
    <row r="1537" spans="1:50" ht="12.75" customHeight="1" x14ac:dyDescent="0.25">
      <c r="A1537" s="1"/>
      <c r="B1537" s="182" t="s">
        <v>6704</v>
      </c>
      <c r="C1537" s="182" t="s">
        <v>480</v>
      </c>
      <c r="D1537" s="97" t="s">
        <v>356</v>
      </c>
      <c r="E1537" s="183" t="s">
        <v>41</v>
      </c>
      <c r="F1537" s="148">
        <v>1967</v>
      </c>
      <c r="G1537" s="154">
        <v>6.5739999999999998</v>
      </c>
      <c r="H1537" s="182" t="s">
        <v>2909</v>
      </c>
      <c r="I1537" s="157" t="s">
        <v>121</v>
      </c>
      <c r="J1537" s="157"/>
      <c r="K1537" s="154">
        <v>6.5</v>
      </c>
      <c r="L1537" s="182" t="s">
        <v>375</v>
      </c>
      <c r="M1537" s="182" t="s">
        <v>2851</v>
      </c>
      <c r="N1537" s="182" t="s">
        <v>6705</v>
      </c>
      <c r="O1537" s="182" t="s">
        <v>538</v>
      </c>
      <c r="P1537" s="154">
        <v>7.19</v>
      </c>
      <c r="Q1537" s="152"/>
      <c r="R1537" s="152"/>
      <c r="S1537" s="148">
        <v>476</v>
      </c>
      <c r="T1537" s="148">
        <v>33</v>
      </c>
      <c r="U1537" s="184">
        <v>42899</v>
      </c>
      <c r="V1537" s="97" t="s">
        <v>412</v>
      </c>
      <c r="W1537" s="97" t="s">
        <v>364</v>
      </c>
      <c r="X1537" s="109"/>
      <c r="Y1537" s="109"/>
      <c r="Z1537" s="111"/>
      <c r="AA1537" s="109"/>
      <c r="AB1537" s="112"/>
      <c r="AC1537" s="109"/>
      <c r="AD1537" s="113"/>
      <c r="AE1537" s="114"/>
      <c r="AF1537" s="114"/>
      <c r="AG1537" s="115"/>
      <c r="AH1537" s="114"/>
      <c r="AI1537" s="116"/>
      <c r="AJ1537" s="116"/>
      <c r="AK1537" s="116"/>
      <c r="AL1537" s="117"/>
      <c r="AM1537" s="116"/>
      <c r="AN1537" s="118"/>
      <c r="AO1537" s="118"/>
      <c r="AP1537" s="118"/>
      <c r="AQ1537" s="119"/>
      <c r="AR1537" s="118"/>
      <c r="AS1537" s="120"/>
      <c r="AT1537" s="120"/>
      <c r="AU1537" s="120"/>
      <c r="AV1537" s="121"/>
      <c r="AW1537" s="120"/>
      <c r="AX1537" s="150"/>
    </row>
    <row r="1538" spans="1:50" ht="12.75" customHeight="1" x14ac:dyDescent="0.25">
      <c r="A1538" s="1"/>
      <c r="B1538" s="182" t="s">
        <v>6706</v>
      </c>
      <c r="C1538" s="182" t="s">
        <v>480</v>
      </c>
      <c r="D1538" s="97" t="s">
        <v>356</v>
      </c>
      <c r="E1538" s="183" t="s">
        <v>41</v>
      </c>
      <c r="F1538" s="148">
        <v>1936</v>
      </c>
      <c r="G1538" s="154">
        <v>6.4480000000000004</v>
      </c>
      <c r="H1538" s="182" t="s">
        <v>134</v>
      </c>
      <c r="I1538" s="157" t="s">
        <v>67</v>
      </c>
      <c r="J1538" s="157"/>
      <c r="K1538" s="154">
        <v>7</v>
      </c>
      <c r="L1538" s="182" t="s">
        <v>375</v>
      </c>
      <c r="M1538" s="182" t="s">
        <v>2108</v>
      </c>
      <c r="N1538" s="182" t="s">
        <v>6707</v>
      </c>
      <c r="O1538" s="182" t="s">
        <v>525</v>
      </c>
      <c r="P1538" s="154">
        <v>3.1</v>
      </c>
      <c r="Q1538" s="152"/>
      <c r="R1538" s="152"/>
      <c r="S1538" s="148">
        <v>273</v>
      </c>
      <c r="T1538" s="148">
        <v>45</v>
      </c>
      <c r="U1538" s="184">
        <v>42111</v>
      </c>
      <c r="V1538" s="97" t="s">
        <v>363</v>
      </c>
      <c r="W1538" s="97" t="s">
        <v>364</v>
      </c>
      <c r="X1538" s="109"/>
      <c r="Y1538" s="109"/>
      <c r="Z1538" s="111"/>
      <c r="AA1538" s="109"/>
      <c r="AB1538" s="112"/>
      <c r="AC1538" s="109"/>
      <c r="AD1538" s="113"/>
      <c r="AE1538" s="114"/>
      <c r="AF1538" s="114"/>
      <c r="AG1538" s="115"/>
      <c r="AH1538" s="114"/>
      <c r="AI1538" s="116"/>
      <c r="AJ1538" s="116"/>
      <c r="AK1538" s="116"/>
      <c r="AL1538" s="117"/>
      <c r="AM1538" s="116"/>
      <c r="AN1538" s="118"/>
      <c r="AO1538" s="118"/>
      <c r="AP1538" s="118"/>
      <c r="AQ1538" s="119"/>
      <c r="AR1538" s="118"/>
      <c r="AS1538" s="120"/>
      <c r="AT1538" s="120"/>
      <c r="AU1538" s="120"/>
      <c r="AV1538" s="121"/>
      <c r="AW1538" s="120"/>
      <c r="AX1538" s="150"/>
    </row>
    <row r="1539" spans="1:50" ht="12.75" customHeight="1" x14ac:dyDescent="0.25">
      <c r="A1539" s="1"/>
      <c r="B1539" s="182" t="s">
        <v>712</v>
      </c>
      <c r="C1539" s="182" t="s">
        <v>480</v>
      </c>
      <c r="D1539" s="110" t="s">
        <v>356</v>
      </c>
      <c r="E1539" s="183" t="s">
        <v>41</v>
      </c>
      <c r="F1539" s="148">
        <v>1979</v>
      </c>
      <c r="G1539" s="154">
        <v>7.3959999999999999</v>
      </c>
      <c r="H1539" s="182" t="s">
        <v>95</v>
      </c>
      <c r="I1539" s="157" t="s">
        <v>67</v>
      </c>
      <c r="J1539" s="157"/>
      <c r="K1539" s="154">
        <v>7.3</v>
      </c>
      <c r="L1539" s="182" t="s">
        <v>375</v>
      </c>
      <c r="M1539" s="182" t="s">
        <v>629</v>
      </c>
      <c r="N1539" s="182" t="s">
        <v>713</v>
      </c>
      <c r="O1539" s="182" t="s">
        <v>516</v>
      </c>
      <c r="P1539" s="154">
        <v>5.0199999999999996</v>
      </c>
      <c r="Q1539" s="152"/>
      <c r="R1539" s="152"/>
      <c r="S1539" s="148">
        <v>762</v>
      </c>
      <c r="T1539" s="148">
        <v>495</v>
      </c>
      <c r="U1539" s="184">
        <v>43212</v>
      </c>
      <c r="V1539" s="97" t="s">
        <v>412</v>
      </c>
      <c r="W1539" s="97" t="s">
        <v>364</v>
      </c>
      <c r="X1539" s="109"/>
      <c r="Y1539" s="109"/>
      <c r="Z1539" s="111"/>
      <c r="AA1539" s="109"/>
      <c r="AB1539" s="112"/>
      <c r="AC1539" s="109"/>
      <c r="AD1539" s="113"/>
      <c r="AE1539" s="114"/>
      <c r="AF1539" s="114"/>
      <c r="AG1539" s="115"/>
      <c r="AH1539" s="114"/>
      <c r="AI1539" s="116"/>
      <c r="AJ1539" s="116"/>
      <c r="AK1539" s="116"/>
      <c r="AL1539" s="117"/>
      <c r="AM1539" s="116"/>
      <c r="AN1539" s="118"/>
      <c r="AO1539" s="118"/>
      <c r="AP1539" s="118"/>
      <c r="AQ1539" s="119"/>
      <c r="AR1539" s="118"/>
      <c r="AS1539" s="120"/>
      <c r="AT1539" s="120"/>
      <c r="AU1539" s="120"/>
      <c r="AV1539" s="121"/>
      <c r="AW1539" s="120"/>
      <c r="AX1539" s="150"/>
    </row>
    <row r="1540" spans="1:50" ht="12.75" customHeight="1" x14ac:dyDescent="0.25">
      <c r="A1540" s="1"/>
      <c r="B1540" s="182" t="s">
        <v>4612</v>
      </c>
      <c r="C1540" s="182" t="s">
        <v>485</v>
      </c>
      <c r="D1540" s="97" t="s">
        <v>356</v>
      </c>
      <c r="E1540" s="183" t="s">
        <v>41</v>
      </c>
      <c r="F1540" s="148">
        <v>1976</v>
      </c>
      <c r="G1540" s="154">
        <v>6.5410000000000004</v>
      </c>
      <c r="H1540" s="182" t="s">
        <v>1251</v>
      </c>
      <c r="I1540" s="157" t="s">
        <v>67</v>
      </c>
      <c r="J1540" s="157"/>
      <c r="K1540" s="154"/>
      <c r="L1540" s="182" t="s">
        <v>375</v>
      </c>
      <c r="M1540" s="182" t="s">
        <v>4613</v>
      </c>
      <c r="N1540" s="182" t="s">
        <v>4614</v>
      </c>
      <c r="O1540" s="182" t="s">
        <v>958</v>
      </c>
      <c r="P1540" s="154">
        <v>7.07</v>
      </c>
      <c r="Q1540" s="152"/>
      <c r="R1540" s="152"/>
      <c r="S1540" s="148">
        <v>191</v>
      </c>
      <c r="T1540" s="154"/>
      <c r="U1540" s="184">
        <v>42111</v>
      </c>
      <c r="V1540" s="97" t="s">
        <v>412</v>
      </c>
      <c r="W1540" s="97" t="s">
        <v>364</v>
      </c>
      <c r="X1540" s="109"/>
      <c r="Y1540" s="109"/>
      <c r="Z1540" s="111"/>
      <c r="AA1540" s="109"/>
      <c r="AB1540" s="112"/>
      <c r="AC1540" s="109"/>
      <c r="AD1540" s="113"/>
      <c r="AE1540" s="114"/>
      <c r="AF1540" s="114"/>
      <c r="AG1540" s="115"/>
      <c r="AH1540" s="114"/>
      <c r="AI1540" s="116"/>
      <c r="AJ1540" s="116"/>
      <c r="AK1540" s="116"/>
      <c r="AL1540" s="117"/>
      <c r="AM1540" s="116"/>
      <c r="AN1540" s="118"/>
      <c r="AO1540" s="118"/>
      <c r="AP1540" s="118"/>
      <c r="AQ1540" s="119"/>
      <c r="AR1540" s="118"/>
      <c r="AS1540" s="120"/>
      <c r="AT1540" s="120"/>
      <c r="AU1540" s="120"/>
      <c r="AV1540" s="121"/>
      <c r="AW1540" s="120"/>
      <c r="AX1540" s="150"/>
    </row>
    <row r="1541" spans="1:50" ht="12.75" customHeight="1" x14ac:dyDescent="0.25">
      <c r="A1541" s="1"/>
      <c r="B1541" s="150" t="s">
        <v>288</v>
      </c>
      <c r="C1541" s="182" t="s">
        <v>567</v>
      </c>
      <c r="D1541" s="97" t="s">
        <v>356</v>
      </c>
      <c r="E1541" s="183" t="s">
        <v>41</v>
      </c>
      <c r="F1541" s="97">
        <v>1939</v>
      </c>
      <c r="G1541" s="187">
        <v>3.4</v>
      </c>
      <c r="H1541" s="188" t="s">
        <v>1220</v>
      </c>
      <c r="I1541" s="189" t="s">
        <v>67</v>
      </c>
      <c r="J1541" s="189"/>
      <c r="K1541" s="187">
        <v>3.4</v>
      </c>
      <c r="L1541" s="190" t="s">
        <v>375</v>
      </c>
      <c r="M1541" s="190" t="s">
        <v>1889</v>
      </c>
      <c r="N1541" s="190" t="s">
        <v>1890</v>
      </c>
      <c r="O1541" s="190" t="s">
        <v>378</v>
      </c>
      <c r="P1541" s="154">
        <v>2.85</v>
      </c>
      <c r="Q1541" s="152"/>
      <c r="R1541" s="152"/>
      <c r="S1541" s="154"/>
      <c r="T1541" s="148">
        <v>18</v>
      </c>
      <c r="U1541" s="184">
        <v>42111</v>
      </c>
      <c r="V1541" s="97" t="s">
        <v>363</v>
      </c>
      <c r="W1541" s="97" t="s">
        <v>364</v>
      </c>
      <c r="X1541" s="109"/>
      <c r="Y1541" s="109"/>
      <c r="Z1541" s="111"/>
      <c r="AA1541" s="109"/>
      <c r="AB1541" s="112"/>
      <c r="AC1541" s="109"/>
      <c r="AD1541" s="113"/>
      <c r="AE1541" s="114"/>
      <c r="AF1541" s="114"/>
      <c r="AG1541" s="115"/>
      <c r="AH1541" s="114"/>
      <c r="AI1541" s="116"/>
      <c r="AJ1541" s="116"/>
      <c r="AK1541" s="116"/>
      <c r="AL1541" s="117"/>
      <c r="AM1541" s="116"/>
      <c r="AN1541" s="118"/>
      <c r="AO1541" s="118"/>
      <c r="AP1541" s="118"/>
      <c r="AQ1541" s="119"/>
      <c r="AR1541" s="118"/>
      <c r="AS1541" s="120"/>
      <c r="AT1541" s="120"/>
      <c r="AU1541" s="120"/>
      <c r="AV1541" s="121"/>
      <c r="AW1541" s="120"/>
      <c r="AX1541" s="150"/>
    </row>
    <row r="1542" spans="1:50" ht="12.75" customHeight="1" x14ac:dyDescent="0.25">
      <c r="A1542" s="1"/>
      <c r="B1542" s="182" t="s">
        <v>4615</v>
      </c>
      <c r="C1542" s="182" t="s">
        <v>485</v>
      </c>
      <c r="D1542" s="97" t="s">
        <v>356</v>
      </c>
      <c r="E1542" s="183" t="s">
        <v>41</v>
      </c>
      <c r="F1542" s="148">
        <v>1983</v>
      </c>
      <c r="G1542" s="154">
        <v>8.0269999999999992</v>
      </c>
      <c r="H1542" s="182" t="s">
        <v>134</v>
      </c>
      <c r="I1542" s="157" t="s">
        <v>121</v>
      </c>
      <c r="J1542" s="157"/>
      <c r="K1542" s="154">
        <v>7.5</v>
      </c>
      <c r="L1542" s="182" t="s">
        <v>375</v>
      </c>
      <c r="M1542" s="182" t="s">
        <v>2791</v>
      </c>
      <c r="N1542" s="182" t="s">
        <v>4616</v>
      </c>
      <c r="O1542" s="182" t="s">
        <v>378</v>
      </c>
      <c r="P1542" s="154">
        <v>4.2300000000000004</v>
      </c>
      <c r="Q1542" s="152"/>
      <c r="R1542" s="152"/>
      <c r="S1542" s="148">
        <v>12853</v>
      </c>
      <c r="T1542" s="148">
        <v>379</v>
      </c>
      <c r="U1542" s="184">
        <v>42715</v>
      </c>
      <c r="V1542" s="97" t="s">
        <v>363</v>
      </c>
      <c r="W1542" s="97" t="s">
        <v>364</v>
      </c>
      <c r="X1542" s="109"/>
      <c r="Y1542" s="109"/>
      <c r="Z1542" s="111"/>
      <c r="AA1542" s="109"/>
      <c r="AB1542" s="112"/>
      <c r="AC1542" s="109"/>
      <c r="AD1542" s="113"/>
      <c r="AE1542" s="114"/>
      <c r="AF1542" s="114"/>
      <c r="AG1542" s="115"/>
      <c r="AH1542" s="114"/>
      <c r="AI1542" s="116"/>
      <c r="AJ1542" s="116"/>
      <c r="AK1542" s="116"/>
      <c r="AL1542" s="117"/>
      <c r="AM1542" s="116"/>
      <c r="AN1542" s="118"/>
      <c r="AO1542" s="118"/>
      <c r="AP1542" s="118"/>
      <c r="AQ1542" s="119"/>
      <c r="AR1542" s="118"/>
      <c r="AS1542" s="120"/>
      <c r="AT1542" s="120"/>
      <c r="AU1542" s="120"/>
      <c r="AV1542" s="121"/>
      <c r="AW1542" s="120"/>
      <c r="AX1542" s="150"/>
    </row>
    <row r="1543" spans="1:50" ht="12.75" customHeight="1" x14ac:dyDescent="0.25">
      <c r="A1543" s="1"/>
      <c r="B1543" s="182" t="s">
        <v>4617</v>
      </c>
      <c r="C1543" s="182" t="s">
        <v>485</v>
      </c>
      <c r="D1543" s="97" t="s">
        <v>356</v>
      </c>
      <c r="E1543" s="183" t="s">
        <v>41</v>
      </c>
      <c r="F1543" s="148">
        <v>1991</v>
      </c>
      <c r="G1543" s="154">
        <v>6.9969999999999999</v>
      </c>
      <c r="H1543" s="182" t="s">
        <v>95</v>
      </c>
      <c r="I1543" s="157" t="s">
        <v>67</v>
      </c>
      <c r="J1543" s="157"/>
      <c r="K1543" s="154">
        <v>7.2</v>
      </c>
      <c r="L1543" s="182" t="s">
        <v>375</v>
      </c>
      <c r="M1543" s="182" t="s">
        <v>4618</v>
      </c>
      <c r="N1543" s="182" t="s">
        <v>4619</v>
      </c>
      <c r="O1543" s="182" t="s">
        <v>4620</v>
      </c>
      <c r="P1543" s="154">
        <v>6.06</v>
      </c>
      <c r="Q1543" s="152"/>
      <c r="R1543" s="152"/>
      <c r="S1543" s="148">
        <v>418</v>
      </c>
      <c r="T1543" s="148">
        <v>67</v>
      </c>
      <c r="U1543" s="184">
        <v>42899</v>
      </c>
      <c r="V1543" s="97" t="s">
        <v>412</v>
      </c>
      <c r="W1543" s="97" t="s">
        <v>364</v>
      </c>
      <c r="X1543" s="109"/>
      <c r="Y1543" s="109"/>
      <c r="Z1543" s="111"/>
      <c r="AA1543" s="109"/>
      <c r="AB1543" s="112"/>
      <c r="AC1543" s="109"/>
      <c r="AD1543" s="113"/>
      <c r="AE1543" s="114"/>
      <c r="AF1543" s="114"/>
      <c r="AG1543" s="115"/>
      <c r="AH1543" s="114"/>
      <c r="AI1543" s="116"/>
      <c r="AJ1543" s="116"/>
      <c r="AK1543" s="116"/>
      <c r="AL1543" s="117"/>
      <c r="AM1543" s="116"/>
      <c r="AN1543" s="118"/>
      <c r="AO1543" s="118"/>
      <c r="AP1543" s="118"/>
      <c r="AQ1543" s="119"/>
      <c r="AR1543" s="118"/>
      <c r="AS1543" s="120"/>
      <c r="AT1543" s="120"/>
      <c r="AU1543" s="120"/>
      <c r="AV1543" s="121"/>
      <c r="AW1543" s="120"/>
      <c r="AX1543" s="150"/>
    </row>
    <row r="1544" spans="1:50" ht="12.75" customHeight="1" x14ac:dyDescent="0.25">
      <c r="A1544" s="1"/>
      <c r="B1544" s="182" t="s">
        <v>4621</v>
      </c>
      <c r="C1544" s="182" t="s">
        <v>485</v>
      </c>
      <c r="D1544" s="97" t="s">
        <v>356</v>
      </c>
      <c r="E1544" s="183" t="s">
        <v>41</v>
      </c>
      <c r="F1544" s="148">
        <v>1955</v>
      </c>
      <c r="G1544" s="154">
        <v>7.2060000000000004</v>
      </c>
      <c r="H1544" s="182" t="s">
        <v>275</v>
      </c>
      <c r="I1544" s="157" t="s">
        <v>248</v>
      </c>
      <c r="J1544" s="157"/>
      <c r="K1544" s="154">
        <v>6.8</v>
      </c>
      <c r="L1544" s="182" t="s">
        <v>375</v>
      </c>
      <c r="M1544" s="182" t="s">
        <v>4622</v>
      </c>
      <c r="N1544" s="182" t="s">
        <v>4623</v>
      </c>
      <c r="O1544" s="182" t="s">
        <v>612</v>
      </c>
      <c r="P1544" s="154">
        <v>4.4000000000000004</v>
      </c>
      <c r="Q1544" s="152"/>
      <c r="R1544" s="152"/>
      <c r="S1544" s="148">
        <v>1915</v>
      </c>
      <c r="T1544" s="148">
        <v>68</v>
      </c>
      <c r="U1544" s="184">
        <v>42715</v>
      </c>
      <c r="V1544" s="97" t="s">
        <v>363</v>
      </c>
      <c r="W1544" s="97" t="s">
        <v>364</v>
      </c>
      <c r="X1544" s="109"/>
      <c r="Y1544" s="109"/>
      <c r="Z1544" s="111"/>
      <c r="AA1544" s="109"/>
      <c r="AB1544" s="112"/>
      <c r="AC1544" s="109"/>
      <c r="AD1544" s="113"/>
      <c r="AE1544" s="114"/>
      <c r="AF1544" s="114"/>
      <c r="AG1544" s="115"/>
      <c r="AH1544" s="114"/>
      <c r="AI1544" s="116"/>
      <c r="AJ1544" s="116"/>
      <c r="AK1544" s="116"/>
      <c r="AL1544" s="117"/>
      <c r="AM1544" s="116"/>
      <c r="AN1544" s="118"/>
      <c r="AO1544" s="118"/>
      <c r="AP1544" s="118"/>
      <c r="AQ1544" s="119"/>
      <c r="AR1544" s="118"/>
      <c r="AS1544" s="120"/>
      <c r="AT1544" s="120"/>
      <c r="AU1544" s="120"/>
      <c r="AV1544" s="121"/>
      <c r="AW1544" s="120"/>
      <c r="AX1544" s="150"/>
    </row>
    <row r="1545" spans="1:50" ht="12.75" customHeight="1" x14ac:dyDescent="0.25">
      <c r="A1545" s="1"/>
      <c r="B1545" s="182" t="s">
        <v>4624</v>
      </c>
      <c r="C1545" s="182" t="s">
        <v>485</v>
      </c>
      <c r="D1545" s="97" t="s">
        <v>356</v>
      </c>
      <c r="E1545" s="183" t="s">
        <v>41</v>
      </c>
      <c r="F1545" s="148">
        <v>1979</v>
      </c>
      <c r="G1545" s="154">
        <v>6.2290000000000001</v>
      </c>
      <c r="H1545" s="182" t="s">
        <v>240</v>
      </c>
      <c r="I1545" s="157" t="s">
        <v>43</v>
      </c>
      <c r="J1545" s="157"/>
      <c r="K1545" s="154">
        <v>6.5</v>
      </c>
      <c r="L1545" s="182" t="s">
        <v>375</v>
      </c>
      <c r="M1545" s="182" t="s">
        <v>3495</v>
      </c>
      <c r="N1545" s="182" t="s">
        <v>4625</v>
      </c>
      <c r="O1545" s="182" t="s">
        <v>525</v>
      </c>
      <c r="P1545" s="154">
        <v>4.0999999999999996</v>
      </c>
      <c r="Q1545" s="152"/>
      <c r="R1545" s="152"/>
      <c r="S1545" s="148">
        <v>783</v>
      </c>
      <c r="T1545" s="148">
        <v>45</v>
      </c>
      <c r="U1545" s="184">
        <v>42899</v>
      </c>
      <c r="V1545" s="97" t="s">
        <v>363</v>
      </c>
      <c r="W1545" s="97" t="s">
        <v>364</v>
      </c>
      <c r="X1545" s="109"/>
      <c r="Y1545" s="109"/>
      <c r="Z1545" s="111"/>
      <c r="AA1545" s="109"/>
      <c r="AB1545" s="112"/>
      <c r="AC1545" s="109"/>
      <c r="AD1545" s="113"/>
      <c r="AE1545" s="114"/>
      <c r="AF1545" s="114"/>
      <c r="AG1545" s="115"/>
      <c r="AH1545" s="114"/>
      <c r="AI1545" s="116"/>
      <c r="AJ1545" s="116"/>
      <c r="AK1545" s="116"/>
      <c r="AL1545" s="117"/>
      <c r="AM1545" s="116"/>
      <c r="AN1545" s="118"/>
      <c r="AO1545" s="118"/>
      <c r="AP1545" s="118"/>
      <c r="AQ1545" s="119"/>
      <c r="AR1545" s="118"/>
      <c r="AS1545" s="120"/>
      <c r="AT1545" s="120"/>
      <c r="AU1545" s="120"/>
      <c r="AV1545" s="121"/>
      <c r="AW1545" s="120"/>
      <c r="AX1545" s="150"/>
    </row>
    <row r="1546" spans="1:50" ht="12.75" customHeight="1" x14ac:dyDescent="0.25">
      <c r="A1546" s="1"/>
      <c r="B1546" s="182" t="s">
        <v>1604</v>
      </c>
      <c r="C1546" s="182" t="s">
        <v>600</v>
      </c>
      <c r="D1546" s="97" t="s">
        <v>356</v>
      </c>
      <c r="E1546" s="183" t="s">
        <v>41</v>
      </c>
      <c r="F1546" s="148">
        <v>1984</v>
      </c>
      <c r="G1546" s="154">
        <v>6.8250000000000002</v>
      </c>
      <c r="H1546" s="182" t="s">
        <v>1248</v>
      </c>
      <c r="I1546" s="157" t="s">
        <v>67</v>
      </c>
      <c r="J1546" s="157"/>
      <c r="K1546" s="154">
        <v>6.2</v>
      </c>
      <c r="L1546" s="182" t="s">
        <v>375</v>
      </c>
      <c r="M1546" s="182" t="s">
        <v>1605</v>
      </c>
      <c r="N1546" s="182" t="s">
        <v>1606</v>
      </c>
      <c r="O1546" s="182" t="s">
        <v>525</v>
      </c>
      <c r="P1546" s="154">
        <v>4.2699999999999996</v>
      </c>
      <c r="Q1546" s="152"/>
      <c r="R1546" s="152" t="s">
        <v>1607</v>
      </c>
      <c r="S1546" s="148">
        <v>5397</v>
      </c>
      <c r="T1546" s="148">
        <v>196</v>
      </c>
      <c r="U1546" s="184">
        <v>42899</v>
      </c>
      <c r="V1546" s="97" t="s">
        <v>363</v>
      </c>
      <c r="W1546" s="97" t="s">
        <v>364</v>
      </c>
      <c r="X1546" s="109"/>
      <c r="Y1546" s="109"/>
      <c r="Z1546" s="111"/>
      <c r="AA1546" s="109"/>
      <c r="AB1546" s="112"/>
      <c r="AC1546" s="109"/>
      <c r="AD1546" s="113"/>
      <c r="AE1546" s="114"/>
      <c r="AF1546" s="114"/>
      <c r="AG1546" s="115"/>
      <c r="AH1546" s="114"/>
      <c r="AI1546" s="116"/>
      <c r="AJ1546" s="116"/>
      <c r="AK1546" s="116"/>
      <c r="AL1546" s="117"/>
      <c r="AM1546" s="116"/>
      <c r="AN1546" s="118"/>
      <c r="AO1546" s="118"/>
      <c r="AP1546" s="118"/>
      <c r="AQ1546" s="119"/>
      <c r="AR1546" s="118"/>
      <c r="AS1546" s="120"/>
      <c r="AT1546" s="120"/>
      <c r="AU1546" s="120"/>
      <c r="AV1546" s="121"/>
      <c r="AW1546" s="120"/>
      <c r="AX1546" s="150"/>
    </row>
    <row r="1547" spans="1:50" ht="12.75" customHeight="1" x14ac:dyDescent="0.25">
      <c r="A1547" s="1"/>
      <c r="B1547" s="150" t="s">
        <v>4626</v>
      </c>
      <c r="C1547" s="182" t="s">
        <v>485</v>
      </c>
      <c r="D1547" s="97" t="s">
        <v>356</v>
      </c>
      <c r="E1547" s="183" t="s">
        <v>41</v>
      </c>
      <c r="F1547" s="97">
        <v>1987</v>
      </c>
      <c r="G1547" s="187">
        <v>7.08</v>
      </c>
      <c r="H1547" s="188" t="s">
        <v>4627</v>
      </c>
      <c r="I1547" s="189" t="s">
        <v>43</v>
      </c>
      <c r="J1547" s="189"/>
      <c r="K1547" s="187">
        <v>7.2</v>
      </c>
      <c r="L1547" s="190" t="s">
        <v>375</v>
      </c>
      <c r="M1547" s="190" t="s">
        <v>2181</v>
      </c>
      <c r="N1547" s="190" t="s">
        <v>4628</v>
      </c>
      <c r="O1547" s="190" t="s">
        <v>378</v>
      </c>
      <c r="P1547" s="97">
        <v>5.12</v>
      </c>
      <c r="Q1547" s="182"/>
      <c r="R1547" s="182"/>
      <c r="S1547" s="148">
        <v>613</v>
      </c>
      <c r="T1547" s="148">
        <v>64</v>
      </c>
      <c r="U1547" s="184">
        <v>42111</v>
      </c>
      <c r="V1547" s="97" t="s">
        <v>412</v>
      </c>
      <c r="W1547" s="97" t="s">
        <v>364</v>
      </c>
      <c r="X1547" s="109"/>
      <c r="Y1547" s="109"/>
      <c r="Z1547" s="111"/>
      <c r="AA1547" s="109"/>
      <c r="AB1547" s="112"/>
      <c r="AC1547" s="109"/>
      <c r="AD1547" s="113"/>
      <c r="AE1547" s="114"/>
      <c r="AF1547" s="114"/>
      <c r="AG1547" s="115"/>
      <c r="AH1547" s="114"/>
      <c r="AI1547" s="116"/>
      <c r="AJ1547" s="116"/>
      <c r="AK1547" s="116"/>
      <c r="AL1547" s="117"/>
      <c r="AM1547" s="116"/>
      <c r="AN1547" s="118"/>
      <c r="AO1547" s="118"/>
      <c r="AP1547" s="118"/>
      <c r="AQ1547" s="119"/>
      <c r="AR1547" s="118"/>
      <c r="AS1547" s="120"/>
      <c r="AT1547" s="120"/>
      <c r="AU1547" s="120"/>
      <c r="AV1547" s="121"/>
      <c r="AW1547" s="120"/>
      <c r="AX1547" s="150"/>
    </row>
    <row r="1548" spans="1:50" ht="12.75" customHeight="1" x14ac:dyDescent="0.25">
      <c r="A1548" s="1"/>
      <c r="B1548" s="182" t="s">
        <v>714</v>
      </c>
      <c r="C1548" s="182" t="s">
        <v>480</v>
      </c>
      <c r="D1548" s="110" t="s">
        <v>356</v>
      </c>
      <c r="E1548" s="183" t="s">
        <v>41</v>
      </c>
      <c r="F1548" s="148">
        <v>1941</v>
      </c>
      <c r="G1548" s="154">
        <v>5.87</v>
      </c>
      <c r="H1548" s="182" t="s">
        <v>678</v>
      </c>
      <c r="I1548" s="157" t="s">
        <v>121</v>
      </c>
      <c r="J1548" s="157"/>
      <c r="K1548" s="154">
        <v>4.8</v>
      </c>
      <c r="L1548" s="182" t="s">
        <v>375</v>
      </c>
      <c r="M1548" s="182" t="s">
        <v>679</v>
      </c>
      <c r="N1548" s="182" t="s">
        <v>715</v>
      </c>
      <c r="O1548" s="182" t="s">
        <v>525</v>
      </c>
      <c r="P1548" s="154">
        <v>2.25</v>
      </c>
      <c r="Q1548" s="152"/>
      <c r="R1548" s="152"/>
      <c r="S1548" s="148">
        <v>149</v>
      </c>
      <c r="T1548" s="148">
        <v>24</v>
      </c>
      <c r="U1548" s="184">
        <v>43212</v>
      </c>
      <c r="V1548" s="97" t="s">
        <v>363</v>
      </c>
      <c r="W1548" s="97" t="s">
        <v>364</v>
      </c>
      <c r="X1548" s="109"/>
      <c r="Y1548" s="109"/>
      <c r="Z1548" s="111"/>
      <c r="AA1548" s="109"/>
      <c r="AB1548" s="112"/>
      <c r="AC1548" s="109"/>
      <c r="AD1548" s="113"/>
      <c r="AE1548" s="114"/>
      <c r="AF1548" s="114"/>
      <c r="AG1548" s="115"/>
      <c r="AH1548" s="114"/>
      <c r="AI1548" s="116"/>
      <c r="AJ1548" s="116"/>
      <c r="AK1548" s="116"/>
      <c r="AL1548" s="117"/>
      <c r="AM1548" s="116"/>
      <c r="AN1548" s="118"/>
      <c r="AO1548" s="118"/>
      <c r="AP1548" s="118"/>
      <c r="AQ1548" s="119"/>
      <c r="AR1548" s="118"/>
      <c r="AS1548" s="120"/>
      <c r="AT1548" s="120"/>
      <c r="AU1548" s="120"/>
      <c r="AV1548" s="121"/>
      <c r="AW1548" s="120"/>
      <c r="AX1548" s="150"/>
    </row>
    <row r="1549" spans="1:50" ht="12.75" customHeight="1" x14ac:dyDescent="0.25">
      <c r="A1549" s="1"/>
      <c r="B1549" s="182" t="s">
        <v>4629</v>
      </c>
      <c r="C1549" s="182" t="s">
        <v>485</v>
      </c>
      <c r="D1549" s="97" t="s">
        <v>356</v>
      </c>
      <c r="E1549" s="183" t="s">
        <v>41</v>
      </c>
      <c r="F1549" s="148">
        <v>1984</v>
      </c>
      <c r="G1549" s="154">
        <v>6.0510000000000002</v>
      </c>
      <c r="H1549" s="182" t="s">
        <v>678</v>
      </c>
      <c r="I1549" s="157" t="s">
        <v>121</v>
      </c>
      <c r="J1549" s="157"/>
      <c r="K1549" s="154">
        <v>6.2</v>
      </c>
      <c r="L1549" s="182" t="s">
        <v>375</v>
      </c>
      <c r="M1549" s="182" t="s">
        <v>4630</v>
      </c>
      <c r="N1549" s="182" t="s">
        <v>4631</v>
      </c>
      <c r="O1549" s="182" t="s">
        <v>525</v>
      </c>
      <c r="P1549" s="154">
        <v>7.61</v>
      </c>
      <c r="Q1549" s="152"/>
      <c r="R1549" s="152"/>
      <c r="S1549" s="148">
        <v>486</v>
      </c>
      <c r="T1549" s="148">
        <v>28</v>
      </c>
      <c r="U1549" s="184">
        <v>42899</v>
      </c>
      <c r="V1549" s="97" t="s">
        <v>412</v>
      </c>
      <c r="W1549" s="97" t="s">
        <v>364</v>
      </c>
      <c r="X1549" s="109"/>
      <c r="Y1549" s="109"/>
      <c r="Z1549" s="111"/>
      <c r="AA1549" s="109"/>
      <c r="AB1549" s="112"/>
      <c r="AC1549" s="109"/>
      <c r="AD1549" s="113"/>
      <c r="AE1549" s="114"/>
      <c r="AF1549" s="114"/>
      <c r="AG1549" s="115"/>
      <c r="AH1549" s="114"/>
      <c r="AI1549" s="116"/>
      <c r="AJ1549" s="116"/>
      <c r="AK1549" s="116"/>
      <c r="AL1549" s="117"/>
      <c r="AM1549" s="116"/>
      <c r="AN1549" s="118"/>
      <c r="AO1549" s="118"/>
      <c r="AP1549" s="118"/>
      <c r="AQ1549" s="119"/>
      <c r="AR1549" s="118"/>
      <c r="AS1549" s="120"/>
      <c r="AT1549" s="120"/>
      <c r="AU1549" s="120"/>
      <c r="AV1549" s="121"/>
      <c r="AW1549" s="120"/>
      <c r="AX1549" s="150"/>
    </row>
    <row r="1550" spans="1:50" ht="12.75" customHeight="1" x14ac:dyDescent="0.25">
      <c r="A1550" s="1"/>
      <c r="B1550" s="182" t="s">
        <v>4632</v>
      </c>
      <c r="C1550" s="182" t="s">
        <v>485</v>
      </c>
      <c r="D1550" s="97" t="s">
        <v>356</v>
      </c>
      <c r="E1550" s="183" t="s">
        <v>41</v>
      </c>
      <c r="F1550" s="148">
        <v>1975</v>
      </c>
      <c r="G1550" s="154">
        <v>7.1120000000000001</v>
      </c>
      <c r="H1550" s="182" t="s">
        <v>2935</v>
      </c>
      <c r="I1550" s="157" t="s">
        <v>67</v>
      </c>
      <c r="J1550" s="157"/>
      <c r="K1550" s="154">
        <v>7.2</v>
      </c>
      <c r="L1550" s="182" t="s">
        <v>375</v>
      </c>
      <c r="M1550" s="182" t="s">
        <v>2825</v>
      </c>
      <c r="N1550" s="182" t="s">
        <v>4633</v>
      </c>
      <c r="O1550" s="182" t="s">
        <v>516</v>
      </c>
      <c r="P1550" s="154">
        <v>5.56</v>
      </c>
      <c r="Q1550" s="152"/>
      <c r="R1550" s="152"/>
      <c r="S1550" s="148">
        <v>541</v>
      </c>
      <c r="T1550" s="148">
        <v>198</v>
      </c>
      <c r="U1550" s="184">
        <v>42899</v>
      </c>
      <c r="V1550" s="97" t="s">
        <v>412</v>
      </c>
      <c r="W1550" s="97" t="s">
        <v>364</v>
      </c>
      <c r="X1550" s="109"/>
      <c r="Y1550" s="109"/>
      <c r="Z1550" s="111"/>
      <c r="AA1550" s="109"/>
      <c r="AB1550" s="112"/>
      <c r="AC1550" s="109"/>
      <c r="AD1550" s="113"/>
      <c r="AE1550" s="114"/>
      <c r="AF1550" s="114"/>
      <c r="AG1550" s="115"/>
      <c r="AH1550" s="114"/>
      <c r="AI1550" s="116"/>
      <c r="AJ1550" s="116"/>
      <c r="AK1550" s="116"/>
      <c r="AL1550" s="117"/>
      <c r="AM1550" s="116"/>
      <c r="AN1550" s="118"/>
      <c r="AO1550" s="118"/>
      <c r="AP1550" s="118"/>
      <c r="AQ1550" s="119"/>
      <c r="AR1550" s="118"/>
      <c r="AS1550" s="120"/>
      <c r="AT1550" s="120"/>
      <c r="AU1550" s="120"/>
      <c r="AV1550" s="121"/>
      <c r="AW1550" s="120"/>
      <c r="AX1550" s="150"/>
    </row>
    <row r="1551" spans="1:50" ht="12.75" customHeight="1" x14ac:dyDescent="0.25">
      <c r="A1551" s="1"/>
      <c r="B1551" s="182" t="s">
        <v>4634</v>
      </c>
      <c r="C1551" s="182" t="s">
        <v>485</v>
      </c>
      <c r="D1551" s="97" t="s">
        <v>356</v>
      </c>
      <c r="E1551" s="183" t="s">
        <v>41</v>
      </c>
      <c r="F1551" s="148">
        <v>1968</v>
      </c>
      <c r="G1551" s="154">
        <v>7.2320000000000002</v>
      </c>
      <c r="H1551" s="182" t="s">
        <v>3430</v>
      </c>
      <c r="I1551" s="157" t="s">
        <v>43</v>
      </c>
      <c r="J1551" s="157"/>
      <c r="K1551" s="154">
        <v>6.8</v>
      </c>
      <c r="L1551" s="182" t="s">
        <v>375</v>
      </c>
      <c r="M1551" s="182" t="s">
        <v>2543</v>
      </c>
      <c r="N1551" s="182" t="s">
        <v>4635</v>
      </c>
      <c r="O1551" s="182" t="s">
        <v>525</v>
      </c>
      <c r="P1551" s="154">
        <v>4.1100000000000003</v>
      </c>
      <c r="Q1551" s="152"/>
      <c r="R1551" s="152"/>
      <c r="S1551" s="148">
        <v>528</v>
      </c>
      <c r="T1551" s="148">
        <v>37</v>
      </c>
      <c r="U1551" s="184">
        <v>42111</v>
      </c>
      <c r="V1551" s="110" t="s">
        <v>363</v>
      </c>
      <c r="W1551" s="97" t="s">
        <v>364</v>
      </c>
      <c r="X1551" s="109"/>
      <c r="Y1551" s="109"/>
      <c r="Z1551" s="111"/>
      <c r="AA1551" s="109"/>
      <c r="AB1551" s="112"/>
      <c r="AC1551" s="109"/>
      <c r="AD1551" s="113"/>
      <c r="AE1551" s="114"/>
      <c r="AF1551" s="114"/>
      <c r="AG1551" s="115"/>
      <c r="AH1551" s="114"/>
      <c r="AI1551" s="116"/>
      <c r="AJ1551" s="116"/>
      <c r="AK1551" s="116"/>
      <c r="AL1551" s="117"/>
      <c r="AM1551" s="116"/>
      <c r="AN1551" s="118"/>
      <c r="AO1551" s="118"/>
      <c r="AP1551" s="118"/>
      <c r="AQ1551" s="119"/>
      <c r="AR1551" s="118"/>
      <c r="AS1551" s="120"/>
      <c r="AT1551" s="120"/>
      <c r="AU1551" s="120"/>
      <c r="AV1551" s="121"/>
      <c r="AW1551" s="120"/>
      <c r="AX1551" s="150"/>
    </row>
    <row r="1552" spans="1:50" ht="12.75" customHeight="1" x14ac:dyDescent="0.25">
      <c r="A1552" s="1"/>
      <c r="B1552" s="182" t="s">
        <v>6708</v>
      </c>
      <c r="C1552" s="182" t="s">
        <v>480</v>
      </c>
      <c r="D1552" s="97" t="s">
        <v>356</v>
      </c>
      <c r="E1552" s="183" t="s">
        <v>41</v>
      </c>
      <c r="F1552" s="148">
        <v>1947</v>
      </c>
      <c r="G1552" s="154">
        <v>7.0670000000000002</v>
      </c>
      <c r="H1552" s="182" t="s">
        <v>5615</v>
      </c>
      <c r="I1552" s="157" t="s">
        <v>67</v>
      </c>
      <c r="J1552" s="157"/>
      <c r="K1552" s="154">
        <v>7</v>
      </c>
      <c r="L1552" s="182" t="s">
        <v>375</v>
      </c>
      <c r="M1552" s="182" t="s">
        <v>3265</v>
      </c>
      <c r="N1552" s="182" t="s">
        <v>6709</v>
      </c>
      <c r="O1552" s="182" t="s">
        <v>525</v>
      </c>
      <c r="P1552" s="154">
        <v>4.0599999999999996</v>
      </c>
      <c r="Q1552" s="152"/>
      <c r="R1552" s="152"/>
      <c r="S1552" s="148">
        <v>1208</v>
      </c>
      <c r="T1552" s="148">
        <v>66</v>
      </c>
      <c r="U1552" s="184">
        <v>42899</v>
      </c>
      <c r="V1552" s="97" t="s">
        <v>363</v>
      </c>
      <c r="W1552" s="97" t="s">
        <v>364</v>
      </c>
      <c r="X1552" s="109"/>
      <c r="Y1552" s="109"/>
      <c r="Z1552" s="111"/>
      <c r="AA1552" s="109"/>
      <c r="AB1552" s="112"/>
      <c r="AC1552" s="109"/>
      <c r="AD1552" s="113"/>
      <c r="AE1552" s="114"/>
      <c r="AF1552" s="114"/>
      <c r="AG1552" s="115"/>
      <c r="AH1552" s="114"/>
      <c r="AI1552" s="116"/>
      <c r="AJ1552" s="116"/>
      <c r="AK1552" s="116"/>
      <c r="AL1552" s="117"/>
      <c r="AM1552" s="116"/>
      <c r="AN1552" s="118"/>
      <c r="AO1552" s="118"/>
      <c r="AP1552" s="118"/>
      <c r="AQ1552" s="119"/>
      <c r="AR1552" s="118"/>
      <c r="AS1552" s="120"/>
      <c r="AT1552" s="120"/>
      <c r="AU1552" s="120"/>
      <c r="AV1552" s="121"/>
      <c r="AW1552" s="120"/>
      <c r="AX1552" s="150"/>
    </row>
    <row r="1553" spans="1:50" ht="12.75" customHeight="1" x14ac:dyDescent="0.25">
      <c r="A1553" s="1"/>
      <c r="B1553" s="182" t="s">
        <v>4636</v>
      </c>
      <c r="C1553" s="182" t="s">
        <v>485</v>
      </c>
      <c r="D1553" s="97" t="s">
        <v>356</v>
      </c>
      <c r="E1553" s="183" t="s">
        <v>41</v>
      </c>
      <c r="F1553" s="148">
        <v>1960</v>
      </c>
      <c r="G1553" s="154">
        <v>6.7770000000000001</v>
      </c>
      <c r="H1553" s="182" t="s">
        <v>254</v>
      </c>
      <c r="I1553" s="157" t="s">
        <v>121</v>
      </c>
      <c r="J1553" s="157"/>
      <c r="K1553" s="154">
        <v>6.4</v>
      </c>
      <c r="L1553" s="182" t="s">
        <v>375</v>
      </c>
      <c r="M1553" s="182" t="s">
        <v>4278</v>
      </c>
      <c r="N1553" s="182" t="s">
        <v>4637</v>
      </c>
      <c r="O1553" s="182" t="s">
        <v>525</v>
      </c>
      <c r="P1553" s="154">
        <v>4.12</v>
      </c>
      <c r="Q1553" s="152"/>
      <c r="R1553" s="152"/>
      <c r="S1553" s="148">
        <v>1105</v>
      </c>
      <c r="T1553" s="148">
        <v>49</v>
      </c>
      <c r="U1553" s="184">
        <v>42715</v>
      </c>
      <c r="V1553" s="97" t="s">
        <v>363</v>
      </c>
      <c r="W1553" s="97" t="s">
        <v>364</v>
      </c>
      <c r="X1553" s="109"/>
      <c r="Y1553" s="109"/>
      <c r="Z1553" s="111"/>
      <c r="AA1553" s="109"/>
      <c r="AB1553" s="112"/>
      <c r="AC1553" s="109"/>
      <c r="AD1553" s="113"/>
      <c r="AE1553" s="114"/>
      <c r="AF1553" s="114"/>
      <c r="AG1553" s="115"/>
      <c r="AH1553" s="114"/>
      <c r="AI1553" s="116"/>
      <c r="AJ1553" s="116"/>
      <c r="AK1553" s="116"/>
      <c r="AL1553" s="117"/>
      <c r="AM1553" s="116"/>
      <c r="AN1553" s="118"/>
      <c r="AO1553" s="118"/>
      <c r="AP1553" s="118"/>
      <c r="AQ1553" s="119"/>
      <c r="AR1553" s="118"/>
      <c r="AS1553" s="120"/>
      <c r="AT1553" s="120"/>
      <c r="AU1553" s="120"/>
      <c r="AV1553" s="121"/>
      <c r="AW1553" s="120"/>
      <c r="AX1553" s="150"/>
    </row>
    <row r="1554" spans="1:50" ht="12.75" customHeight="1" x14ac:dyDescent="0.25">
      <c r="A1554" s="1"/>
      <c r="B1554" s="182" t="s">
        <v>1891</v>
      </c>
      <c r="C1554" s="182" t="s">
        <v>567</v>
      </c>
      <c r="D1554" s="97" t="s">
        <v>356</v>
      </c>
      <c r="E1554" s="183" t="s">
        <v>41</v>
      </c>
      <c r="F1554" s="97">
        <v>1948</v>
      </c>
      <c r="G1554" s="187">
        <v>8.0410000000000004</v>
      </c>
      <c r="H1554" s="188" t="s">
        <v>1220</v>
      </c>
      <c r="I1554" s="189" t="s">
        <v>67</v>
      </c>
      <c r="J1554" s="189"/>
      <c r="K1554" s="196">
        <v>7.3</v>
      </c>
      <c r="L1554" s="198" t="s">
        <v>375</v>
      </c>
      <c r="M1554" s="198" t="s">
        <v>1476</v>
      </c>
      <c r="N1554" s="198" t="s">
        <v>1892</v>
      </c>
      <c r="O1554" s="198" t="s">
        <v>823</v>
      </c>
      <c r="P1554" s="154">
        <v>2.99</v>
      </c>
      <c r="Q1554" s="152"/>
      <c r="R1554" s="152"/>
      <c r="S1554" s="148">
        <v>3780</v>
      </c>
      <c r="T1554" s="148">
        <v>106</v>
      </c>
      <c r="U1554" s="184">
        <v>42111</v>
      </c>
      <c r="V1554" s="97" t="s">
        <v>363</v>
      </c>
      <c r="W1554" s="97" t="s">
        <v>364</v>
      </c>
      <c r="X1554" s="109"/>
      <c r="Y1554" s="109"/>
      <c r="Z1554" s="111"/>
      <c r="AA1554" s="109"/>
      <c r="AB1554" s="112"/>
      <c r="AC1554" s="109"/>
      <c r="AD1554" s="113"/>
      <c r="AE1554" s="114"/>
      <c r="AF1554" s="114"/>
      <c r="AG1554" s="115"/>
      <c r="AH1554" s="114"/>
      <c r="AI1554" s="116"/>
      <c r="AJ1554" s="116"/>
      <c r="AK1554" s="116"/>
      <c r="AL1554" s="117"/>
      <c r="AM1554" s="116"/>
      <c r="AN1554" s="118"/>
      <c r="AO1554" s="118"/>
      <c r="AP1554" s="118"/>
      <c r="AQ1554" s="119"/>
      <c r="AR1554" s="118"/>
      <c r="AS1554" s="120"/>
      <c r="AT1554" s="120"/>
      <c r="AU1554" s="120"/>
      <c r="AV1554" s="121"/>
      <c r="AW1554" s="120"/>
      <c r="AX1554" s="150"/>
    </row>
    <row r="1555" spans="1:50" ht="12.75" customHeight="1" x14ac:dyDescent="0.25">
      <c r="A1555" s="1"/>
      <c r="B1555" s="182" t="s">
        <v>6710</v>
      </c>
      <c r="C1555" s="182" t="s">
        <v>480</v>
      </c>
      <c r="D1555" s="97" t="s">
        <v>356</v>
      </c>
      <c r="E1555" s="183" t="s">
        <v>41</v>
      </c>
      <c r="F1555" s="148">
        <v>1964</v>
      </c>
      <c r="G1555" s="154">
        <v>7.39</v>
      </c>
      <c r="H1555" s="182" t="s">
        <v>254</v>
      </c>
      <c r="I1555" s="157" t="s">
        <v>67</v>
      </c>
      <c r="J1555" s="157"/>
      <c r="K1555" s="154">
        <v>7</v>
      </c>
      <c r="L1555" s="182" t="s">
        <v>375</v>
      </c>
      <c r="M1555" s="182" t="s">
        <v>864</v>
      </c>
      <c r="N1555" s="182" t="s">
        <v>6711</v>
      </c>
      <c r="O1555" s="182" t="s">
        <v>1923</v>
      </c>
      <c r="P1555" s="154">
        <v>4.07</v>
      </c>
      <c r="Q1555" s="152"/>
      <c r="R1555" s="152"/>
      <c r="S1555" s="148">
        <v>3872</v>
      </c>
      <c r="T1555" s="148">
        <v>113</v>
      </c>
      <c r="U1555" s="184">
        <v>42899</v>
      </c>
      <c r="V1555" s="97" t="s">
        <v>363</v>
      </c>
      <c r="W1555" s="97" t="s">
        <v>364</v>
      </c>
      <c r="X1555" s="109"/>
      <c r="Y1555" s="109"/>
      <c r="Z1555" s="111"/>
      <c r="AA1555" s="109"/>
      <c r="AB1555" s="112"/>
      <c r="AC1555" s="109"/>
      <c r="AD1555" s="113"/>
      <c r="AE1555" s="114"/>
      <c r="AF1555" s="114"/>
      <c r="AG1555" s="115"/>
      <c r="AH1555" s="114"/>
      <c r="AI1555" s="116"/>
      <c r="AJ1555" s="116"/>
      <c r="AK1555" s="116"/>
      <c r="AL1555" s="117"/>
      <c r="AM1555" s="116"/>
      <c r="AN1555" s="118"/>
      <c r="AO1555" s="118"/>
      <c r="AP1555" s="118"/>
      <c r="AQ1555" s="119"/>
      <c r="AR1555" s="118"/>
      <c r="AS1555" s="120"/>
      <c r="AT1555" s="120"/>
      <c r="AU1555" s="120"/>
      <c r="AV1555" s="121"/>
      <c r="AW1555" s="120"/>
      <c r="AX1555" s="150"/>
    </row>
    <row r="1556" spans="1:50" ht="12.75" customHeight="1" x14ac:dyDescent="0.25">
      <c r="A1556" s="1"/>
      <c r="B1556" s="182" t="s">
        <v>2354</v>
      </c>
      <c r="C1556" s="150" t="s">
        <v>605</v>
      </c>
      <c r="D1556" s="97" t="s">
        <v>356</v>
      </c>
      <c r="E1556" s="183" t="s">
        <v>41</v>
      </c>
      <c r="F1556" s="148">
        <v>1966</v>
      </c>
      <c r="G1556" s="154">
        <v>7.5380000000000003</v>
      </c>
      <c r="H1556" s="182" t="s">
        <v>95</v>
      </c>
      <c r="I1556" s="157" t="s">
        <v>121</v>
      </c>
      <c r="J1556" s="157"/>
      <c r="K1556" s="154">
        <v>7.5</v>
      </c>
      <c r="L1556" s="182" t="s">
        <v>375</v>
      </c>
      <c r="M1556" s="182" t="s">
        <v>2095</v>
      </c>
      <c r="N1556" s="182" t="s">
        <v>2355</v>
      </c>
      <c r="O1556" s="182" t="s">
        <v>2356</v>
      </c>
      <c r="P1556" s="154">
        <v>4.34</v>
      </c>
      <c r="Q1556" s="152"/>
      <c r="R1556" s="152"/>
      <c r="S1556" s="148">
        <v>1821</v>
      </c>
      <c r="T1556" s="148">
        <v>530</v>
      </c>
      <c r="U1556" s="184">
        <v>42899</v>
      </c>
      <c r="V1556" s="97" t="s">
        <v>363</v>
      </c>
      <c r="W1556" s="97" t="s">
        <v>364</v>
      </c>
      <c r="X1556" s="109"/>
      <c r="Y1556" s="109"/>
      <c r="Z1556" s="111"/>
      <c r="AA1556" s="109"/>
      <c r="AB1556" s="112"/>
      <c r="AC1556" s="109"/>
      <c r="AD1556" s="113"/>
      <c r="AE1556" s="114"/>
      <c r="AF1556" s="114"/>
      <c r="AG1556" s="115"/>
      <c r="AH1556" s="114"/>
      <c r="AI1556" s="116"/>
      <c r="AJ1556" s="116"/>
      <c r="AK1556" s="116"/>
      <c r="AL1556" s="117"/>
      <c r="AM1556" s="116"/>
      <c r="AN1556" s="118"/>
      <c r="AO1556" s="118"/>
      <c r="AP1556" s="118"/>
      <c r="AQ1556" s="119"/>
      <c r="AR1556" s="118"/>
      <c r="AS1556" s="120"/>
      <c r="AT1556" s="120"/>
      <c r="AU1556" s="120"/>
      <c r="AV1556" s="121"/>
      <c r="AW1556" s="120"/>
      <c r="AX1556" s="150"/>
    </row>
    <row r="1557" spans="1:50" ht="12.75" customHeight="1" x14ac:dyDescent="0.25">
      <c r="A1557" s="1"/>
      <c r="B1557" s="182" t="s">
        <v>6712</v>
      </c>
      <c r="C1557" s="182" t="s">
        <v>480</v>
      </c>
      <c r="D1557" s="97" t="s">
        <v>356</v>
      </c>
      <c r="E1557" s="183" t="s">
        <v>41</v>
      </c>
      <c r="F1557" s="148">
        <v>1990</v>
      </c>
      <c r="G1557" s="154">
        <v>6.5439999999999996</v>
      </c>
      <c r="H1557" s="182" t="s">
        <v>254</v>
      </c>
      <c r="I1557" s="157" t="s">
        <v>67</v>
      </c>
      <c r="J1557" s="157"/>
      <c r="K1557" s="154">
        <v>6.8</v>
      </c>
      <c r="L1557" s="182" t="s">
        <v>375</v>
      </c>
      <c r="M1557" s="182" t="s">
        <v>6713</v>
      </c>
      <c r="N1557" s="182" t="s">
        <v>6714</v>
      </c>
      <c r="O1557" s="182" t="s">
        <v>643</v>
      </c>
      <c r="P1557" s="154">
        <v>5.89</v>
      </c>
      <c r="Q1557" s="152"/>
      <c r="R1557" s="152"/>
      <c r="S1557" s="148">
        <v>165</v>
      </c>
      <c r="T1557" s="148">
        <v>36</v>
      </c>
      <c r="U1557" s="184">
        <v>42111</v>
      </c>
      <c r="V1557" s="97" t="s">
        <v>412</v>
      </c>
      <c r="W1557" s="97" t="s">
        <v>364</v>
      </c>
      <c r="X1557" s="109"/>
      <c r="Y1557" s="109"/>
      <c r="Z1557" s="111"/>
      <c r="AA1557" s="109"/>
      <c r="AB1557" s="112"/>
      <c r="AC1557" s="109"/>
      <c r="AD1557" s="113"/>
      <c r="AE1557" s="114"/>
      <c r="AF1557" s="114"/>
      <c r="AG1557" s="115"/>
      <c r="AH1557" s="114"/>
      <c r="AI1557" s="116"/>
      <c r="AJ1557" s="116"/>
      <c r="AK1557" s="116"/>
      <c r="AL1557" s="117"/>
      <c r="AM1557" s="116"/>
      <c r="AN1557" s="118"/>
      <c r="AO1557" s="118"/>
      <c r="AP1557" s="118"/>
      <c r="AQ1557" s="119"/>
      <c r="AR1557" s="118"/>
      <c r="AS1557" s="120"/>
      <c r="AT1557" s="120"/>
      <c r="AU1557" s="120"/>
      <c r="AV1557" s="121"/>
      <c r="AW1557" s="120"/>
      <c r="AX1557" s="150"/>
    </row>
    <row r="1558" spans="1:50" ht="12.75" customHeight="1" x14ac:dyDescent="0.25">
      <c r="A1558" s="1"/>
      <c r="B1558" s="182" t="s">
        <v>4638</v>
      </c>
      <c r="C1558" s="182" t="s">
        <v>485</v>
      </c>
      <c r="D1558" s="97" t="s">
        <v>356</v>
      </c>
      <c r="E1558" s="183" t="s">
        <v>41</v>
      </c>
      <c r="F1558" s="148">
        <v>1956</v>
      </c>
      <c r="G1558" s="154">
        <v>6.2969999999999997</v>
      </c>
      <c r="H1558" s="182" t="s">
        <v>308</v>
      </c>
      <c r="I1558" s="157" t="s">
        <v>121</v>
      </c>
      <c r="J1558" s="157"/>
      <c r="K1558" s="154">
        <v>6.5</v>
      </c>
      <c r="L1558" s="182" t="s">
        <v>375</v>
      </c>
      <c r="M1558" s="182" t="s">
        <v>523</v>
      </c>
      <c r="N1558" s="182" t="s">
        <v>4639</v>
      </c>
      <c r="O1558" s="182" t="s">
        <v>525</v>
      </c>
      <c r="P1558" s="154">
        <v>6.21</v>
      </c>
      <c r="Q1558" s="152"/>
      <c r="R1558" s="152"/>
      <c r="S1558" s="148">
        <v>564</v>
      </c>
      <c r="T1558" s="148">
        <v>115</v>
      </c>
      <c r="U1558" s="184">
        <v>42715</v>
      </c>
      <c r="V1558" s="97" t="s">
        <v>412</v>
      </c>
      <c r="W1558" s="97" t="s">
        <v>364</v>
      </c>
      <c r="X1558" s="109"/>
      <c r="Y1558" s="109"/>
      <c r="Z1558" s="111"/>
      <c r="AA1558" s="109"/>
      <c r="AB1558" s="112"/>
      <c r="AC1558" s="109"/>
      <c r="AD1558" s="113"/>
      <c r="AE1558" s="114"/>
      <c r="AF1558" s="114"/>
      <c r="AG1558" s="115"/>
      <c r="AH1558" s="114"/>
      <c r="AI1558" s="116"/>
      <c r="AJ1558" s="116"/>
      <c r="AK1558" s="116"/>
      <c r="AL1558" s="117"/>
      <c r="AM1558" s="116"/>
      <c r="AN1558" s="118"/>
      <c r="AO1558" s="118"/>
      <c r="AP1558" s="118"/>
      <c r="AQ1558" s="119"/>
      <c r="AR1558" s="118"/>
      <c r="AS1558" s="120"/>
      <c r="AT1558" s="120"/>
      <c r="AU1558" s="120"/>
      <c r="AV1558" s="121"/>
      <c r="AW1558" s="120"/>
      <c r="AX1558" s="150"/>
    </row>
    <row r="1559" spans="1:50" ht="12.75" customHeight="1" x14ac:dyDescent="0.25">
      <c r="A1559" s="1"/>
      <c r="B1559" s="182" t="s">
        <v>4640</v>
      </c>
      <c r="C1559" s="182" t="s">
        <v>485</v>
      </c>
      <c r="D1559" s="97" t="s">
        <v>356</v>
      </c>
      <c r="E1559" s="183" t="s">
        <v>41</v>
      </c>
      <c r="F1559" s="148">
        <v>1989</v>
      </c>
      <c r="G1559" s="154">
        <v>7.5970000000000004</v>
      </c>
      <c r="H1559" s="182" t="s">
        <v>2676</v>
      </c>
      <c r="I1559" s="157" t="s">
        <v>43</v>
      </c>
      <c r="J1559" s="157"/>
      <c r="K1559" s="154">
        <v>7</v>
      </c>
      <c r="L1559" s="182" t="s">
        <v>375</v>
      </c>
      <c r="M1559" s="182" t="s">
        <v>686</v>
      </c>
      <c r="N1559" s="182" t="s">
        <v>4641</v>
      </c>
      <c r="O1559" s="182" t="s">
        <v>688</v>
      </c>
      <c r="P1559" s="154">
        <v>4.0999999999999996</v>
      </c>
      <c r="Q1559" s="152"/>
      <c r="R1559" s="152"/>
      <c r="S1559" s="148">
        <v>4233</v>
      </c>
      <c r="T1559" s="148">
        <v>120</v>
      </c>
      <c r="U1559" s="184">
        <v>42899</v>
      </c>
      <c r="V1559" s="97" t="s">
        <v>363</v>
      </c>
      <c r="W1559" s="97" t="s">
        <v>364</v>
      </c>
      <c r="X1559" s="109"/>
      <c r="Y1559" s="109"/>
      <c r="Z1559" s="111"/>
      <c r="AA1559" s="109"/>
      <c r="AB1559" s="112"/>
      <c r="AC1559" s="109"/>
      <c r="AD1559" s="113"/>
      <c r="AE1559" s="114"/>
      <c r="AF1559" s="114"/>
      <c r="AG1559" s="115"/>
      <c r="AH1559" s="114"/>
      <c r="AI1559" s="116"/>
      <c r="AJ1559" s="116"/>
      <c r="AK1559" s="116"/>
      <c r="AL1559" s="117"/>
      <c r="AM1559" s="116"/>
      <c r="AN1559" s="118"/>
      <c r="AO1559" s="118"/>
      <c r="AP1559" s="118"/>
      <c r="AQ1559" s="119"/>
      <c r="AR1559" s="118"/>
      <c r="AS1559" s="120"/>
      <c r="AT1559" s="120"/>
      <c r="AU1559" s="120"/>
      <c r="AV1559" s="121"/>
      <c r="AW1559" s="120"/>
      <c r="AX1559" s="150"/>
    </row>
    <row r="1560" spans="1:50" ht="12.75" customHeight="1" x14ac:dyDescent="0.25">
      <c r="A1560" s="1"/>
      <c r="B1560" s="182" t="s">
        <v>4642</v>
      </c>
      <c r="C1560" s="182" t="s">
        <v>485</v>
      </c>
      <c r="D1560" s="97" t="s">
        <v>356</v>
      </c>
      <c r="E1560" s="183" t="s">
        <v>41</v>
      </c>
      <c r="F1560" s="97">
        <v>1987</v>
      </c>
      <c r="G1560" s="187">
        <v>7.2160000000000002</v>
      </c>
      <c r="H1560" s="188" t="s">
        <v>95</v>
      </c>
      <c r="I1560" s="189" t="s">
        <v>143</v>
      </c>
      <c r="J1560" s="189"/>
      <c r="K1560" s="187">
        <v>6.9</v>
      </c>
      <c r="L1560" s="190" t="s">
        <v>375</v>
      </c>
      <c r="M1560" s="190" t="s">
        <v>2733</v>
      </c>
      <c r="N1560" s="190" t="s">
        <v>4643</v>
      </c>
      <c r="O1560" s="190" t="s">
        <v>643</v>
      </c>
      <c r="P1560" s="154">
        <v>4.26</v>
      </c>
      <c r="Q1560" s="152"/>
      <c r="R1560" s="152"/>
      <c r="S1560" s="148">
        <v>484</v>
      </c>
      <c r="T1560" s="148">
        <v>129</v>
      </c>
      <c r="U1560" s="184">
        <v>42111</v>
      </c>
      <c r="V1560" s="97" t="s">
        <v>363</v>
      </c>
      <c r="W1560" s="97" t="s">
        <v>364</v>
      </c>
      <c r="X1560" s="109"/>
      <c r="Y1560" s="109"/>
      <c r="Z1560" s="111"/>
      <c r="AA1560" s="109"/>
      <c r="AB1560" s="112"/>
      <c r="AC1560" s="109"/>
      <c r="AD1560" s="113"/>
      <c r="AE1560" s="114"/>
      <c r="AF1560" s="114"/>
      <c r="AG1560" s="115"/>
      <c r="AH1560" s="114"/>
      <c r="AI1560" s="116"/>
      <c r="AJ1560" s="116"/>
      <c r="AK1560" s="116"/>
      <c r="AL1560" s="117"/>
      <c r="AM1560" s="116"/>
      <c r="AN1560" s="118"/>
      <c r="AO1560" s="118"/>
      <c r="AP1560" s="118"/>
      <c r="AQ1560" s="119"/>
      <c r="AR1560" s="118"/>
      <c r="AS1560" s="120"/>
      <c r="AT1560" s="120"/>
      <c r="AU1560" s="120"/>
      <c r="AV1560" s="121"/>
      <c r="AW1560" s="120"/>
      <c r="AX1560" s="150"/>
    </row>
    <row r="1561" spans="1:50" ht="12.75" customHeight="1" x14ac:dyDescent="0.25">
      <c r="A1561" s="1"/>
      <c r="B1561" s="150" t="s">
        <v>4644</v>
      </c>
      <c r="C1561" s="182" t="s">
        <v>485</v>
      </c>
      <c r="D1561" s="97" t="s">
        <v>356</v>
      </c>
      <c r="E1561" s="183" t="s">
        <v>41</v>
      </c>
      <c r="F1561" s="135">
        <v>1985</v>
      </c>
      <c r="G1561" s="156">
        <v>7.1070000000000002</v>
      </c>
      <c r="H1561" s="182" t="s">
        <v>384</v>
      </c>
      <c r="I1561" s="157" t="s">
        <v>121</v>
      </c>
      <c r="J1561" s="157"/>
      <c r="K1561" s="156">
        <v>6.2</v>
      </c>
      <c r="L1561" s="155" t="s">
        <v>375</v>
      </c>
      <c r="M1561" s="155" t="s">
        <v>4645</v>
      </c>
      <c r="N1561" s="155" t="s">
        <v>4646</v>
      </c>
      <c r="O1561" s="155" t="s">
        <v>3272</v>
      </c>
      <c r="P1561" s="156">
        <v>1.46</v>
      </c>
      <c r="Q1561" s="152"/>
      <c r="R1561" s="152"/>
      <c r="S1561" s="148">
        <v>799</v>
      </c>
      <c r="T1561" s="148">
        <v>44</v>
      </c>
      <c r="U1561" s="184">
        <v>42111</v>
      </c>
      <c r="V1561" s="110" t="s">
        <v>2100</v>
      </c>
      <c r="W1561" s="97" t="s">
        <v>1359</v>
      </c>
      <c r="X1561" s="109"/>
      <c r="Y1561" s="109"/>
      <c r="Z1561" s="111"/>
      <c r="AA1561" s="109"/>
      <c r="AB1561" s="112"/>
      <c r="AC1561" s="109"/>
      <c r="AD1561" s="113"/>
      <c r="AE1561" s="114"/>
      <c r="AF1561" s="114"/>
      <c r="AG1561" s="115"/>
      <c r="AH1561" s="114"/>
      <c r="AI1561" s="116"/>
      <c r="AJ1561" s="116"/>
      <c r="AK1561" s="116"/>
      <c r="AL1561" s="117"/>
      <c r="AM1561" s="116"/>
      <c r="AN1561" s="118"/>
      <c r="AO1561" s="118"/>
      <c r="AP1561" s="118"/>
      <c r="AQ1561" s="119"/>
      <c r="AR1561" s="118"/>
      <c r="AS1561" s="120"/>
      <c r="AT1561" s="120"/>
      <c r="AU1561" s="120"/>
      <c r="AV1561" s="121"/>
      <c r="AW1561" s="120"/>
      <c r="AX1561" s="150"/>
    </row>
    <row r="1562" spans="1:50" ht="12.75" customHeight="1" x14ac:dyDescent="0.25">
      <c r="A1562" s="1"/>
      <c r="B1562" s="182" t="s">
        <v>4647</v>
      </c>
      <c r="C1562" s="182" t="s">
        <v>485</v>
      </c>
      <c r="D1562" s="97" t="s">
        <v>356</v>
      </c>
      <c r="E1562" s="183" t="s">
        <v>41</v>
      </c>
      <c r="F1562" s="148">
        <v>1986</v>
      </c>
      <c r="G1562" s="154">
        <v>6.9820000000000002</v>
      </c>
      <c r="H1562" s="182" t="s">
        <v>273</v>
      </c>
      <c r="I1562" s="157" t="s">
        <v>121</v>
      </c>
      <c r="J1562" s="157"/>
      <c r="K1562" s="154">
        <v>7</v>
      </c>
      <c r="L1562" s="182" t="s">
        <v>375</v>
      </c>
      <c r="M1562" s="182" t="s">
        <v>2060</v>
      </c>
      <c r="N1562" s="182" t="s">
        <v>4648</v>
      </c>
      <c r="O1562" s="182" t="s">
        <v>525</v>
      </c>
      <c r="P1562" s="154">
        <v>4.1100000000000003</v>
      </c>
      <c r="Q1562" s="152"/>
      <c r="R1562" s="152"/>
      <c r="S1562" s="148">
        <v>1758</v>
      </c>
      <c r="T1562" s="148">
        <v>73</v>
      </c>
      <c r="U1562" s="184">
        <v>42111</v>
      </c>
      <c r="V1562" s="97" t="s">
        <v>363</v>
      </c>
      <c r="W1562" s="97" t="s">
        <v>364</v>
      </c>
      <c r="X1562" s="109"/>
      <c r="Y1562" s="109"/>
      <c r="Z1562" s="111"/>
      <c r="AA1562" s="109"/>
      <c r="AB1562" s="112"/>
      <c r="AC1562" s="109"/>
      <c r="AD1562" s="113"/>
      <c r="AE1562" s="114"/>
      <c r="AF1562" s="114"/>
      <c r="AG1562" s="115"/>
      <c r="AH1562" s="114"/>
      <c r="AI1562" s="116"/>
      <c r="AJ1562" s="116"/>
      <c r="AK1562" s="116"/>
      <c r="AL1562" s="117"/>
      <c r="AM1562" s="116"/>
      <c r="AN1562" s="118"/>
      <c r="AO1562" s="118"/>
      <c r="AP1562" s="118"/>
      <c r="AQ1562" s="119"/>
      <c r="AR1562" s="118"/>
      <c r="AS1562" s="120"/>
      <c r="AT1562" s="120"/>
      <c r="AU1562" s="120"/>
      <c r="AV1562" s="121"/>
      <c r="AW1562" s="120"/>
      <c r="AX1562" s="150"/>
    </row>
    <row r="1563" spans="1:50" ht="12.75" customHeight="1" x14ac:dyDescent="0.25">
      <c r="A1563" s="1"/>
      <c r="B1563" s="182" t="s">
        <v>4649</v>
      </c>
      <c r="C1563" s="182" t="s">
        <v>485</v>
      </c>
      <c r="D1563" s="97" t="s">
        <v>356</v>
      </c>
      <c r="E1563" s="183" t="s">
        <v>41</v>
      </c>
      <c r="F1563" s="148">
        <v>1971</v>
      </c>
      <c r="G1563" s="154">
        <v>5.9409999999999998</v>
      </c>
      <c r="H1563" s="182" t="s">
        <v>66</v>
      </c>
      <c r="I1563" s="157" t="s">
        <v>121</v>
      </c>
      <c r="J1563" s="157"/>
      <c r="K1563" s="154">
        <v>7.5</v>
      </c>
      <c r="L1563" s="182" t="s">
        <v>358</v>
      </c>
      <c r="M1563" s="182" t="s">
        <v>4650</v>
      </c>
      <c r="N1563" s="182" t="s">
        <v>4651</v>
      </c>
      <c r="O1563" s="182" t="s">
        <v>525</v>
      </c>
      <c r="P1563" s="154">
        <v>4.12</v>
      </c>
      <c r="Q1563" s="152"/>
      <c r="R1563" s="152"/>
      <c r="S1563" s="148">
        <v>805</v>
      </c>
      <c r="T1563" s="148">
        <v>77</v>
      </c>
      <c r="U1563" s="184">
        <v>42715</v>
      </c>
      <c r="V1563" s="97" t="s">
        <v>363</v>
      </c>
      <c r="W1563" s="97" t="s">
        <v>364</v>
      </c>
      <c r="X1563" s="109"/>
      <c r="Y1563" s="109"/>
      <c r="Z1563" s="111"/>
      <c r="AA1563" s="109"/>
      <c r="AB1563" s="112"/>
      <c r="AC1563" s="109"/>
      <c r="AD1563" s="113"/>
      <c r="AE1563" s="114"/>
      <c r="AF1563" s="114"/>
      <c r="AG1563" s="115"/>
      <c r="AH1563" s="114"/>
      <c r="AI1563" s="116"/>
      <c r="AJ1563" s="116"/>
      <c r="AK1563" s="116"/>
      <c r="AL1563" s="117"/>
      <c r="AM1563" s="116"/>
      <c r="AN1563" s="118"/>
      <c r="AO1563" s="118"/>
      <c r="AP1563" s="118"/>
      <c r="AQ1563" s="119"/>
      <c r="AR1563" s="118"/>
      <c r="AS1563" s="120"/>
      <c r="AT1563" s="120"/>
      <c r="AU1563" s="120"/>
      <c r="AV1563" s="121"/>
      <c r="AW1563" s="120"/>
      <c r="AX1563" s="150"/>
    </row>
    <row r="1564" spans="1:50" ht="12.75" customHeight="1" x14ac:dyDescent="0.25">
      <c r="A1564" s="1"/>
      <c r="B1564" s="182" t="s">
        <v>6715</v>
      </c>
      <c r="C1564" s="182" t="s">
        <v>480</v>
      </c>
      <c r="D1564" s="97" t="s">
        <v>356</v>
      </c>
      <c r="E1564" s="183" t="s">
        <v>41</v>
      </c>
      <c r="F1564" s="148">
        <v>1958</v>
      </c>
      <c r="G1564" s="154">
        <v>7.665</v>
      </c>
      <c r="H1564" s="182" t="s">
        <v>268</v>
      </c>
      <c r="I1564" s="157" t="s">
        <v>121</v>
      </c>
      <c r="J1564" s="157"/>
      <c r="K1564" s="154">
        <v>6.6</v>
      </c>
      <c r="L1564" s="182" t="s">
        <v>375</v>
      </c>
      <c r="M1564" s="182" t="s">
        <v>6716</v>
      </c>
      <c r="N1564" s="182" t="s">
        <v>6717</v>
      </c>
      <c r="O1564" s="182" t="s">
        <v>739</v>
      </c>
      <c r="P1564" s="154">
        <v>6.41</v>
      </c>
      <c r="Q1564" s="152"/>
      <c r="R1564" s="152"/>
      <c r="S1564" s="148">
        <v>394</v>
      </c>
      <c r="T1564" s="148">
        <v>62</v>
      </c>
      <c r="U1564" s="184">
        <v>42111</v>
      </c>
      <c r="V1564" s="97" t="s">
        <v>412</v>
      </c>
      <c r="W1564" s="97" t="s">
        <v>364</v>
      </c>
      <c r="X1564" s="109"/>
      <c r="Y1564" s="109"/>
      <c r="Z1564" s="111"/>
      <c r="AA1564" s="109"/>
      <c r="AB1564" s="112"/>
      <c r="AC1564" s="109"/>
      <c r="AD1564" s="113"/>
      <c r="AE1564" s="114"/>
      <c r="AF1564" s="114"/>
      <c r="AG1564" s="115"/>
      <c r="AH1564" s="114"/>
      <c r="AI1564" s="116"/>
      <c r="AJ1564" s="116"/>
      <c r="AK1564" s="116"/>
      <c r="AL1564" s="117"/>
      <c r="AM1564" s="116"/>
      <c r="AN1564" s="118"/>
      <c r="AO1564" s="118"/>
      <c r="AP1564" s="118"/>
      <c r="AQ1564" s="119"/>
      <c r="AR1564" s="118"/>
      <c r="AS1564" s="120"/>
      <c r="AT1564" s="120"/>
      <c r="AU1564" s="120"/>
      <c r="AV1564" s="121"/>
      <c r="AW1564" s="120"/>
      <c r="AX1564" s="150"/>
    </row>
    <row r="1565" spans="1:50" ht="12.75" customHeight="1" x14ac:dyDescent="0.25">
      <c r="A1565" s="1"/>
      <c r="B1565" s="182" t="s">
        <v>6718</v>
      </c>
      <c r="C1565" s="182" t="s">
        <v>480</v>
      </c>
      <c r="D1565" s="97" t="s">
        <v>356</v>
      </c>
      <c r="E1565" s="183" t="s">
        <v>41</v>
      </c>
      <c r="F1565" s="148">
        <v>1934</v>
      </c>
      <c r="G1565" s="154">
        <v>5.7960000000000003</v>
      </c>
      <c r="H1565" s="182" t="s">
        <v>95</v>
      </c>
      <c r="I1565" s="157" t="s">
        <v>67</v>
      </c>
      <c r="J1565" s="157"/>
      <c r="K1565" s="154">
        <v>5.8</v>
      </c>
      <c r="L1565" s="182" t="s">
        <v>375</v>
      </c>
      <c r="M1565" s="182" t="s">
        <v>6013</v>
      </c>
      <c r="N1565" s="182" t="s">
        <v>6719</v>
      </c>
      <c r="O1565" s="182" t="s">
        <v>6720</v>
      </c>
      <c r="P1565" s="154">
        <v>3.28</v>
      </c>
      <c r="Q1565" s="152"/>
      <c r="R1565" s="152"/>
      <c r="S1565" s="148">
        <v>191</v>
      </c>
      <c r="T1565" s="148">
        <v>24</v>
      </c>
      <c r="U1565" s="184">
        <v>42715</v>
      </c>
      <c r="V1565" s="97" t="s">
        <v>363</v>
      </c>
      <c r="W1565" s="97" t="s">
        <v>364</v>
      </c>
      <c r="X1565" s="109"/>
      <c r="Y1565" s="109"/>
      <c r="Z1565" s="111"/>
      <c r="AA1565" s="109"/>
      <c r="AB1565" s="112"/>
      <c r="AC1565" s="109"/>
      <c r="AD1565" s="113"/>
      <c r="AE1565" s="114"/>
      <c r="AF1565" s="114"/>
      <c r="AG1565" s="115"/>
      <c r="AH1565" s="114"/>
      <c r="AI1565" s="116"/>
      <c r="AJ1565" s="116"/>
      <c r="AK1565" s="116"/>
      <c r="AL1565" s="117"/>
      <c r="AM1565" s="116"/>
      <c r="AN1565" s="118"/>
      <c r="AO1565" s="118"/>
      <c r="AP1565" s="118"/>
      <c r="AQ1565" s="119"/>
      <c r="AR1565" s="118"/>
      <c r="AS1565" s="120"/>
      <c r="AT1565" s="120"/>
      <c r="AU1565" s="120"/>
      <c r="AV1565" s="121"/>
      <c r="AW1565" s="120"/>
      <c r="AX1565" s="150"/>
    </row>
    <row r="1566" spans="1:50" ht="12.75" customHeight="1" x14ac:dyDescent="0.25">
      <c r="A1566" s="1"/>
      <c r="B1566" s="182" t="s">
        <v>4652</v>
      </c>
      <c r="C1566" s="182" t="s">
        <v>485</v>
      </c>
      <c r="D1566" s="97" t="s">
        <v>356</v>
      </c>
      <c r="E1566" s="183" t="s">
        <v>41</v>
      </c>
      <c r="F1566" s="148">
        <v>1984</v>
      </c>
      <c r="G1566" s="154">
        <v>6.3680000000000003</v>
      </c>
      <c r="H1566" s="182" t="s">
        <v>463</v>
      </c>
      <c r="I1566" s="157" t="s">
        <v>43</v>
      </c>
      <c r="J1566" s="157"/>
      <c r="K1566" s="154"/>
      <c r="L1566" s="182" t="s">
        <v>375</v>
      </c>
      <c r="M1566" s="182" t="s">
        <v>3786</v>
      </c>
      <c r="N1566" s="182" t="s">
        <v>4653</v>
      </c>
      <c r="O1566" s="182" t="s">
        <v>2461</v>
      </c>
      <c r="P1566" s="154">
        <v>7.83</v>
      </c>
      <c r="Q1566" s="152"/>
      <c r="R1566" s="152"/>
      <c r="S1566" s="148">
        <v>453</v>
      </c>
      <c r="T1566" s="154"/>
      <c r="U1566" s="184">
        <v>42715</v>
      </c>
      <c r="V1566" s="97" t="s">
        <v>412</v>
      </c>
      <c r="W1566" s="97" t="s">
        <v>364</v>
      </c>
      <c r="X1566" s="109"/>
      <c r="Y1566" s="109"/>
      <c r="Z1566" s="111"/>
      <c r="AA1566" s="109"/>
      <c r="AB1566" s="112"/>
      <c r="AC1566" s="109"/>
      <c r="AD1566" s="113"/>
      <c r="AE1566" s="114"/>
      <c r="AF1566" s="114"/>
      <c r="AG1566" s="115"/>
      <c r="AH1566" s="114"/>
      <c r="AI1566" s="116"/>
      <c r="AJ1566" s="116"/>
      <c r="AK1566" s="116"/>
      <c r="AL1566" s="117"/>
      <c r="AM1566" s="116"/>
      <c r="AN1566" s="118"/>
      <c r="AO1566" s="118"/>
      <c r="AP1566" s="118"/>
      <c r="AQ1566" s="119"/>
      <c r="AR1566" s="118"/>
      <c r="AS1566" s="120"/>
      <c r="AT1566" s="120"/>
      <c r="AU1566" s="120"/>
      <c r="AV1566" s="121"/>
      <c r="AW1566" s="120"/>
      <c r="AX1566" s="150"/>
    </row>
    <row r="1567" spans="1:50" ht="12.75" customHeight="1" x14ac:dyDescent="0.25">
      <c r="A1567" s="1"/>
      <c r="B1567" s="150" t="s">
        <v>6721</v>
      </c>
      <c r="C1567" s="182" t="s">
        <v>480</v>
      </c>
      <c r="D1567" s="97" t="s">
        <v>356</v>
      </c>
      <c r="E1567" s="183" t="s">
        <v>41</v>
      </c>
      <c r="F1567" s="148">
        <v>1937</v>
      </c>
      <c r="G1567" s="154">
        <v>7.782</v>
      </c>
      <c r="H1567" s="182" t="s">
        <v>277</v>
      </c>
      <c r="I1567" s="157" t="s">
        <v>248</v>
      </c>
      <c r="J1567" s="157"/>
      <c r="K1567" s="154">
        <v>7.1</v>
      </c>
      <c r="L1567" s="182" t="s">
        <v>375</v>
      </c>
      <c r="M1567" s="182" t="s">
        <v>5003</v>
      </c>
      <c r="N1567" s="182" t="s">
        <v>6722</v>
      </c>
      <c r="O1567" s="182" t="s">
        <v>378</v>
      </c>
      <c r="P1567" s="154">
        <v>7.63</v>
      </c>
      <c r="Q1567" s="152"/>
      <c r="R1567" s="150" t="s">
        <v>6723</v>
      </c>
      <c r="S1567" s="135">
        <v>2651</v>
      </c>
      <c r="T1567" s="135">
        <v>195</v>
      </c>
      <c r="U1567" s="184">
        <v>42111</v>
      </c>
      <c r="V1567" s="110" t="s">
        <v>412</v>
      </c>
      <c r="W1567" s="97" t="s">
        <v>364</v>
      </c>
      <c r="X1567" s="109"/>
      <c r="Y1567" s="109"/>
      <c r="Z1567" s="111"/>
      <c r="AA1567" s="109"/>
      <c r="AB1567" s="112"/>
      <c r="AC1567" s="109"/>
      <c r="AD1567" s="113"/>
      <c r="AE1567" s="114"/>
      <c r="AF1567" s="114"/>
      <c r="AG1567" s="115"/>
      <c r="AH1567" s="114"/>
      <c r="AI1567" s="116"/>
      <c r="AJ1567" s="116"/>
      <c r="AK1567" s="116"/>
      <c r="AL1567" s="117"/>
      <c r="AM1567" s="116"/>
      <c r="AN1567" s="118"/>
      <c r="AO1567" s="118"/>
      <c r="AP1567" s="118"/>
      <c r="AQ1567" s="119"/>
      <c r="AR1567" s="118"/>
      <c r="AS1567" s="120"/>
      <c r="AT1567" s="120"/>
      <c r="AU1567" s="120"/>
      <c r="AV1567" s="121"/>
      <c r="AW1567" s="120"/>
      <c r="AX1567" s="150"/>
    </row>
    <row r="1568" spans="1:50" ht="12.75" customHeight="1" x14ac:dyDescent="0.25">
      <c r="A1568" s="1"/>
      <c r="B1568" s="150" t="s">
        <v>4654</v>
      </c>
      <c r="C1568" s="182" t="s">
        <v>485</v>
      </c>
      <c r="D1568" s="97" t="s">
        <v>356</v>
      </c>
      <c r="E1568" s="183" t="s">
        <v>41</v>
      </c>
      <c r="F1568" s="135">
        <v>1980</v>
      </c>
      <c r="G1568" s="196">
        <v>7.1289999999999996</v>
      </c>
      <c r="H1568" s="197" t="s">
        <v>384</v>
      </c>
      <c r="I1568" s="189" t="s">
        <v>121</v>
      </c>
      <c r="J1568" s="189"/>
      <c r="K1568" s="196">
        <v>6.6</v>
      </c>
      <c r="L1568" s="198" t="s">
        <v>375</v>
      </c>
      <c r="M1568" s="198" t="s">
        <v>2851</v>
      </c>
      <c r="N1568" s="198" t="s">
        <v>4655</v>
      </c>
      <c r="O1568" s="198" t="s">
        <v>4656</v>
      </c>
      <c r="P1568" s="110">
        <v>4.17</v>
      </c>
      <c r="Q1568" s="155"/>
      <c r="R1568" s="155"/>
      <c r="S1568" s="135">
        <v>5037</v>
      </c>
      <c r="T1568" s="135">
        <v>144</v>
      </c>
      <c r="U1568" s="184">
        <v>42111</v>
      </c>
      <c r="V1568" s="97" t="s">
        <v>363</v>
      </c>
      <c r="W1568" s="97" t="s">
        <v>364</v>
      </c>
      <c r="X1568" s="109"/>
      <c r="Y1568" s="109"/>
      <c r="Z1568" s="111"/>
      <c r="AA1568" s="109"/>
      <c r="AB1568" s="112"/>
      <c r="AC1568" s="109"/>
      <c r="AD1568" s="113"/>
      <c r="AE1568" s="114"/>
      <c r="AF1568" s="114"/>
      <c r="AG1568" s="115"/>
      <c r="AH1568" s="114"/>
      <c r="AI1568" s="116"/>
      <c r="AJ1568" s="116"/>
      <c r="AK1568" s="116"/>
      <c r="AL1568" s="117"/>
      <c r="AM1568" s="116"/>
      <c r="AN1568" s="118"/>
      <c r="AO1568" s="118"/>
      <c r="AP1568" s="118"/>
      <c r="AQ1568" s="119"/>
      <c r="AR1568" s="118"/>
      <c r="AS1568" s="120"/>
      <c r="AT1568" s="120"/>
      <c r="AU1568" s="120"/>
      <c r="AV1568" s="121"/>
      <c r="AW1568" s="120"/>
      <c r="AX1568" s="150"/>
    </row>
    <row r="1569" spans="1:50" ht="12.75" customHeight="1" x14ac:dyDescent="0.25">
      <c r="A1569" s="1"/>
      <c r="B1569" s="182" t="s">
        <v>1608</v>
      </c>
      <c r="C1569" s="182" t="s">
        <v>600</v>
      </c>
      <c r="D1569" s="97" t="s">
        <v>356</v>
      </c>
      <c r="E1569" s="183" t="s">
        <v>41</v>
      </c>
      <c r="F1569" s="97">
        <v>1972</v>
      </c>
      <c r="G1569" s="187">
        <v>6.2590000000000003</v>
      </c>
      <c r="H1569" s="188" t="s">
        <v>1461</v>
      </c>
      <c r="I1569" s="189"/>
      <c r="J1569" s="189"/>
      <c r="K1569" s="199"/>
      <c r="L1569" s="190" t="s">
        <v>375</v>
      </c>
      <c r="M1569" s="190" t="s">
        <v>1406</v>
      </c>
      <c r="N1569" s="190" t="s">
        <v>1609</v>
      </c>
      <c r="O1569" s="190" t="s">
        <v>643</v>
      </c>
      <c r="P1569" s="154">
        <v>1.83</v>
      </c>
      <c r="Q1569" s="152"/>
      <c r="R1569" s="152"/>
      <c r="S1569" s="148">
        <v>161</v>
      </c>
      <c r="T1569" s="154"/>
      <c r="U1569" s="184">
        <v>42111</v>
      </c>
      <c r="V1569" s="97" t="s">
        <v>620</v>
      </c>
      <c r="W1569" s="97" t="s">
        <v>1041</v>
      </c>
      <c r="X1569" s="109"/>
      <c r="Y1569" s="109"/>
      <c r="Z1569" s="111"/>
      <c r="AA1569" s="109"/>
      <c r="AB1569" s="112"/>
      <c r="AC1569" s="109"/>
      <c r="AD1569" s="113"/>
      <c r="AE1569" s="114"/>
      <c r="AF1569" s="114"/>
      <c r="AG1569" s="115"/>
      <c r="AH1569" s="114"/>
      <c r="AI1569" s="116"/>
      <c r="AJ1569" s="116"/>
      <c r="AK1569" s="116"/>
      <c r="AL1569" s="117"/>
      <c r="AM1569" s="116"/>
      <c r="AN1569" s="118"/>
      <c r="AO1569" s="118"/>
      <c r="AP1569" s="118"/>
      <c r="AQ1569" s="119"/>
      <c r="AR1569" s="118"/>
      <c r="AS1569" s="120"/>
      <c r="AT1569" s="120"/>
      <c r="AU1569" s="120"/>
      <c r="AV1569" s="121"/>
      <c r="AW1569" s="120"/>
      <c r="AX1569" s="150"/>
    </row>
    <row r="1570" spans="1:50" ht="12.75" customHeight="1" x14ac:dyDescent="0.25">
      <c r="A1570" s="1"/>
      <c r="B1570" s="182" t="s">
        <v>6724</v>
      </c>
      <c r="C1570" s="182" t="s">
        <v>480</v>
      </c>
      <c r="D1570" s="97" t="s">
        <v>356</v>
      </c>
      <c r="E1570" s="183" t="s">
        <v>41</v>
      </c>
      <c r="F1570" s="97">
        <v>1972</v>
      </c>
      <c r="G1570" s="187">
        <v>7.8630000000000004</v>
      </c>
      <c r="H1570" s="188" t="s">
        <v>240</v>
      </c>
      <c r="I1570" s="189" t="s">
        <v>248</v>
      </c>
      <c r="J1570" s="189"/>
      <c r="K1570" s="187">
        <v>7.5</v>
      </c>
      <c r="L1570" s="190" t="s">
        <v>375</v>
      </c>
      <c r="M1570" s="190" t="s">
        <v>3841</v>
      </c>
      <c r="N1570" s="190" t="s">
        <v>6725</v>
      </c>
      <c r="O1570" s="190" t="s">
        <v>538</v>
      </c>
      <c r="P1570" s="154">
        <v>6.02</v>
      </c>
      <c r="Q1570" s="152"/>
      <c r="R1570" s="152" t="s">
        <v>6726</v>
      </c>
      <c r="S1570" s="148">
        <v>11499</v>
      </c>
      <c r="T1570" s="148">
        <v>503</v>
      </c>
      <c r="U1570" s="184">
        <v>42111</v>
      </c>
      <c r="V1570" s="97" t="s">
        <v>412</v>
      </c>
      <c r="W1570" s="97" t="s">
        <v>364</v>
      </c>
      <c r="X1570" s="109"/>
      <c r="Y1570" s="109"/>
      <c r="Z1570" s="111"/>
      <c r="AA1570" s="109"/>
      <c r="AB1570" s="112"/>
      <c r="AC1570" s="109"/>
      <c r="AD1570" s="113"/>
      <c r="AE1570" s="114"/>
      <c r="AF1570" s="114"/>
      <c r="AG1570" s="115"/>
      <c r="AH1570" s="114"/>
      <c r="AI1570" s="116"/>
      <c r="AJ1570" s="116"/>
      <c r="AK1570" s="116"/>
      <c r="AL1570" s="117"/>
      <c r="AM1570" s="116"/>
      <c r="AN1570" s="118"/>
      <c r="AO1570" s="118"/>
      <c r="AP1570" s="118"/>
      <c r="AQ1570" s="119"/>
      <c r="AR1570" s="118"/>
      <c r="AS1570" s="120"/>
      <c r="AT1570" s="120"/>
      <c r="AU1570" s="120"/>
      <c r="AV1570" s="121"/>
      <c r="AW1570" s="120"/>
      <c r="AX1570" s="150"/>
    </row>
    <row r="1571" spans="1:50" ht="12.75" customHeight="1" x14ac:dyDescent="0.25">
      <c r="A1571" s="1"/>
      <c r="B1571" s="182" t="s">
        <v>4657</v>
      </c>
      <c r="C1571" s="182" t="s">
        <v>485</v>
      </c>
      <c r="D1571" s="97" t="s">
        <v>356</v>
      </c>
      <c r="E1571" s="183" t="s">
        <v>41</v>
      </c>
      <c r="F1571" s="148">
        <v>1982</v>
      </c>
      <c r="G1571" s="154">
        <v>7.1879999999999997</v>
      </c>
      <c r="H1571" s="182" t="s">
        <v>95</v>
      </c>
      <c r="I1571" s="157" t="s">
        <v>43</v>
      </c>
      <c r="J1571" s="157"/>
      <c r="K1571" s="154">
        <v>6.7</v>
      </c>
      <c r="L1571" s="182" t="s">
        <v>375</v>
      </c>
      <c r="M1571" s="182" t="s">
        <v>4658</v>
      </c>
      <c r="N1571" s="182" t="s">
        <v>4659</v>
      </c>
      <c r="O1571" s="182" t="s">
        <v>493</v>
      </c>
      <c r="P1571" s="154">
        <v>3.7</v>
      </c>
      <c r="Q1571" s="152"/>
      <c r="R1571" s="152"/>
      <c r="S1571" s="148">
        <v>581</v>
      </c>
      <c r="T1571" s="148">
        <v>17</v>
      </c>
      <c r="U1571" s="184">
        <v>42715</v>
      </c>
      <c r="V1571" s="97" t="s">
        <v>363</v>
      </c>
      <c r="W1571" s="97" t="s">
        <v>364</v>
      </c>
      <c r="X1571" s="109"/>
      <c r="Y1571" s="109"/>
      <c r="Z1571" s="111"/>
      <c r="AA1571" s="109"/>
      <c r="AB1571" s="112"/>
      <c r="AC1571" s="109"/>
      <c r="AD1571" s="113"/>
      <c r="AE1571" s="114"/>
      <c r="AF1571" s="114"/>
      <c r="AG1571" s="115"/>
      <c r="AH1571" s="114"/>
      <c r="AI1571" s="116"/>
      <c r="AJ1571" s="116"/>
      <c r="AK1571" s="116"/>
      <c r="AL1571" s="117"/>
      <c r="AM1571" s="116"/>
      <c r="AN1571" s="118"/>
      <c r="AO1571" s="118"/>
      <c r="AP1571" s="118"/>
      <c r="AQ1571" s="119"/>
      <c r="AR1571" s="118"/>
      <c r="AS1571" s="120"/>
      <c r="AT1571" s="120"/>
      <c r="AU1571" s="120"/>
      <c r="AV1571" s="121"/>
      <c r="AW1571" s="120"/>
      <c r="AX1571" s="150"/>
    </row>
    <row r="1572" spans="1:50" ht="12.75" customHeight="1" x14ac:dyDescent="0.25">
      <c r="A1572" s="1"/>
      <c r="B1572" s="182" t="s">
        <v>716</v>
      </c>
      <c r="C1572" s="182" t="s">
        <v>548</v>
      </c>
      <c r="D1572" s="110" t="s">
        <v>356</v>
      </c>
      <c r="E1572" s="183" t="s">
        <v>41</v>
      </c>
      <c r="F1572" s="148">
        <v>1917</v>
      </c>
      <c r="G1572" s="154">
        <v>7.2080000000000002</v>
      </c>
      <c r="H1572" s="182" t="s">
        <v>251</v>
      </c>
      <c r="I1572" s="97" t="s">
        <v>67</v>
      </c>
      <c r="J1572" s="97"/>
      <c r="K1572" s="156">
        <v>6.9</v>
      </c>
      <c r="L1572" s="150" t="s">
        <v>623</v>
      </c>
      <c r="M1572" s="150" t="s">
        <v>500</v>
      </c>
      <c r="N1572" s="150" t="s">
        <v>717</v>
      </c>
      <c r="O1572" s="150"/>
      <c r="P1572" s="156">
        <v>1.7</v>
      </c>
      <c r="Q1572" s="150"/>
      <c r="R1572" s="150"/>
      <c r="S1572" s="135">
        <v>1499</v>
      </c>
      <c r="T1572" s="135">
        <v>719</v>
      </c>
      <c r="U1572" s="184">
        <v>43212</v>
      </c>
      <c r="V1572" s="97" t="s">
        <v>363</v>
      </c>
      <c r="W1572" s="97" t="s">
        <v>364</v>
      </c>
      <c r="X1572" s="109"/>
      <c r="Y1572" s="109"/>
      <c r="Z1572" s="111"/>
      <c r="AA1572" s="109"/>
      <c r="AB1572" s="112"/>
      <c r="AC1572" s="109"/>
      <c r="AD1572" s="113"/>
      <c r="AE1572" s="114"/>
      <c r="AF1572" s="114"/>
      <c r="AG1572" s="115"/>
      <c r="AH1572" s="114"/>
      <c r="AI1572" s="116"/>
      <c r="AJ1572" s="116"/>
      <c r="AK1572" s="116"/>
      <c r="AL1572" s="117"/>
      <c r="AM1572" s="116"/>
      <c r="AN1572" s="118"/>
      <c r="AO1572" s="118"/>
      <c r="AP1572" s="118"/>
      <c r="AQ1572" s="119"/>
      <c r="AR1572" s="118"/>
      <c r="AS1572" s="120"/>
      <c r="AT1572" s="120"/>
      <c r="AU1572" s="120"/>
      <c r="AV1572" s="121"/>
      <c r="AW1572" s="120"/>
      <c r="AX1572" s="150"/>
    </row>
    <row r="1573" spans="1:50" ht="12.75" customHeight="1" x14ac:dyDescent="0.25">
      <c r="A1573" s="1"/>
      <c r="B1573" s="182" t="s">
        <v>4660</v>
      </c>
      <c r="C1573" s="182" t="s">
        <v>485</v>
      </c>
      <c r="D1573" s="97" t="s">
        <v>356</v>
      </c>
      <c r="E1573" s="183" t="s">
        <v>41</v>
      </c>
      <c r="F1573" s="148">
        <v>1960</v>
      </c>
      <c r="G1573" s="154">
        <v>7.7450000000000001</v>
      </c>
      <c r="H1573" s="182" t="s">
        <v>335</v>
      </c>
      <c r="I1573" s="157" t="s">
        <v>121</v>
      </c>
      <c r="J1573" s="157"/>
      <c r="K1573" s="154">
        <v>7.5</v>
      </c>
      <c r="L1573" s="182" t="s">
        <v>375</v>
      </c>
      <c r="M1573" s="182" t="s">
        <v>3900</v>
      </c>
      <c r="N1573" s="182" t="s">
        <v>4661</v>
      </c>
      <c r="O1573" s="182" t="s">
        <v>378</v>
      </c>
      <c r="P1573" s="154">
        <v>4.91</v>
      </c>
      <c r="Q1573" s="152"/>
      <c r="R1573" s="152"/>
      <c r="S1573" s="148">
        <v>665</v>
      </c>
      <c r="T1573" s="148">
        <v>86</v>
      </c>
      <c r="U1573" s="184">
        <v>42715</v>
      </c>
      <c r="V1573" s="97" t="s">
        <v>412</v>
      </c>
      <c r="W1573" s="97" t="s">
        <v>364</v>
      </c>
      <c r="X1573" s="109"/>
      <c r="Y1573" s="109"/>
      <c r="Z1573" s="111"/>
      <c r="AA1573" s="109"/>
      <c r="AB1573" s="112"/>
      <c r="AC1573" s="109"/>
      <c r="AD1573" s="113"/>
      <c r="AE1573" s="114"/>
      <c r="AF1573" s="114"/>
      <c r="AG1573" s="115"/>
      <c r="AH1573" s="114"/>
      <c r="AI1573" s="116"/>
      <c r="AJ1573" s="116"/>
      <c r="AK1573" s="116"/>
      <c r="AL1573" s="117"/>
      <c r="AM1573" s="116"/>
      <c r="AN1573" s="118"/>
      <c r="AO1573" s="118"/>
      <c r="AP1573" s="118"/>
      <c r="AQ1573" s="119"/>
      <c r="AR1573" s="118"/>
      <c r="AS1573" s="120"/>
      <c r="AT1573" s="120"/>
      <c r="AU1573" s="120"/>
      <c r="AV1573" s="121"/>
      <c r="AW1573" s="120"/>
      <c r="AX1573" s="150"/>
    </row>
    <row r="1574" spans="1:50" ht="12.75" customHeight="1" x14ac:dyDescent="0.25">
      <c r="A1574" s="1"/>
      <c r="B1574" s="182" t="s">
        <v>4662</v>
      </c>
      <c r="C1574" s="182" t="s">
        <v>485</v>
      </c>
      <c r="D1574" s="97" t="s">
        <v>356</v>
      </c>
      <c r="E1574" s="183" t="s">
        <v>41</v>
      </c>
      <c r="F1574" s="148">
        <v>1982</v>
      </c>
      <c r="G1574" s="154">
        <v>7.5270000000000001</v>
      </c>
      <c r="H1574" s="182" t="s">
        <v>95</v>
      </c>
      <c r="I1574" s="157" t="s">
        <v>121</v>
      </c>
      <c r="J1574" s="157"/>
      <c r="K1574" s="154">
        <v>7.2</v>
      </c>
      <c r="L1574" s="182" t="s">
        <v>375</v>
      </c>
      <c r="M1574" s="182" t="s">
        <v>930</v>
      </c>
      <c r="N1574" s="182" t="s">
        <v>4663</v>
      </c>
      <c r="O1574" s="182" t="s">
        <v>378</v>
      </c>
      <c r="P1574" s="154">
        <v>4.01</v>
      </c>
      <c r="Q1574" s="152"/>
      <c r="R1574" s="152"/>
      <c r="S1574" s="148">
        <v>2666</v>
      </c>
      <c r="T1574" s="148">
        <v>148</v>
      </c>
      <c r="U1574" s="184">
        <v>42715</v>
      </c>
      <c r="V1574" s="97" t="s">
        <v>363</v>
      </c>
      <c r="W1574" s="97" t="s">
        <v>364</v>
      </c>
      <c r="X1574" s="109"/>
      <c r="Y1574" s="109"/>
      <c r="Z1574" s="111"/>
      <c r="AA1574" s="109"/>
      <c r="AB1574" s="112"/>
      <c r="AC1574" s="109"/>
      <c r="AD1574" s="113"/>
      <c r="AE1574" s="114"/>
      <c r="AF1574" s="114"/>
      <c r="AG1574" s="115"/>
      <c r="AH1574" s="114"/>
      <c r="AI1574" s="116"/>
      <c r="AJ1574" s="116"/>
      <c r="AK1574" s="116"/>
      <c r="AL1574" s="117"/>
      <c r="AM1574" s="116"/>
      <c r="AN1574" s="118"/>
      <c r="AO1574" s="118"/>
      <c r="AP1574" s="118"/>
      <c r="AQ1574" s="119"/>
      <c r="AR1574" s="118"/>
      <c r="AS1574" s="120"/>
      <c r="AT1574" s="120"/>
      <c r="AU1574" s="120"/>
      <c r="AV1574" s="121"/>
      <c r="AW1574" s="120"/>
      <c r="AX1574" s="150"/>
    </row>
    <row r="1575" spans="1:50" ht="12.75" customHeight="1" x14ac:dyDescent="0.25">
      <c r="A1575" s="1"/>
      <c r="B1575" s="182" t="s">
        <v>2122</v>
      </c>
      <c r="C1575" s="182" t="s">
        <v>2073</v>
      </c>
      <c r="D1575" s="97" t="s">
        <v>356</v>
      </c>
      <c r="E1575" s="183" t="s">
        <v>41</v>
      </c>
      <c r="F1575" s="148">
        <v>1988</v>
      </c>
      <c r="G1575" s="154">
        <v>6.2759999999999998</v>
      </c>
      <c r="H1575" s="182" t="s">
        <v>142</v>
      </c>
      <c r="I1575" s="157" t="s">
        <v>121</v>
      </c>
      <c r="J1575" s="157"/>
      <c r="K1575" s="154">
        <v>4.9000000000000004</v>
      </c>
      <c r="L1575" s="182" t="s">
        <v>1520</v>
      </c>
      <c r="M1575" s="182" t="s">
        <v>2123</v>
      </c>
      <c r="N1575" s="182" t="s">
        <v>2124</v>
      </c>
      <c r="O1575" s="182" t="s">
        <v>1052</v>
      </c>
      <c r="P1575" s="154">
        <v>5.5</v>
      </c>
      <c r="Q1575" s="152"/>
      <c r="R1575" s="152" t="s">
        <v>2125</v>
      </c>
      <c r="S1575" s="148">
        <v>202</v>
      </c>
      <c r="T1575" s="148">
        <v>22</v>
      </c>
      <c r="U1575" s="184">
        <v>42111</v>
      </c>
      <c r="V1575" s="97" t="s">
        <v>412</v>
      </c>
      <c r="W1575" s="97" t="s">
        <v>364</v>
      </c>
      <c r="X1575" s="109"/>
      <c r="Y1575" s="109"/>
      <c r="Z1575" s="111"/>
      <c r="AA1575" s="109"/>
      <c r="AB1575" s="112"/>
      <c r="AC1575" s="109"/>
      <c r="AD1575" s="113"/>
      <c r="AE1575" s="114"/>
      <c r="AF1575" s="114"/>
      <c r="AG1575" s="115"/>
      <c r="AH1575" s="114"/>
      <c r="AI1575" s="116"/>
      <c r="AJ1575" s="116"/>
      <c r="AK1575" s="116"/>
      <c r="AL1575" s="117"/>
      <c r="AM1575" s="116"/>
      <c r="AN1575" s="118"/>
      <c r="AO1575" s="118"/>
      <c r="AP1575" s="118"/>
      <c r="AQ1575" s="119"/>
      <c r="AR1575" s="118"/>
      <c r="AS1575" s="120"/>
      <c r="AT1575" s="120"/>
      <c r="AU1575" s="120"/>
      <c r="AV1575" s="121"/>
      <c r="AW1575" s="120"/>
      <c r="AX1575" s="150"/>
    </row>
    <row r="1576" spans="1:50" ht="12.75" customHeight="1" x14ac:dyDescent="0.25">
      <c r="A1576" s="1"/>
      <c r="B1576" s="182" t="s">
        <v>4664</v>
      </c>
      <c r="C1576" s="182" t="s">
        <v>485</v>
      </c>
      <c r="D1576" s="97" t="s">
        <v>356</v>
      </c>
      <c r="E1576" s="183" t="s">
        <v>41</v>
      </c>
      <c r="F1576" s="148">
        <v>1979</v>
      </c>
      <c r="G1576" s="187">
        <v>7.4219999999999997</v>
      </c>
      <c r="H1576" s="188" t="s">
        <v>259</v>
      </c>
      <c r="I1576" s="189" t="s">
        <v>43</v>
      </c>
      <c r="J1576" s="189" t="s">
        <v>229</v>
      </c>
      <c r="K1576" s="187">
        <v>6.7</v>
      </c>
      <c r="L1576" s="190" t="s">
        <v>375</v>
      </c>
      <c r="M1576" s="190" t="s">
        <v>4072</v>
      </c>
      <c r="N1576" s="190" t="s">
        <v>4665</v>
      </c>
      <c r="O1576" s="190" t="s">
        <v>1274</v>
      </c>
      <c r="P1576" s="154">
        <v>7.17</v>
      </c>
      <c r="Q1576" s="152"/>
      <c r="R1576" s="152" t="s">
        <v>4666</v>
      </c>
      <c r="S1576" s="148">
        <v>24655</v>
      </c>
      <c r="T1576" s="148">
        <v>844</v>
      </c>
      <c r="U1576" s="184">
        <v>42111</v>
      </c>
      <c r="V1576" s="97" t="s">
        <v>412</v>
      </c>
      <c r="W1576" s="97" t="s">
        <v>364</v>
      </c>
      <c r="X1576" s="109"/>
      <c r="Y1576" s="109"/>
      <c r="Z1576" s="111"/>
      <c r="AA1576" s="109"/>
      <c r="AB1576" s="112"/>
      <c r="AC1576" s="109"/>
      <c r="AD1576" s="113"/>
      <c r="AE1576" s="114"/>
      <c r="AF1576" s="114"/>
      <c r="AG1576" s="115"/>
      <c r="AH1576" s="114"/>
      <c r="AI1576" s="116"/>
      <c r="AJ1576" s="116"/>
      <c r="AK1576" s="116"/>
      <c r="AL1576" s="117"/>
      <c r="AM1576" s="116"/>
      <c r="AN1576" s="118"/>
      <c r="AO1576" s="118"/>
      <c r="AP1576" s="118"/>
      <c r="AQ1576" s="119"/>
      <c r="AR1576" s="118"/>
      <c r="AS1576" s="120"/>
      <c r="AT1576" s="120"/>
      <c r="AU1576" s="120"/>
      <c r="AV1576" s="121"/>
      <c r="AW1576" s="120"/>
      <c r="AX1576" s="150"/>
    </row>
    <row r="1577" spans="1:50" ht="12.75" customHeight="1" x14ac:dyDescent="0.25">
      <c r="A1577" s="1"/>
      <c r="B1577" s="182" t="s">
        <v>6727</v>
      </c>
      <c r="C1577" s="182" t="s">
        <v>480</v>
      </c>
      <c r="D1577" s="97" t="s">
        <v>356</v>
      </c>
      <c r="E1577" s="183" t="s">
        <v>41</v>
      </c>
      <c r="F1577" s="148">
        <v>1947</v>
      </c>
      <c r="G1577" s="154">
        <v>7.1260000000000003</v>
      </c>
      <c r="H1577" s="182" t="s">
        <v>606</v>
      </c>
      <c r="I1577" s="157" t="s">
        <v>121</v>
      </c>
      <c r="J1577" s="157"/>
      <c r="K1577" s="154">
        <v>6.3</v>
      </c>
      <c r="L1577" s="182" t="s">
        <v>375</v>
      </c>
      <c r="M1577" s="182" t="s">
        <v>495</v>
      </c>
      <c r="N1577" s="182" t="s">
        <v>6728</v>
      </c>
      <c r="O1577" s="182" t="s">
        <v>378</v>
      </c>
      <c r="P1577" s="154">
        <v>2.95</v>
      </c>
      <c r="Q1577" s="152"/>
      <c r="R1577" s="152"/>
      <c r="S1577" s="148">
        <v>337</v>
      </c>
      <c r="T1577" s="148">
        <v>45</v>
      </c>
      <c r="U1577" s="184">
        <v>42899</v>
      </c>
      <c r="V1577" s="97" t="s">
        <v>363</v>
      </c>
      <c r="W1577" s="97" t="s">
        <v>364</v>
      </c>
      <c r="X1577" s="109"/>
      <c r="Y1577" s="109"/>
      <c r="Z1577" s="111"/>
      <c r="AA1577" s="109"/>
      <c r="AB1577" s="112"/>
      <c r="AC1577" s="109"/>
      <c r="AD1577" s="113"/>
      <c r="AE1577" s="114"/>
      <c r="AF1577" s="114"/>
      <c r="AG1577" s="115"/>
      <c r="AH1577" s="114"/>
      <c r="AI1577" s="116"/>
      <c r="AJ1577" s="116"/>
      <c r="AK1577" s="116"/>
      <c r="AL1577" s="117"/>
      <c r="AM1577" s="116"/>
      <c r="AN1577" s="118"/>
      <c r="AO1577" s="118"/>
      <c r="AP1577" s="118"/>
      <c r="AQ1577" s="119"/>
      <c r="AR1577" s="118"/>
      <c r="AS1577" s="120"/>
      <c r="AT1577" s="120"/>
      <c r="AU1577" s="120"/>
      <c r="AV1577" s="121"/>
      <c r="AW1577" s="120"/>
      <c r="AX1577" s="150"/>
    </row>
    <row r="1578" spans="1:50" ht="12.75" customHeight="1" x14ac:dyDescent="0.25">
      <c r="A1578" s="1"/>
      <c r="B1578" s="182" t="s">
        <v>2126</v>
      </c>
      <c r="C1578" s="182" t="s">
        <v>2073</v>
      </c>
      <c r="D1578" s="97" t="s">
        <v>356</v>
      </c>
      <c r="E1578" s="183" t="s">
        <v>41</v>
      </c>
      <c r="F1578" s="148">
        <v>1989</v>
      </c>
      <c r="G1578" s="154">
        <v>6.7249999999999996</v>
      </c>
      <c r="H1578" s="182" t="s">
        <v>499</v>
      </c>
      <c r="I1578" s="157" t="s">
        <v>121</v>
      </c>
      <c r="J1578" s="157"/>
      <c r="K1578" s="154">
        <v>6.6</v>
      </c>
      <c r="L1578" s="182" t="s">
        <v>375</v>
      </c>
      <c r="M1578" s="182" t="s">
        <v>2127</v>
      </c>
      <c r="N1578" s="182" t="s">
        <v>2128</v>
      </c>
      <c r="O1578" s="182" t="s">
        <v>1480</v>
      </c>
      <c r="P1578" s="154">
        <v>3.97</v>
      </c>
      <c r="Q1578" s="152"/>
      <c r="R1578" s="152" t="s">
        <v>2129</v>
      </c>
      <c r="S1578" s="148">
        <v>1849</v>
      </c>
      <c r="T1578" s="148">
        <v>188</v>
      </c>
      <c r="U1578" s="184">
        <v>42899</v>
      </c>
      <c r="V1578" s="97" t="s">
        <v>363</v>
      </c>
      <c r="W1578" s="97" t="s">
        <v>364</v>
      </c>
      <c r="X1578" s="109"/>
      <c r="Y1578" s="109"/>
      <c r="Z1578" s="111"/>
      <c r="AA1578" s="109"/>
      <c r="AB1578" s="112"/>
      <c r="AC1578" s="109"/>
      <c r="AD1578" s="113"/>
      <c r="AE1578" s="114"/>
      <c r="AF1578" s="114"/>
      <c r="AG1578" s="115"/>
      <c r="AH1578" s="114"/>
      <c r="AI1578" s="116"/>
      <c r="AJ1578" s="116"/>
      <c r="AK1578" s="116"/>
      <c r="AL1578" s="117"/>
      <c r="AM1578" s="116"/>
      <c r="AN1578" s="118"/>
      <c r="AO1578" s="118"/>
      <c r="AP1578" s="118"/>
      <c r="AQ1578" s="119"/>
      <c r="AR1578" s="118"/>
      <c r="AS1578" s="120"/>
      <c r="AT1578" s="120"/>
      <c r="AU1578" s="120"/>
      <c r="AV1578" s="121"/>
      <c r="AW1578" s="120"/>
      <c r="AX1578" s="150"/>
    </row>
    <row r="1579" spans="1:50" ht="12.75" customHeight="1" x14ac:dyDescent="0.25">
      <c r="A1579" s="1"/>
      <c r="B1579" s="182" t="s">
        <v>1610</v>
      </c>
      <c r="C1579" s="182" t="s">
        <v>600</v>
      </c>
      <c r="D1579" s="97" t="s">
        <v>356</v>
      </c>
      <c r="E1579" s="183" t="s">
        <v>41</v>
      </c>
      <c r="F1579" s="148">
        <v>1987</v>
      </c>
      <c r="G1579" s="154">
        <v>7.5949999999999998</v>
      </c>
      <c r="H1579" s="182" t="s">
        <v>271</v>
      </c>
      <c r="I1579" s="157" t="s">
        <v>121</v>
      </c>
      <c r="J1579" s="157"/>
      <c r="K1579" s="154">
        <v>7.6</v>
      </c>
      <c r="L1579" s="182" t="s">
        <v>375</v>
      </c>
      <c r="M1579" s="182" t="s">
        <v>1364</v>
      </c>
      <c r="N1579" s="182" t="s">
        <v>1611</v>
      </c>
      <c r="O1579" s="182" t="s">
        <v>958</v>
      </c>
      <c r="P1579" s="154">
        <v>4.25</v>
      </c>
      <c r="Q1579" s="152"/>
      <c r="R1579" s="152"/>
      <c r="S1579" s="148">
        <v>1305</v>
      </c>
      <c r="T1579" s="148">
        <v>72</v>
      </c>
      <c r="U1579" s="184">
        <v>42715</v>
      </c>
      <c r="V1579" s="97" t="s">
        <v>363</v>
      </c>
      <c r="W1579" s="97" t="s">
        <v>364</v>
      </c>
      <c r="X1579" s="109"/>
      <c r="Y1579" s="109"/>
      <c r="Z1579" s="111"/>
      <c r="AA1579" s="109"/>
      <c r="AB1579" s="112"/>
      <c r="AC1579" s="109"/>
      <c r="AD1579" s="113"/>
      <c r="AE1579" s="114"/>
      <c r="AF1579" s="114"/>
      <c r="AG1579" s="115"/>
      <c r="AH1579" s="114"/>
      <c r="AI1579" s="116"/>
      <c r="AJ1579" s="116"/>
      <c r="AK1579" s="116"/>
      <c r="AL1579" s="117"/>
      <c r="AM1579" s="116"/>
      <c r="AN1579" s="118"/>
      <c r="AO1579" s="118"/>
      <c r="AP1579" s="118"/>
      <c r="AQ1579" s="119"/>
      <c r="AR1579" s="118"/>
      <c r="AS1579" s="120"/>
      <c r="AT1579" s="120"/>
      <c r="AU1579" s="120"/>
      <c r="AV1579" s="121"/>
      <c r="AW1579" s="120"/>
      <c r="AX1579" s="150"/>
    </row>
    <row r="1580" spans="1:50" ht="12.75" customHeight="1" x14ac:dyDescent="0.25">
      <c r="A1580" s="1"/>
      <c r="B1580" s="182" t="s">
        <v>1997</v>
      </c>
      <c r="C1580" s="182" t="s">
        <v>548</v>
      </c>
      <c r="D1580" s="97" t="s">
        <v>356</v>
      </c>
      <c r="E1580" s="183" t="s">
        <v>41</v>
      </c>
      <c r="F1580" s="148">
        <v>1926</v>
      </c>
      <c r="G1580" s="97"/>
      <c r="H1580" s="182" t="s">
        <v>95</v>
      </c>
      <c r="I1580" s="157"/>
      <c r="J1580" s="157"/>
      <c r="K1580" s="97"/>
      <c r="L1580" s="182" t="s">
        <v>375</v>
      </c>
      <c r="M1580" s="182" t="s">
        <v>1998</v>
      </c>
      <c r="N1580" s="182" t="s">
        <v>1999</v>
      </c>
      <c r="O1580" s="182" t="s">
        <v>760</v>
      </c>
      <c r="P1580" s="154">
        <v>2.93</v>
      </c>
      <c r="Q1580" s="152"/>
      <c r="R1580" s="152" t="s">
        <v>2000</v>
      </c>
      <c r="S1580" s="154"/>
      <c r="T1580" s="154"/>
      <c r="U1580" s="184">
        <v>42715</v>
      </c>
      <c r="V1580" s="97" t="s">
        <v>363</v>
      </c>
      <c r="W1580" s="97" t="s">
        <v>364</v>
      </c>
      <c r="X1580" s="109"/>
      <c r="Y1580" s="109"/>
      <c r="Z1580" s="111"/>
      <c r="AA1580" s="109"/>
      <c r="AB1580" s="112"/>
      <c r="AC1580" s="109"/>
      <c r="AD1580" s="113"/>
      <c r="AE1580" s="114"/>
      <c r="AF1580" s="114"/>
      <c r="AG1580" s="115"/>
      <c r="AH1580" s="114"/>
      <c r="AI1580" s="116"/>
      <c r="AJ1580" s="116"/>
      <c r="AK1580" s="116"/>
      <c r="AL1580" s="117"/>
      <c r="AM1580" s="116"/>
      <c r="AN1580" s="118"/>
      <c r="AO1580" s="118"/>
      <c r="AP1580" s="118"/>
      <c r="AQ1580" s="119"/>
      <c r="AR1580" s="118"/>
      <c r="AS1580" s="120"/>
      <c r="AT1580" s="120"/>
      <c r="AU1580" s="120"/>
      <c r="AV1580" s="121"/>
      <c r="AW1580" s="120"/>
      <c r="AX1580" s="150"/>
    </row>
    <row r="1581" spans="1:50" ht="12.75" customHeight="1" x14ac:dyDescent="0.25">
      <c r="A1581" s="1"/>
      <c r="B1581" s="182" t="s">
        <v>4667</v>
      </c>
      <c r="C1581" s="182" t="s">
        <v>485</v>
      </c>
      <c r="D1581" s="97" t="s">
        <v>356</v>
      </c>
      <c r="E1581" s="183" t="s">
        <v>41</v>
      </c>
      <c r="F1581" s="148">
        <v>1962</v>
      </c>
      <c r="G1581" s="154">
        <v>7.1520000000000001</v>
      </c>
      <c r="H1581" s="182" t="s">
        <v>246</v>
      </c>
      <c r="I1581" s="157" t="s">
        <v>67</v>
      </c>
      <c r="J1581" s="157"/>
      <c r="K1581" s="154">
        <v>6.4</v>
      </c>
      <c r="L1581" s="182" t="s">
        <v>375</v>
      </c>
      <c r="M1581" s="182" t="s">
        <v>4668</v>
      </c>
      <c r="N1581" s="182" t="s">
        <v>4669</v>
      </c>
      <c r="O1581" s="182" t="s">
        <v>4670</v>
      </c>
      <c r="P1581" s="154">
        <v>4.2</v>
      </c>
      <c r="Q1581" s="152"/>
      <c r="R1581" s="152"/>
      <c r="S1581" s="148">
        <v>4134</v>
      </c>
      <c r="T1581" s="148">
        <v>1303</v>
      </c>
      <c r="U1581" s="184">
        <v>42111</v>
      </c>
      <c r="V1581" s="97" t="s">
        <v>363</v>
      </c>
      <c r="W1581" s="97" t="s">
        <v>364</v>
      </c>
      <c r="X1581" s="109"/>
      <c r="Y1581" s="109"/>
      <c r="Z1581" s="111"/>
      <c r="AA1581" s="109"/>
      <c r="AB1581" s="112"/>
      <c r="AC1581" s="109"/>
      <c r="AD1581" s="113"/>
      <c r="AE1581" s="114"/>
      <c r="AF1581" s="114"/>
      <c r="AG1581" s="115"/>
      <c r="AH1581" s="114"/>
      <c r="AI1581" s="116"/>
      <c r="AJ1581" s="116"/>
      <c r="AK1581" s="116"/>
      <c r="AL1581" s="117"/>
      <c r="AM1581" s="116"/>
      <c r="AN1581" s="118"/>
      <c r="AO1581" s="118"/>
      <c r="AP1581" s="118"/>
      <c r="AQ1581" s="119"/>
      <c r="AR1581" s="118"/>
      <c r="AS1581" s="120"/>
      <c r="AT1581" s="120"/>
      <c r="AU1581" s="120"/>
      <c r="AV1581" s="121"/>
      <c r="AW1581" s="120"/>
      <c r="AX1581" s="150"/>
    </row>
    <row r="1582" spans="1:50" ht="12.75" customHeight="1" x14ac:dyDescent="0.25">
      <c r="A1582" s="1"/>
      <c r="B1582" s="182" t="s">
        <v>4671</v>
      </c>
      <c r="C1582" s="182" t="s">
        <v>485</v>
      </c>
      <c r="D1582" s="97" t="s">
        <v>356</v>
      </c>
      <c r="E1582" s="183" t="s">
        <v>41</v>
      </c>
      <c r="F1582" s="148">
        <v>1990</v>
      </c>
      <c r="G1582" s="154">
        <v>6</v>
      </c>
      <c r="H1582" s="182" t="s">
        <v>95</v>
      </c>
      <c r="I1582" s="157"/>
      <c r="J1582" s="157"/>
      <c r="K1582" s="97"/>
      <c r="L1582" s="182" t="s">
        <v>375</v>
      </c>
      <c r="M1582" s="182" t="s">
        <v>4672</v>
      </c>
      <c r="N1582" s="182" t="s">
        <v>4673</v>
      </c>
      <c r="O1582" s="182" t="s">
        <v>2698</v>
      </c>
      <c r="P1582" s="154">
        <v>3.61</v>
      </c>
      <c r="Q1582" s="152"/>
      <c r="R1582" s="152" t="s">
        <v>4674</v>
      </c>
      <c r="S1582" s="154"/>
      <c r="T1582" s="154"/>
      <c r="U1582" s="184">
        <v>42111</v>
      </c>
      <c r="V1582" s="97" t="s">
        <v>363</v>
      </c>
      <c r="W1582" s="97" t="s">
        <v>364</v>
      </c>
      <c r="X1582" s="109"/>
      <c r="Y1582" s="109"/>
      <c r="Z1582" s="111"/>
      <c r="AA1582" s="109"/>
      <c r="AB1582" s="112"/>
      <c r="AC1582" s="109"/>
      <c r="AD1582" s="113"/>
      <c r="AE1582" s="114"/>
      <c r="AF1582" s="114"/>
      <c r="AG1582" s="115"/>
      <c r="AH1582" s="114"/>
      <c r="AI1582" s="116"/>
      <c r="AJ1582" s="116"/>
      <c r="AK1582" s="116"/>
      <c r="AL1582" s="117"/>
      <c r="AM1582" s="116"/>
      <c r="AN1582" s="118"/>
      <c r="AO1582" s="118"/>
      <c r="AP1582" s="118"/>
      <c r="AQ1582" s="119"/>
      <c r="AR1582" s="118"/>
      <c r="AS1582" s="120"/>
      <c r="AT1582" s="120"/>
      <c r="AU1582" s="120"/>
      <c r="AV1582" s="121"/>
      <c r="AW1582" s="120"/>
      <c r="AX1582" s="150"/>
    </row>
    <row r="1583" spans="1:50" ht="12.75" customHeight="1" x14ac:dyDescent="0.25">
      <c r="A1583" s="1"/>
      <c r="B1583" s="182" t="s">
        <v>4675</v>
      </c>
      <c r="C1583" s="182" t="s">
        <v>485</v>
      </c>
      <c r="D1583" s="97" t="s">
        <v>356</v>
      </c>
      <c r="E1583" s="183" t="s">
        <v>41</v>
      </c>
      <c r="F1583" s="148">
        <v>1992</v>
      </c>
      <c r="G1583" s="154">
        <v>5.6740000000000004</v>
      </c>
      <c r="H1583" s="182" t="s">
        <v>287</v>
      </c>
      <c r="I1583" s="157" t="s">
        <v>43</v>
      </c>
      <c r="J1583" s="157"/>
      <c r="K1583" s="154">
        <v>5.6</v>
      </c>
      <c r="L1583" s="182" t="s">
        <v>375</v>
      </c>
      <c r="M1583" s="182" t="s">
        <v>4676</v>
      </c>
      <c r="N1583" s="182" t="s">
        <v>4677</v>
      </c>
      <c r="O1583" s="182" t="s">
        <v>4678</v>
      </c>
      <c r="P1583" s="154">
        <v>4.0199999999999996</v>
      </c>
      <c r="Q1583" s="152"/>
      <c r="R1583" s="152"/>
      <c r="S1583" s="148">
        <v>234</v>
      </c>
      <c r="T1583" s="148">
        <v>22</v>
      </c>
      <c r="U1583" s="184">
        <v>42899</v>
      </c>
      <c r="V1583" s="97" t="s">
        <v>363</v>
      </c>
      <c r="W1583" s="97" t="s">
        <v>364</v>
      </c>
      <c r="X1583" s="109"/>
      <c r="Y1583" s="109"/>
      <c r="Z1583" s="111"/>
      <c r="AA1583" s="109"/>
      <c r="AB1583" s="112"/>
      <c r="AC1583" s="109"/>
      <c r="AD1583" s="113"/>
      <c r="AE1583" s="114"/>
      <c r="AF1583" s="114"/>
      <c r="AG1583" s="115"/>
      <c r="AH1583" s="114"/>
      <c r="AI1583" s="116"/>
      <c r="AJ1583" s="116"/>
      <c r="AK1583" s="116"/>
      <c r="AL1583" s="117"/>
      <c r="AM1583" s="116"/>
      <c r="AN1583" s="118"/>
      <c r="AO1583" s="118"/>
      <c r="AP1583" s="118"/>
      <c r="AQ1583" s="119"/>
      <c r="AR1583" s="118"/>
      <c r="AS1583" s="120"/>
      <c r="AT1583" s="120"/>
      <c r="AU1583" s="120"/>
      <c r="AV1583" s="121"/>
      <c r="AW1583" s="120"/>
      <c r="AX1583" s="150"/>
    </row>
    <row r="1584" spans="1:50" ht="12.75" customHeight="1" x14ac:dyDescent="0.25">
      <c r="A1584" s="1"/>
      <c r="B1584" s="182" t="s">
        <v>4679</v>
      </c>
      <c r="C1584" s="182" t="s">
        <v>485</v>
      </c>
      <c r="D1584" s="97" t="s">
        <v>356</v>
      </c>
      <c r="E1584" s="183" t="s">
        <v>41</v>
      </c>
      <c r="F1584" s="148">
        <v>1957</v>
      </c>
      <c r="G1584" s="97"/>
      <c r="H1584" s="182" t="s">
        <v>1243</v>
      </c>
      <c r="I1584" s="157"/>
      <c r="J1584" s="157"/>
      <c r="K1584" s="97"/>
      <c r="L1584" s="182" t="s">
        <v>375</v>
      </c>
      <c r="M1584" s="182" t="s">
        <v>4680</v>
      </c>
      <c r="N1584" s="182" t="s">
        <v>4681</v>
      </c>
      <c r="O1584" s="182" t="s">
        <v>704</v>
      </c>
      <c r="P1584" s="154">
        <v>3.32</v>
      </c>
      <c r="Q1584" s="152"/>
      <c r="R1584" s="152"/>
      <c r="S1584" s="154"/>
      <c r="T1584" s="154"/>
      <c r="U1584" s="184">
        <v>42715</v>
      </c>
      <c r="V1584" s="97" t="s">
        <v>363</v>
      </c>
      <c r="W1584" s="97" t="s">
        <v>364</v>
      </c>
      <c r="X1584" s="109"/>
      <c r="Y1584" s="109"/>
      <c r="Z1584" s="111"/>
      <c r="AA1584" s="109"/>
      <c r="AB1584" s="112"/>
      <c r="AC1584" s="109"/>
      <c r="AD1584" s="113"/>
      <c r="AE1584" s="114"/>
      <c r="AF1584" s="114"/>
      <c r="AG1584" s="115"/>
      <c r="AH1584" s="114"/>
      <c r="AI1584" s="116"/>
      <c r="AJ1584" s="116"/>
      <c r="AK1584" s="116"/>
      <c r="AL1584" s="117"/>
      <c r="AM1584" s="116"/>
      <c r="AN1584" s="118"/>
      <c r="AO1584" s="118"/>
      <c r="AP1584" s="118"/>
      <c r="AQ1584" s="119"/>
      <c r="AR1584" s="118"/>
      <c r="AS1584" s="120"/>
      <c r="AT1584" s="120"/>
      <c r="AU1584" s="120"/>
      <c r="AV1584" s="121"/>
      <c r="AW1584" s="120"/>
      <c r="AX1584" s="150"/>
    </row>
    <row r="1585" spans="1:50" ht="12.75" customHeight="1" x14ac:dyDescent="0.25">
      <c r="A1585" s="1"/>
      <c r="B1585" s="182" t="s">
        <v>6729</v>
      </c>
      <c r="C1585" s="182" t="s">
        <v>480</v>
      </c>
      <c r="D1585" s="97" t="s">
        <v>356</v>
      </c>
      <c r="E1585" s="183" t="s">
        <v>41</v>
      </c>
      <c r="F1585" s="148">
        <v>1983</v>
      </c>
      <c r="G1585" s="154">
        <v>6.9279999999999999</v>
      </c>
      <c r="H1585" s="182" t="s">
        <v>95</v>
      </c>
      <c r="I1585" s="157"/>
      <c r="J1585" s="157"/>
      <c r="K1585" s="154">
        <v>7.1</v>
      </c>
      <c r="L1585" s="182" t="s">
        <v>375</v>
      </c>
      <c r="M1585" s="182" t="s">
        <v>6730</v>
      </c>
      <c r="N1585" s="182" t="s">
        <v>6731</v>
      </c>
      <c r="O1585" s="182" t="s">
        <v>516</v>
      </c>
      <c r="P1585" s="154">
        <v>3.48</v>
      </c>
      <c r="Q1585" s="152"/>
      <c r="R1585" s="152"/>
      <c r="S1585" s="148">
        <v>294</v>
      </c>
      <c r="T1585" s="148">
        <v>102</v>
      </c>
      <c r="U1585" s="184">
        <v>42899</v>
      </c>
      <c r="V1585" s="97" t="s">
        <v>363</v>
      </c>
      <c r="W1585" s="97" t="s">
        <v>364</v>
      </c>
      <c r="X1585" s="109"/>
      <c r="Y1585" s="109"/>
      <c r="Z1585" s="111"/>
      <c r="AA1585" s="109"/>
      <c r="AB1585" s="112"/>
      <c r="AC1585" s="109"/>
      <c r="AD1585" s="113"/>
      <c r="AE1585" s="114"/>
      <c r="AF1585" s="114"/>
      <c r="AG1585" s="115"/>
      <c r="AH1585" s="114"/>
      <c r="AI1585" s="116"/>
      <c r="AJ1585" s="116"/>
      <c r="AK1585" s="116"/>
      <c r="AL1585" s="117"/>
      <c r="AM1585" s="116"/>
      <c r="AN1585" s="118"/>
      <c r="AO1585" s="118"/>
      <c r="AP1585" s="118"/>
      <c r="AQ1585" s="119"/>
      <c r="AR1585" s="118"/>
      <c r="AS1585" s="120"/>
      <c r="AT1585" s="120"/>
      <c r="AU1585" s="120"/>
      <c r="AV1585" s="121"/>
      <c r="AW1585" s="120"/>
      <c r="AX1585" s="150"/>
    </row>
    <row r="1586" spans="1:50" ht="12.75" customHeight="1" x14ac:dyDescent="0.25">
      <c r="A1586" s="1"/>
      <c r="B1586" s="182" t="s">
        <v>4682</v>
      </c>
      <c r="C1586" s="182" t="s">
        <v>485</v>
      </c>
      <c r="D1586" s="97" t="s">
        <v>356</v>
      </c>
      <c r="E1586" s="183" t="s">
        <v>41</v>
      </c>
      <c r="F1586" s="148">
        <v>1973</v>
      </c>
      <c r="G1586" s="154">
        <v>7.8330000000000002</v>
      </c>
      <c r="H1586" s="182" t="s">
        <v>95</v>
      </c>
      <c r="I1586" s="157" t="s">
        <v>121</v>
      </c>
      <c r="J1586" s="157"/>
      <c r="K1586" s="154">
        <v>7.5</v>
      </c>
      <c r="L1586" s="182" t="s">
        <v>375</v>
      </c>
      <c r="M1586" s="182" t="s">
        <v>2736</v>
      </c>
      <c r="N1586" s="182" t="s">
        <v>4683</v>
      </c>
      <c r="O1586" s="182" t="s">
        <v>378</v>
      </c>
      <c r="P1586" s="154">
        <v>4.21</v>
      </c>
      <c r="Q1586" s="152"/>
      <c r="R1586" s="152"/>
      <c r="S1586" s="148">
        <v>4134</v>
      </c>
      <c r="T1586" s="148">
        <v>330</v>
      </c>
      <c r="U1586" s="184">
        <v>42715</v>
      </c>
      <c r="V1586" s="97" t="s">
        <v>363</v>
      </c>
      <c r="W1586" s="97" t="s">
        <v>364</v>
      </c>
      <c r="X1586" s="109"/>
      <c r="Y1586" s="109"/>
      <c r="Z1586" s="111"/>
      <c r="AA1586" s="109"/>
      <c r="AB1586" s="112"/>
      <c r="AC1586" s="109"/>
      <c r="AD1586" s="113"/>
      <c r="AE1586" s="114"/>
      <c r="AF1586" s="114"/>
      <c r="AG1586" s="115"/>
      <c r="AH1586" s="114"/>
      <c r="AI1586" s="116"/>
      <c r="AJ1586" s="116"/>
      <c r="AK1586" s="116"/>
      <c r="AL1586" s="117"/>
      <c r="AM1586" s="116"/>
      <c r="AN1586" s="118"/>
      <c r="AO1586" s="118"/>
      <c r="AP1586" s="118"/>
      <c r="AQ1586" s="119"/>
      <c r="AR1586" s="118"/>
      <c r="AS1586" s="120"/>
      <c r="AT1586" s="120"/>
      <c r="AU1586" s="120"/>
      <c r="AV1586" s="121"/>
      <c r="AW1586" s="120"/>
      <c r="AX1586" s="150"/>
    </row>
    <row r="1587" spans="1:50" ht="12.75" customHeight="1" x14ac:dyDescent="0.25">
      <c r="A1587" s="1"/>
      <c r="B1587" s="182" t="s">
        <v>4684</v>
      </c>
      <c r="C1587" s="182" t="s">
        <v>485</v>
      </c>
      <c r="D1587" s="97" t="s">
        <v>356</v>
      </c>
      <c r="E1587" s="183" t="s">
        <v>41</v>
      </c>
      <c r="F1587" s="148">
        <v>1987</v>
      </c>
      <c r="G1587" s="154">
        <v>6.91</v>
      </c>
      <c r="H1587" s="182" t="s">
        <v>95</v>
      </c>
      <c r="I1587" s="157" t="s">
        <v>43</v>
      </c>
      <c r="J1587" s="157"/>
      <c r="K1587" s="154">
        <v>7</v>
      </c>
      <c r="L1587" s="182" t="s">
        <v>375</v>
      </c>
      <c r="M1587" s="182" t="s">
        <v>2251</v>
      </c>
      <c r="N1587" s="182" t="s">
        <v>4685</v>
      </c>
      <c r="O1587" s="182" t="s">
        <v>2253</v>
      </c>
      <c r="P1587" s="154">
        <v>3.92</v>
      </c>
      <c r="Q1587" s="152"/>
      <c r="R1587" s="152" t="s">
        <v>4686</v>
      </c>
      <c r="S1587" s="148">
        <v>5043</v>
      </c>
      <c r="T1587" s="148">
        <v>395</v>
      </c>
      <c r="U1587" s="184">
        <v>42899</v>
      </c>
      <c r="V1587" s="97" t="s">
        <v>363</v>
      </c>
      <c r="W1587" s="97" t="s">
        <v>364</v>
      </c>
      <c r="X1587" s="109"/>
      <c r="Y1587" s="109"/>
      <c r="Z1587" s="111"/>
      <c r="AA1587" s="109"/>
      <c r="AB1587" s="112"/>
      <c r="AC1587" s="109"/>
      <c r="AD1587" s="113"/>
      <c r="AE1587" s="114"/>
      <c r="AF1587" s="114"/>
      <c r="AG1587" s="115"/>
      <c r="AH1587" s="114"/>
      <c r="AI1587" s="116"/>
      <c r="AJ1587" s="116"/>
      <c r="AK1587" s="116"/>
      <c r="AL1587" s="117"/>
      <c r="AM1587" s="116"/>
      <c r="AN1587" s="118"/>
      <c r="AO1587" s="118"/>
      <c r="AP1587" s="118"/>
      <c r="AQ1587" s="119"/>
      <c r="AR1587" s="118"/>
      <c r="AS1587" s="120"/>
      <c r="AT1587" s="120"/>
      <c r="AU1587" s="120"/>
      <c r="AV1587" s="121"/>
      <c r="AW1587" s="120"/>
      <c r="AX1587" s="150"/>
    </row>
    <row r="1588" spans="1:50" ht="12.75" customHeight="1" x14ac:dyDescent="0.25">
      <c r="A1588" s="1"/>
      <c r="B1588" s="182" t="s">
        <v>4687</v>
      </c>
      <c r="C1588" s="182" t="s">
        <v>485</v>
      </c>
      <c r="D1588" s="97" t="s">
        <v>356</v>
      </c>
      <c r="E1588" s="183" t="s">
        <v>41</v>
      </c>
      <c r="F1588" s="148">
        <v>1986</v>
      </c>
      <c r="G1588" s="187">
        <v>7.5330000000000004</v>
      </c>
      <c r="H1588" s="188" t="s">
        <v>249</v>
      </c>
      <c r="I1588" s="189" t="s">
        <v>67</v>
      </c>
      <c r="J1588" s="189"/>
      <c r="K1588" s="187">
        <v>7.2</v>
      </c>
      <c r="L1588" s="190" t="s">
        <v>375</v>
      </c>
      <c r="M1588" s="190" t="s">
        <v>2222</v>
      </c>
      <c r="N1588" s="190" t="s">
        <v>4688</v>
      </c>
      <c r="O1588" s="190" t="s">
        <v>525</v>
      </c>
      <c r="P1588" s="154">
        <v>4.0599999999999996</v>
      </c>
      <c r="Q1588" s="152"/>
      <c r="R1588" s="152"/>
      <c r="S1588" s="148">
        <v>2301</v>
      </c>
      <c r="T1588" s="148">
        <v>199</v>
      </c>
      <c r="U1588" s="184">
        <v>42111</v>
      </c>
      <c r="V1588" s="97" t="s">
        <v>363</v>
      </c>
      <c r="W1588" s="97" t="s">
        <v>364</v>
      </c>
      <c r="X1588" s="109"/>
      <c r="Y1588" s="109"/>
      <c r="Z1588" s="111"/>
      <c r="AA1588" s="109"/>
      <c r="AB1588" s="112"/>
      <c r="AC1588" s="109"/>
      <c r="AD1588" s="113"/>
      <c r="AE1588" s="114"/>
      <c r="AF1588" s="114"/>
      <c r="AG1588" s="115"/>
      <c r="AH1588" s="114"/>
      <c r="AI1588" s="116"/>
      <c r="AJ1588" s="116"/>
      <c r="AK1588" s="116"/>
      <c r="AL1588" s="117"/>
      <c r="AM1588" s="116"/>
      <c r="AN1588" s="118"/>
      <c r="AO1588" s="118"/>
      <c r="AP1588" s="118"/>
      <c r="AQ1588" s="119"/>
      <c r="AR1588" s="118"/>
      <c r="AS1588" s="120"/>
      <c r="AT1588" s="120"/>
      <c r="AU1588" s="120"/>
      <c r="AV1588" s="121"/>
      <c r="AW1588" s="120"/>
      <c r="AX1588" s="150"/>
    </row>
    <row r="1589" spans="1:50" ht="12.75" customHeight="1" x14ac:dyDescent="0.25">
      <c r="A1589" s="1"/>
      <c r="B1589" s="182" t="s">
        <v>4689</v>
      </c>
      <c r="C1589" s="182" t="s">
        <v>485</v>
      </c>
      <c r="D1589" s="97" t="s">
        <v>356</v>
      </c>
      <c r="E1589" s="183" t="s">
        <v>41</v>
      </c>
      <c r="F1589" s="148">
        <v>1981</v>
      </c>
      <c r="G1589" s="154">
        <v>6.74</v>
      </c>
      <c r="H1589" s="182" t="s">
        <v>4690</v>
      </c>
      <c r="I1589" s="157" t="s">
        <v>248</v>
      </c>
      <c r="J1589" s="157"/>
      <c r="K1589" s="154">
        <v>6.2</v>
      </c>
      <c r="L1589" s="182" t="s">
        <v>375</v>
      </c>
      <c r="M1589" s="182" t="s">
        <v>4691</v>
      </c>
      <c r="N1589" s="182" t="s">
        <v>4692</v>
      </c>
      <c r="O1589" s="182" t="s">
        <v>538</v>
      </c>
      <c r="P1589" s="154">
        <v>4.3899999999999997</v>
      </c>
      <c r="Q1589" s="152"/>
      <c r="R1589" s="152"/>
      <c r="S1589" s="148">
        <v>3277</v>
      </c>
      <c r="T1589" s="148">
        <v>37</v>
      </c>
      <c r="U1589" s="184">
        <v>42715</v>
      </c>
      <c r="V1589" s="97" t="s">
        <v>363</v>
      </c>
      <c r="W1589" s="97" t="s">
        <v>364</v>
      </c>
      <c r="X1589" s="109"/>
      <c r="Y1589" s="109"/>
      <c r="Z1589" s="111"/>
      <c r="AA1589" s="109"/>
      <c r="AB1589" s="112"/>
      <c r="AC1589" s="109"/>
      <c r="AD1589" s="113"/>
      <c r="AE1589" s="114"/>
      <c r="AF1589" s="114"/>
      <c r="AG1589" s="115"/>
      <c r="AH1589" s="114"/>
      <c r="AI1589" s="116"/>
      <c r="AJ1589" s="116"/>
      <c r="AK1589" s="116"/>
      <c r="AL1589" s="117"/>
      <c r="AM1589" s="116"/>
      <c r="AN1589" s="118"/>
      <c r="AO1589" s="118"/>
      <c r="AP1589" s="118"/>
      <c r="AQ1589" s="119"/>
      <c r="AR1589" s="118"/>
      <c r="AS1589" s="120"/>
      <c r="AT1589" s="120"/>
      <c r="AU1589" s="120"/>
      <c r="AV1589" s="121"/>
      <c r="AW1589" s="120"/>
      <c r="AX1589" s="150"/>
    </row>
    <row r="1590" spans="1:50" ht="12.75" customHeight="1" x14ac:dyDescent="0.25">
      <c r="A1590" s="1"/>
      <c r="B1590" s="182" t="s">
        <v>2001</v>
      </c>
      <c r="C1590" s="182" t="s">
        <v>548</v>
      </c>
      <c r="D1590" s="97" t="s">
        <v>356</v>
      </c>
      <c r="E1590" s="183" t="s">
        <v>41</v>
      </c>
      <c r="F1590" s="148">
        <v>1926</v>
      </c>
      <c r="G1590" s="154">
        <v>7.6950000000000003</v>
      </c>
      <c r="H1590" s="182" t="s">
        <v>134</v>
      </c>
      <c r="I1590" s="157" t="s">
        <v>67</v>
      </c>
      <c r="J1590" s="157"/>
      <c r="K1590" s="154">
        <v>7.6</v>
      </c>
      <c r="L1590" s="182" t="s">
        <v>375</v>
      </c>
      <c r="M1590" s="182" t="s">
        <v>1244</v>
      </c>
      <c r="N1590" s="182" t="s">
        <v>2002</v>
      </c>
      <c r="O1590" s="182" t="s">
        <v>1961</v>
      </c>
      <c r="P1590" s="154">
        <v>4.55</v>
      </c>
      <c r="Q1590" s="152"/>
      <c r="R1590" s="152"/>
      <c r="S1590" s="148">
        <v>1090</v>
      </c>
      <c r="T1590" s="148">
        <v>1070</v>
      </c>
      <c r="U1590" s="184">
        <v>42111</v>
      </c>
      <c r="V1590" s="97" t="s">
        <v>412</v>
      </c>
      <c r="W1590" s="97" t="s">
        <v>364</v>
      </c>
      <c r="X1590" s="109"/>
      <c r="Y1590" s="109"/>
      <c r="Z1590" s="111"/>
      <c r="AA1590" s="109"/>
      <c r="AB1590" s="112"/>
      <c r="AC1590" s="109"/>
      <c r="AD1590" s="113"/>
      <c r="AE1590" s="114"/>
      <c r="AF1590" s="114"/>
      <c r="AG1590" s="115"/>
      <c r="AH1590" s="114"/>
      <c r="AI1590" s="116"/>
      <c r="AJ1590" s="116"/>
      <c r="AK1590" s="116"/>
      <c r="AL1590" s="117"/>
      <c r="AM1590" s="116"/>
      <c r="AN1590" s="118"/>
      <c r="AO1590" s="118"/>
      <c r="AP1590" s="118"/>
      <c r="AQ1590" s="119"/>
      <c r="AR1590" s="118"/>
      <c r="AS1590" s="120"/>
      <c r="AT1590" s="120"/>
      <c r="AU1590" s="120"/>
      <c r="AV1590" s="121"/>
      <c r="AW1590" s="120"/>
      <c r="AX1590" s="150"/>
    </row>
    <row r="1591" spans="1:50" ht="12.75" customHeight="1" x14ac:dyDescent="0.25">
      <c r="A1591" s="1"/>
      <c r="B1591" s="150" t="s">
        <v>4693</v>
      </c>
      <c r="C1591" s="182" t="s">
        <v>485</v>
      </c>
      <c r="D1591" s="97" t="s">
        <v>356</v>
      </c>
      <c r="E1591" s="183" t="s">
        <v>41</v>
      </c>
      <c r="F1591" s="135">
        <v>1990</v>
      </c>
      <c r="G1591" s="156">
        <v>6.6109999999999998</v>
      </c>
      <c r="H1591" s="182" t="s">
        <v>291</v>
      </c>
      <c r="I1591" s="157" t="s">
        <v>43</v>
      </c>
      <c r="J1591" s="157"/>
      <c r="K1591" s="156">
        <v>5.5</v>
      </c>
      <c r="L1591" s="155" t="s">
        <v>375</v>
      </c>
      <c r="M1591" s="155" t="s">
        <v>2214</v>
      </c>
      <c r="N1591" s="155" t="s">
        <v>4694</v>
      </c>
      <c r="O1591" s="155" t="s">
        <v>525</v>
      </c>
      <c r="P1591" s="156">
        <v>4.25</v>
      </c>
      <c r="Q1591" s="152"/>
      <c r="R1591" s="150" t="s">
        <v>4695</v>
      </c>
      <c r="S1591" s="135">
        <v>6909</v>
      </c>
      <c r="T1591" s="135">
        <v>192</v>
      </c>
      <c r="U1591" s="184">
        <v>42111</v>
      </c>
      <c r="V1591" s="110" t="s">
        <v>363</v>
      </c>
      <c r="W1591" s="97" t="s">
        <v>364</v>
      </c>
      <c r="X1591" s="109"/>
      <c r="Y1591" s="109"/>
      <c r="Z1591" s="111"/>
      <c r="AA1591" s="109"/>
      <c r="AB1591" s="112"/>
      <c r="AC1591" s="109"/>
      <c r="AD1591" s="113"/>
      <c r="AE1591" s="114"/>
      <c r="AF1591" s="114"/>
      <c r="AG1591" s="115"/>
      <c r="AH1591" s="114"/>
      <c r="AI1591" s="116"/>
      <c r="AJ1591" s="116"/>
      <c r="AK1591" s="116"/>
      <c r="AL1591" s="117"/>
      <c r="AM1591" s="116"/>
      <c r="AN1591" s="118"/>
      <c r="AO1591" s="118"/>
      <c r="AP1591" s="118"/>
      <c r="AQ1591" s="119"/>
      <c r="AR1591" s="118"/>
      <c r="AS1591" s="120"/>
      <c r="AT1591" s="120"/>
      <c r="AU1591" s="120"/>
      <c r="AV1591" s="121"/>
      <c r="AW1591" s="120"/>
      <c r="AX1591" s="150"/>
    </row>
    <row r="1592" spans="1:50" ht="12.75" customHeight="1" x14ac:dyDescent="0.25">
      <c r="A1592" s="1"/>
      <c r="B1592" s="150" t="s">
        <v>1612</v>
      </c>
      <c r="C1592" s="182" t="s">
        <v>600</v>
      </c>
      <c r="D1592" s="97" t="s">
        <v>356</v>
      </c>
      <c r="E1592" s="183" t="s">
        <v>41</v>
      </c>
      <c r="F1592" s="148">
        <v>1976</v>
      </c>
      <c r="G1592" s="154">
        <v>7.9210000000000003</v>
      </c>
      <c r="H1592" s="182" t="s">
        <v>785</v>
      </c>
      <c r="I1592" s="157" t="s">
        <v>121</v>
      </c>
      <c r="J1592" s="157"/>
      <c r="K1592" s="154">
        <v>7.9</v>
      </c>
      <c r="L1592" s="182" t="s">
        <v>375</v>
      </c>
      <c r="M1592" s="182" t="s">
        <v>1613</v>
      </c>
      <c r="N1592" s="182" t="s">
        <v>1614</v>
      </c>
      <c r="O1592" s="182" t="s">
        <v>958</v>
      </c>
      <c r="P1592" s="154">
        <v>4.04</v>
      </c>
      <c r="Q1592" s="152"/>
      <c r="R1592" s="152"/>
      <c r="S1592" s="148">
        <v>2524</v>
      </c>
      <c r="T1592" s="148">
        <v>70</v>
      </c>
      <c r="U1592" s="184">
        <v>42111</v>
      </c>
      <c r="V1592" s="110" t="s">
        <v>363</v>
      </c>
      <c r="W1592" s="97" t="s">
        <v>364</v>
      </c>
      <c r="X1592" s="109"/>
      <c r="Y1592" s="109"/>
      <c r="Z1592" s="111"/>
      <c r="AA1592" s="109"/>
      <c r="AB1592" s="112"/>
      <c r="AC1592" s="109"/>
      <c r="AD1592" s="113"/>
      <c r="AE1592" s="114"/>
      <c r="AF1592" s="114"/>
      <c r="AG1592" s="115"/>
      <c r="AH1592" s="114"/>
      <c r="AI1592" s="116"/>
      <c r="AJ1592" s="116"/>
      <c r="AK1592" s="116"/>
      <c r="AL1592" s="117"/>
      <c r="AM1592" s="116"/>
      <c r="AN1592" s="118"/>
      <c r="AO1592" s="118"/>
      <c r="AP1592" s="118"/>
      <c r="AQ1592" s="119"/>
      <c r="AR1592" s="118"/>
      <c r="AS1592" s="120"/>
      <c r="AT1592" s="120"/>
      <c r="AU1592" s="120"/>
      <c r="AV1592" s="121"/>
      <c r="AW1592" s="120"/>
      <c r="AX1592" s="150"/>
    </row>
    <row r="1593" spans="1:50" ht="12.75" customHeight="1" x14ac:dyDescent="0.25">
      <c r="A1593" s="1"/>
      <c r="B1593" s="150" t="s">
        <v>2254</v>
      </c>
      <c r="C1593" s="150" t="s">
        <v>580</v>
      </c>
      <c r="D1593" s="97" t="s">
        <v>356</v>
      </c>
      <c r="E1593" s="183" t="s">
        <v>41</v>
      </c>
      <c r="F1593" s="97">
        <v>1977</v>
      </c>
      <c r="G1593" s="187">
        <v>8.1579999999999995</v>
      </c>
      <c r="H1593" s="188" t="s">
        <v>286</v>
      </c>
      <c r="I1593" s="189" t="s">
        <v>121</v>
      </c>
      <c r="J1593" s="189"/>
      <c r="K1593" s="187">
        <v>7.7</v>
      </c>
      <c r="L1593" s="190" t="s">
        <v>375</v>
      </c>
      <c r="M1593" s="190" t="s">
        <v>2098</v>
      </c>
      <c r="N1593" s="190" t="s">
        <v>2255</v>
      </c>
      <c r="O1593" s="190" t="s">
        <v>948</v>
      </c>
      <c r="P1593" s="154">
        <v>6.09</v>
      </c>
      <c r="Q1593" s="152"/>
      <c r="R1593" s="152"/>
      <c r="S1593" s="148">
        <v>33160</v>
      </c>
      <c r="T1593" s="148">
        <v>957</v>
      </c>
      <c r="U1593" s="184">
        <v>42111</v>
      </c>
      <c r="V1593" s="97" t="s">
        <v>412</v>
      </c>
      <c r="W1593" s="97" t="s">
        <v>364</v>
      </c>
      <c r="X1593" s="109"/>
      <c r="Y1593" s="109"/>
      <c r="Z1593" s="111"/>
      <c r="AA1593" s="109"/>
      <c r="AB1593" s="112"/>
      <c r="AC1593" s="109"/>
      <c r="AD1593" s="113"/>
      <c r="AE1593" s="114"/>
      <c r="AF1593" s="114"/>
      <c r="AG1593" s="115"/>
      <c r="AH1593" s="114"/>
      <c r="AI1593" s="116"/>
      <c r="AJ1593" s="116"/>
      <c r="AK1593" s="116"/>
      <c r="AL1593" s="117"/>
      <c r="AM1593" s="116"/>
      <c r="AN1593" s="118"/>
      <c r="AO1593" s="118"/>
      <c r="AP1593" s="118"/>
      <c r="AQ1593" s="119"/>
      <c r="AR1593" s="118"/>
      <c r="AS1593" s="120"/>
      <c r="AT1593" s="120"/>
      <c r="AU1593" s="120"/>
      <c r="AV1593" s="121"/>
      <c r="AW1593" s="120"/>
      <c r="AX1593" s="150"/>
    </row>
    <row r="1594" spans="1:50" ht="12.75" customHeight="1" x14ac:dyDescent="0.25">
      <c r="A1594" s="1"/>
      <c r="B1594" s="182" t="s">
        <v>4696</v>
      </c>
      <c r="C1594" s="182" t="s">
        <v>485</v>
      </c>
      <c r="D1594" s="97" t="s">
        <v>356</v>
      </c>
      <c r="E1594" s="183" t="s">
        <v>41</v>
      </c>
      <c r="F1594" s="148">
        <v>1979</v>
      </c>
      <c r="G1594" s="97"/>
      <c r="H1594" s="182" t="s">
        <v>273</v>
      </c>
      <c r="I1594" s="157"/>
      <c r="J1594" s="157"/>
      <c r="K1594" s="97"/>
      <c r="L1594" s="182" t="s">
        <v>375</v>
      </c>
      <c r="M1594" s="182" t="s">
        <v>4697</v>
      </c>
      <c r="N1594" s="182" t="s">
        <v>4698</v>
      </c>
      <c r="O1594" s="182" t="s">
        <v>4699</v>
      </c>
      <c r="P1594" s="154">
        <v>0.7</v>
      </c>
      <c r="Q1594" s="152"/>
      <c r="R1594" s="152"/>
      <c r="S1594" s="154"/>
      <c r="T1594" s="154"/>
      <c r="U1594" s="184">
        <v>42715</v>
      </c>
      <c r="V1594" s="97" t="s">
        <v>489</v>
      </c>
      <c r="W1594" s="97" t="s">
        <v>1359</v>
      </c>
      <c r="X1594" s="109"/>
      <c r="Y1594" s="109"/>
      <c r="Z1594" s="111"/>
      <c r="AA1594" s="109"/>
      <c r="AB1594" s="112"/>
      <c r="AC1594" s="109"/>
      <c r="AD1594" s="113"/>
      <c r="AE1594" s="114"/>
      <c r="AF1594" s="114"/>
      <c r="AG1594" s="115"/>
      <c r="AH1594" s="114"/>
      <c r="AI1594" s="116"/>
      <c r="AJ1594" s="116"/>
      <c r="AK1594" s="116"/>
      <c r="AL1594" s="117"/>
      <c r="AM1594" s="116"/>
      <c r="AN1594" s="118"/>
      <c r="AO1594" s="118"/>
      <c r="AP1594" s="118"/>
      <c r="AQ1594" s="119"/>
      <c r="AR1594" s="118"/>
      <c r="AS1594" s="120"/>
      <c r="AT1594" s="120"/>
      <c r="AU1594" s="120"/>
      <c r="AV1594" s="121"/>
      <c r="AW1594" s="120"/>
      <c r="AX1594" s="150"/>
    </row>
    <row r="1595" spans="1:50" ht="12.75" customHeight="1" x14ac:dyDescent="0.25">
      <c r="A1595" s="1"/>
      <c r="B1595" s="182" t="s">
        <v>6732</v>
      </c>
      <c r="C1595" s="182" t="s">
        <v>480</v>
      </c>
      <c r="D1595" s="97" t="s">
        <v>356</v>
      </c>
      <c r="E1595" s="183" t="s">
        <v>41</v>
      </c>
      <c r="F1595" s="148">
        <v>1966</v>
      </c>
      <c r="G1595" s="154">
        <v>6.694</v>
      </c>
      <c r="H1595" s="182" t="s">
        <v>1883</v>
      </c>
      <c r="I1595" s="157" t="s">
        <v>121</v>
      </c>
      <c r="J1595" s="157"/>
      <c r="K1595" s="154">
        <v>6.8</v>
      </c>
      <c r="L1595" s="182" t="s">
        <v>375</v>
      </c>
      <c r="M1595" s="182" t="s">
        <v>6449</v>
      </c>
      <c r="N1595" s="182" t="s">
        <v>6733</v>
      </c>
      <c r="O1595" s="182" t="s">
        <v>525</v>
      </c>
      <c r="P1595" s="154">
        <v>4.17</v>
      </c>
      <c r="Q1595" s="152"/>
      <c r="R1595" s="152"/>
      <c r="S1595" s="148">
        <v>811</v>
      </c>
      <c r="T1595" s="148">
        <v>41</v>
      </c>
      <c r="U1595" s="184">
        <v>42899</v>
      </c>
      <c r="V1595" s="97" t="s">
        <v>363</v>
      </c>
      <c r="W1595" s="97" t="s">
        <v>364</v>
      </c>
      <c r="X1595" s="109"/>
      <c r="Y1595" s="109"/>
      <c r="Z1595" s="111"/>
      <c r="AA1595" s="109"/>
      <c r="AB1595" s="112"/>
      <c r="AC1595" s="109"/>
      <c r="AD1595" s="113"/>
      <c r="AE1595" s="114"/>
      <c r="AF1595" s="114"/>
      <c r="AG1595" s="115"/>
      <c r="AH1595" s="114"/>
      <c r="AI1595" s="116"/>
      <c r="AJ1595" s="116"/>
      <c r="AK1595" s="116"/>
      <c r="AL1595" s="117"/>
      <c r="AM1595" s="116"/>
      <c r="AN1595" s="118"/>
      <c r="AO1595" s="118"/>
      <c r="AP1595" s="118"/>
      <c r="AQ1595" s="119"/>
      <c r="AR1595" s="118"/>
      <c r="AS1595" s="120"/>
      <c r="AT1595" s="120"/>
      <c r="AU1595" s="120"/>
      <c r="AV1595" s="121"/>
      <c r="AW1595" s="120"/>
      <c r="AX1595" s="150"/>
    </row>
    <row r="1596" spans="1:50" ht="12.75" customHeight="1" x14ac:dyDescent="0.25">
      <c r="A1596" s="1"/>
      <c r="B1596" s="182" t="s">
        <v>6734</v>
      </c>
      <c r="C1596" s="182" t="s">
        <v>480</v>
      </c>
      <c r="D1596" s="97" t="s">
        <v>356</v>
      </c>
      <c r="E1596" s="183" t="s">
        <v>41</v>
      </c>
      <c r="F1596" s="148">
        <v>1966</v>
      </c>
      <c r="G1596" s="154">
        <v>6.694</v>
      </c>
      <c r="H1596" s="182" t="s">
        <v>1883</v>
      </c>
      <c r="I1596" s="157" t="s">
        <v>121</v>
      </c>
      <c r="J1596" s="157"/>
      <c r="K1596" s="154">
        <v>6.8</v>
      </c>
      <c r="L1596" s="182" t="s">
        <v>375</v>
      </c>
      <c r="M1596" s="182" t="s">
        <v>6449</v>
      </c>
      <c r="N1596" s="182" t="s">
        <v>6733</v>
      </c>
      <c r="O1596" s="182" t="s">
        <v>525</v>
      </c>
      <c r="P1596" s="154">
        <v>4.2300000000000004</v>
      </c>
      <c r="Q1596" s="152"/>
      <c r="R1596" s="152"/>
      <c r="S1596" s="148">
        <v>811</v>
      </c>
      <c r="T1596" s="148">
        <v>41</v>
      </c>
      <c r="U1596" s="184">
        <v>42899</v>
      </c>
      <c r="V1596" s="97" t="s">
        <v>363</v>
      </c>
      <c r="W1596" s="97" t="s">
        <v>364</v>
      </c>
      <c r="X1596" s="109"/>
      <c r="Y1596" s="109"/>
      <c r="Z1596" s="111"/>
      <c r="AA1596" s="109"/>
      <c r="AB1596" s="112"/>
      <c r="AC1596" s="109"/>
      <c r="AD1596" s="113"/>
      <c r="AE1596" s="114"/>
      <c r="AF1596" s="114"/>
      <c r="AG1596" s="115"/>
      <c r="AH1596" s="114"/>
      <c r="AI1596" s="116"/>
      <c r="AJ1596" s="116"/>
      <c r="AK1596" s="116"/>
      <c r="AL1596" s="117"/>
      <c r="AM1596" s="116"/>
      <c r="AN1596" s="118"/>
      <c r="AO1596" s="118"/>
      <c r="AP1596" s="118"/>
      <c r="AQ1596" s="119"/>
      <c r="AR1596" s="118"/>
      <c r="AS1596" s="120"/>
      <c r="AT1596" s="120"/>
      <c r="AU1596" s="120"/>
      <c r="AV1596" s="121"/>
      <c r="AW1596" s="120"/>
      <c r="AX1596" s="150"/>
    </row>
    <row r="1597" spans="1:50" ht="12.75" customHeight="1" x14ac:dyDescent="0.25">
      <c r="A1597" s="1"/>
      <c r="B1597" s="182" t="s">
        <v>4700</v>
      </c>
      <c r="C1597" s="182" t="s">
        <v>485</v>
      </c>
      <c r="D1597" s="97" t="s">
        <v>356</v>
      </c>
      <c r="E1597" s="183" t="s">
        <v>41</v>
      </c>
      <c r="F1597" s="97">
        <v>1978</v>
      </c>
      <c r="G1597" s="187">
        <v>7.0659999999999998</v>
      </c>
      <c r="H1597" s="188" t="s">
        <v>240</v>
      </c>
      <c r="I1597" s="189" t="s">
        <v>248</v>
      </c>
      <c r="J1597" s="189"/>
      <c r="K1597" s="187">
        <v>5.8</v>
      </c>
      <c r="L1597" s="190" t="s">
        <v>375</v>
      </c>
      <c r="M1597" s="190" t="s">
        <v>4701</v>
      </c>
      <c r="N1597" s="190" t="s">
        <v>4702</v>
      </c>
      <c r="O1597" s="190" t="s">
        <v>643</v>
      </c>
      <c r="P1597" s="154">
        <v>3.98</v>
      </c>
      <c r="Q1597" s="152"/>
      <c r="R1597" s="182" t="s">
        <v>4703</v>
      </c>
      <c r="S1597" s="148">
        <v>3856</v>
      </c>
      <c r="T1597" s="148">
        <v>247</v>
      </c>
      <c r="U1597" s="184">
        <v>42111</v>
      </c>
      <c r="V1597" s="97" t="s">
        <v>363</v>
      </c>
      <c r="W1597" s="97" t="s">
        <v>364</v>
      </c>
      <c r="X1597" s="109"/>
      <c r="Y1597" s="109"/>
      <c r="Z1597" s="111"/>
      <c r="AA1597" s="109"/>
      <c r="AB1597" s="112"/>
      <c r="AC1597" s="109"/>
      <c r="AD1597" s="113"/>
      <c r="AE1597" s="114"/>
      <c r="AF1597" s="114"/>
      <c r="AG1597" s="115"/>
      <c r="AH1597" s="114"/>
      <c r="AI1597" s="116"/>
      <c r="AJ1597" s="116"/>
      <c r="AK1597" s="116"/>
      <c r="AL1597" s="117"/>
      <c r="AM1597" s="116"/>
      <c r="AN1597" s="118"/>
      <c r="AO1597" s="118"/>
      <c r="AP1597" s="118"/>
      <c r="AQ1597" s="119"/>
      <c r="AR1597" s="118"/>
      <c r="AS1597" s="120"/>
      <c r="AT1597" s="120"/>
      <c r="AU1597" s="120"/>
      <c r="AV1597" s="121"/>
      <c r="AW1597" s="120"/>
      <c r="AX1597" s="150"/>
    </row>
    <row r="1598" spans="1:50" ht="12.75" customHeight="1" x14ac:dyDescent="0.25">
      <c r="A1598" s="1"/>
      <c r="B1598" s="182" t="s">
        <v>1893</v>
      </c>
      <c r="C1598" s="182" t="s">
        <v>567</v>
      </c>
      <c r="D1598" s="97" t="s">
        <v>356</v>
      </c>
      <c r="E1598" s="183" t="s">
        <v>41</v>
      </c>
      <c r="F1598" s="97">
        <v>1938</v>
      </c>
      <c r="G1598" s="196">
        <v>7.5330000000000004</v>
      </c>
      <c r="H1598" s="197" t="s">
        <v>1214</v>
      </c>
      <c r="I1598" s="189" t="s">
        <v>67</v>
      </c>
      <c r="J1598" s="189"/>
      <c r="K1598" s="196">
        <v>6.9</v>
      </c>
      <c r="L1598" s="198" t="s">
        <v>375</v>
      </c>
      <c r="M1598" s="198" t="s">
        <v>1270</v>
      </c>
      <c r="N1598" s="198" t="s">
        <v>1894</v>
      </c>
      <c r="O1598" s="198" t="s">
        <v>823</v>
      </c>
      <c r="P1598" s="154">
        <v>2.74</v>
      </c>
      <c r="Q1598" s="152"/>
      <c r="R1598" s="152"/>
      <c r="S1598" s="148">
        <v>2512</v>
      </c>
      <c r="T1598" s="148">
        <v>200</v>
      </c>
      <c r="U1598" s="184">
        <v>42111</v>
      </c>
      <c r="V1598" s="97" t="s">
        <v>363</v>
      </c>
      <c r="W1598" s="97" t="s">
        <v>364</v>
      </c>
      <c r="X1598" s="109"/>
      <c r="Y1598" s="109"/>
      <c r="Z1598" s="111"/>
      <c r="AA1598" s="109"/>
      <c r="AB1598" s="112"/>
      <c r="AC1598" s="109"/>
      <c r="AD1598" s="113"/>
      <c r="AE1598" s="114"/>
      <c r="AF1598" s="114"/>
      <c r="AG1598" s="115"/>
      <c r="AH1598" s="114"/>
      <c r="AI1598" s="116"/>
      <c r="AJ1598" s="116"/>
      <c r="AK1598" s="116"/>
      <c r="AL1598" s="117"/>
      <c r="AM1598" s="116"/>
      <c r="AN1598" s="118"/>
      <c r="AO1598" s="118"/>
      <c r="AP1598" s="118"/>
      <c r="AQ1598" s="119"/>
      <c r="AR1598" s="118"/>
      <c r="AS1598" s="120"/>
      <c r="AT1598" s="120"/>
      <c r="AU1598" s="120"/>
      <c r="AV1598" s="121"/>
      <c r="AW1598" s="120"/>
      <c r="AX1598" s="150"/>
    </row>
    <row r="1599" spans="1:50" ht="12.75" customHeight="1" x14ac:dyDescent="0.25">
      <c r="A1599" s="1"/>
      <c r="B1599" s="182" t="s">
        <v>4704</v>
      </c>
      <c r="C1599" s="182" t="s">
        <v>485</v>
      </c>
      <c r="D1599" s="97" t="s">
        <v>356</v>
      </c>
      <c r="E1599" s="183" t="s">
        <v>41</v>
      </c>
      <c r="F1599" s="148">
        <v>1985</v>
      </c>
      <c r="G1599" s="154">
        <v>6.6459999999999999</v>
      </c>
      <c r="H1599" s="182" t="s">
        <v>955</v>
      </c>
      <c r="I1599" s="157"/>
      <c r="J1599" s="157"/>
      <c r="K1599" s="154">
        <v>6.3</v>
      </c>
      <c r="L1599" s="182" t="s">
        <v>4705</v>
      </c>
      <c r="M1599" s="182" t="s">
        <v>2863</v>
      </c>
      <c r="N1599" s="182" t="s">
        <v>4706</v>
      </c>
      <c r="O1599" s="182" t="s">
        <v>4707</v>
      </c>
      <c r="P1599" s="154">
        <v>2.9</v>
      </c>
      <c r="Q1599" s="152"/>
      <c r="R1599" s="152"/>
      <c r="S1599" s="148">
        <v>696</v>
      </c>
      <c r="T1599" s="148">
        <v>47</v>
      </c>
      <c r="U1599" s="184">
        <v>42111</v>
      </c>
      <c r="V1599" s="97" t="s">
        <v>363</v>
      </c>
      <c r="W1599" s="97" t="s">
        <v>364</v>
      </c>
      <c r="X1599" s="109"/>
      <c r="Y1599" s="109"/>
      <c r="Z1599" s="111"/>
      <c r="AA1599" s="109"/>
      <c r="AB1599" s="112"/>
      <c r="AC1599" s="109"/>
      <c r="AD1599" s="113"/>
      <c r="AE1599" s="114"/>
      <c r="AF1599" s="114"/>
      <c r="AG1599" s="115"/>
      <c r="AH1599" s="114"/>
      <c r="AI1599" s="116"/>
      <c r="AJ1599" s="116"/>
      <c r="AK1599" s="116"/>
      <c r="AL1599" s="117"/>
      <c r="AM1599" s="116"/>
      <c r="AN1599" s="118"/>
      <c r="AO1599" s="118"/>
      <c r="AP1599" s="118"/>
      <c r="AQ1599" s="119"/>
      <c r="AR1599" s="118"/>
      <c r="AS1599" s="120"/>
      <c r="AT1599" s="120"/>
      <c r="AU1599" s="120"/>
      <c r="AV1599" s="121"/>
      <c r="AW1599" s="120"/>
      <c r="AX1599" s="150"/>
    </row>
    <row r="1600" spans="1:50" ht="12.75" customHeight="1" x14ac:dyDescent="0.25">
      <c r="A1600" s="1"/>
      <c r="B1600" s="182" t="s">
        <v>4708</v>
      </c>
      <c r="C1600" s="182" t="s">
        <v>485</v>
      </c>
      <c r="D1600" s="97" t="s">
        <v>356</v>
      </c>
      <c r="E1600" s="183" t="s">
        <v>41</v>
      </c>
      <c r="F1600" s="148">
        <v>1985</v>
      </c>
      <c r="G1600" s="154">
        <v>6.6459999999999999</v>
      </c>
      <c r="H1600" s="182" t="s">
        <v>955</v>
      </c>
      <c r="I1600" s="157"/>
      <c r="J1600" s="157"/>
      <c r="K1600" s="154">
        <v>6.3</v>
      </c>
      <c r="L1600" s="182" t="s">
        <v>4705</v>
      </c>
      <c r="M1600" s="182" t="s">
        <v>2863</v>
      </c>
      <c r="N1600" s="182" t="s">
        <v>4706</v>
      </c>
      <c r="O1600" s="182" t="s">
        <v>4707</v>
      </c>
      <c r="P1600" s="154">
        <v>3.24</v>
      </c>
      <c r="Q1600" s="152"/>
      <c r="R1600" s="152"/>
      <c r="S1600" s="148">
        <v>696</v>
      </c>
      <c r="T1600" s="148">
        <v>47</v>
      </c>
      <c r="U1600" s="184">
        <v>42111</v>
      </c>
      <c r="V1600" s="97" t="s">
        <v>363</v>
      </c>
      <c r="W1600" s="97" t="s">
        <v>364</v>
      </c>
      <c r="X1600" s="109"/>
      <c r="Y1600" s="109"/>
      <c r="Z1600" s="111"/>
      <c r="AA1600" s="109"/>
      <c r="AB1600" s="112"/>
      <c r="AC1600" s="109"/>
      <c r="AD1600" s="113"/>
      <c r="AE1600" s="114"/>
      <c r="AF1600" s="114"/>
      <c r="AG1600" s="115"/>
      <c r="AH1600" s="114"/>
      <c r="AI1600" s="116"/>
      <c r="AJ1600" s="116"/>
      <c r="AK1600" s="116"/>
      <c r="AL1600" s="117"/>
      <c r="AM1600" s="116"/>
      <c r="AN1600" s="118"/>
      <c r="AO1600" s="118"/>
      <c r="AP1600" s="118"/>
      <c r="AQ1600" s="119"/>
      <c r="AR1600" s="118"/>
      <c r="AS1600" s="120"/>
      <c r="AT1600" s="120"/>
      <c r="AU1600" s="120"/>
      <c r="AV1600" s="121"/>
      <c r="AW1600" s="120"/>
      <c r="AX1600" s="150"/>
    </row>
    <row r="1601" spans="1:50" ht="12.75" customHeight="1" x14ac:dyDescent="0.25">
      <c r="A1601" s="1"/>
      <c r="B1601" s="182" t="s">
        <v>2357</v>
      </c>
      <c r="C1601" s="150" t="s">
        <v>605</v>
      </c>
      <c r="D1601" s="97" t="s">
        <v>356</v>
      </c>
      <c r="E1601" s="183" t="s">
        <v>41</v>
      </c>
      <c r="F1601" s="148">
        <v>1945</v>
      </c>
      <c r="G1601" s="154">
        <v>6.3630000000000004</v>
      </c>
      <c r="H1601" s="182" t="s">
        <v>2326</v>
      </c>
      <c r="I1601" s="97"/>
      <c r="J1601" s="97"/>
      <c r="K1601" s="156">
        <v>7</v>
      </c>
      <c r="L1601" s="150" t="s">
        <v>375</v>
      </c>
      <c r="M1601" s="150" t="s">
        <v>1952</v>
      </c>
      <c r="N1601" s="150"/>
      <c r="O1601" s="150" t="s">
        <v>2358</v>
      </c>
      <c r="P1601" s="156">
        <v>2.09</v>
      </c>
      <c r="Q1601" s="150"/>
      <c r="R1601" s="150"/>
      <c r="S1601" s="135">
        <v>329</v>
      </c>
      <c r="T1601" s="135">
        <v>92</v>
      </c>
      <c r="U1601" s="184">
        <v>42899</v>
      </c>
      <c r="V1601" s="97" t="s">
        <v>363</v>
      </c>
      <c r="W1601" s="97" t="s">
        <v>364</v>
      </c>
      <c r="X1601" s="109"/>
      <c r="Y1601" s="109"/>
      <c r="Z1601" s="111"/>
      <c r="AA1601" s="109"/>
      <c r="AB1601" s="112"/>
      <c r="AC1601" s="109"/>
      <c r="AD1601" s="113"/>
      <c r="AE1601" s="114"/>
      <c r="AF1601" s="114"/>
      <c r="AG1601" s="115"/>
      <c r="AH1601" s="114"/>
      <c r="AI1601" s="116"/>
      <c r="AJ1601" s="116"/>
      <c r="AK1601" s="116"/>
      <c r="AL1601" s="117"/>
      <c r="AM1601" s="116"/>
      <c r="AN1601" s="118"/>
      <c r="AO1601" s="118"/>
      <c r="AP1601" s="118"/>
      <c r="AQ1601" s="119"/>
      <c r="AR1601" s="118"/>
      <c r="AS1601" s="120"/>
      <c r="AT1601" s="120"/>
      <c r="AU1601" s="120"/>
      <c r="AV1601" s="121"/>
      <c r="AW1601" s="120"/>
      <c r="AX1601" s="150"/>
    </row>
    <row r="1602" spans="1:50" ht="12.75" customHeight="1" x14ac:dyDescent="0.25">
      <c r="A1602" s="1"/>
      <c r="B1602" s="182" t="s">
        <v>6735</v>
      </c>
      <c r="C1602" s="182" t="s">
        <v>480</v>
      </c>
      <c r="D1602" s="97" t="s">
        <v>356</v>
      </c>
      <c r="E1602" s="183" t="s">
        <v>41</v>
      </c>
      <c r="F1602" s="148">
        <v>1947</v>
      </c>
      <c r="G1602" s="154">
        <v>6.4139999999999997</v>
      </c>
      <c r="H1602" s="182" t="s">
        <v>142</v>
      </c>
      <c r="I1602" s="157" t="s">
        <v>67</v>
      </c>
      <c r="J1602" s="157"/>
      <c r="K1602" s="154">
        <v>4</v>
      </c>
      <c r="L1602" s="182" t="s">
        <v>375</v>
      </c>
      <c r="M1602" s="182" t="s">
        <v>6736</v>
      </c>
      <c r="N1602" s="182" t="s">
        <v>6737</v>
      </c>
      <c r="O1602" s="182" t="s">
        <v>525</v>
      </c>
      <c r="P1602" s="154">
        <v>3.19</v>
      </c>
      <c r="Q1602" s="152"/>
      <c r="R1602" s="152" t="s">
        <v>6738</v>
      </c>
      <c r="S1602" s="148">
        <v>130</v>
      </c>
      <c r="T1602" s="154"/>
      <c r="U1602" s="184">
        <v>42715</v>
      </c>
      <c r="V1602" s="97" t="s">
        <v>363</v>
      </c>
      <c r="W1602" s="97" t="s">
        <v>364</v>
      </c>
      <c r="X1602" s="109"/>
      <c r="Y1602" s="109"/>
      <c r="Z1602" s="111"/>
      <c r="AA1602" s="109"/>
      <c r="AB1602" s="112"/>
      <c r="AC1602" s="109"/>
      <c r="AD1602" s="113"/>
      <c r="AE1602" s="114"/>
      <c r="AF1602" s="114"/>
      <c r="AG1602" s="115"/>
      <c r="AH1602" s="114"/>
      <c r="AI1602" s="116"/>
      <c r="AJ1602" s="116"/>
      <c r="AK1602" s="116"/>
      <c r="AL1602" s="117"/>
      <c r="AM1602" s="116"/>
      <c r="AN1602" s="118"/>
      <c r="AO1602" s="118"/>
      <c r="AP1602" s="118"/>
      <c r="AQ1602" s="119"/>
      <c r="AR1602" s="118"/>
      <c r="AS1602" s="120"/>
      <c r="AT1602" s="120"/>
      <c r="AU1602" s="120"/>
      <c r="AV1602" s="121"/>
      <c r="AW1602" s="120"/>
      <c r="AX1602" s="150"/>
    </row>
    <row r="1603" spans="1:50" ht="12.75" customHeight="1" x14ac:dyDescent="0.25">
      <c r="A1603" s="1"/>
      <c r="B1603" s="182" t="s">
        <v>6739</v>
      </c>
      <c r="C1603" s="182" t="s">
        <v>480</v>
      </c>
      <c r="D1603" s="97" t="s">
        <v>356</v>
      </c>
      <c r="E1603" s="183" t="s">
        <v>41</v>
      </c>
      <c r="F1603" s="148">
        <v>1960</v>
      </c>
      <c r="G1603" s="154">
        <v>6.4530000000000003</v>
      </c>
      <c r="H1603" s="182" t="s">
        <v>253</v>
      </c>
      <c r="I1603" s="157" t="s">
        <v>43</v>
      </c>
      <c r="J1603" s="157"/>
      <c r="K1603" s="154">
        <v>6.4</v>
      </c>
      <c r="L1603" s="182" t="s">
        <v>375</v>
      </c>
      <c r="M1603" s="182" t="s">
        <v>5513</v>
      </c>
      <c r="N1603" s="182" t="s">
        <v>6740</v>
      </c>
      <c r="O1603" s="182" t="s">
        <v>378</v>
      </c>
      <c r="P1603" s="154">
        <v>3.6</v>
      </c>
      <c r="Q1603" s="152"/>
      <c r="R1603" s="152"/>
      <c r="S1603" s="148">
        <v>408</v>
      </c>
      <c r="T1603" s="148">
        <v>37</v>
      </c>
      <c r="U1603" s="184">
        <v>42715</v>
      </c>
      <c r="V1603" s="97" t="s">
        <v>363</v>
      </c>
      <c r="W1603" s="97" t="s">
        <v>364</v>
      </c>
      <c r="X1603" s="109"/>
      <c r="Y1603" s="109"/>
      <c r="Z1603" s="111"/>
      <c r="AA1603" s="109"/>
      <c r="AB1603" s="112"/>
      <c r="AC1603" s="109"/>
      <c r="AD1603" s="113"/>
      <c r="AE1603" s="114"/>
      <c r="AF1603" s="114"/>
      <c r="AG1603" s="115"/>
      <c r="AH1603" s="114"/>
      <c r="AI1603" s="116"/>
      <c r="AJ1603" s="116"/>
      <c r="AK1603" s="116"/>
      <c r="AL1603" s="117"/>
      <c r="AM1603" s="116"/>
      <c r="AN1603" s="118"/>
      <c r="AO1603" s="118"/>
      <c r="AP1603" s="118"/>
      <c r="AQ1603" s="119"/>
      <c r="AR1603" s="118"/>
      <c r="AS1603" s="120"/>
      <c r="AT1603" s="120"/>
      <c r="AU1603" s="120"/>
      <c r="AV1603" s="121"/>
      <c r="AW1603" s="120"/>
      <c r="AX1603" s="150"/>
    </row>
    <row r="1604" spans="1:50" ht="12.75" customHeight="1" x14ac:dyDescent="0.25">
      <c r="A1604" s="1"/>
      <c r="B1604" s="182" t="s">
        <v>6741</v>
      </c>
      <c r="C1604" s="182" t="s">
        <v>480</v>
      </c>
      <c r="D1604" s="97" t="s">
        <v>356</v>
      </c>
      <c r="E1604" s="183" t="s">
        <v>41</v>
      </c>
      <c r="F1604" s="148">
        <v>1948</v>
      </c>
      <c r="G1604" s="187">
        <v>7.9089999999999998</v>
      </c>
      <c r="H1604" s="188" t="s">
        <v>142</v>
      </c>
      <c r="I1604" s="189" t="s">
        <v>248</v>
      </c>
      <c r="J1604" s="189"/>
      <c r="K1604" s="187">
        <v>7</v>
      </c>
      <c r="L1604" s="190" t="s">
        <v>375</v>
      </c>
      <c r="M1604" s="190" t="s">
        <v>1077</v>
      </c>
      <c r="N1604" s="190" t="s">
        <v>6742</v>
      </c>
      <c r="O1604" s="190" t="s">
        <v>525</v>
      </c>
      <c r="P1604" s="154">
        <v>3.3</v>
      </c>
      <c r="Q1604" s="152"/>
      <c r="R1604" s="152"/>
      <c r="S1604" s="148">
        <v>4932</v>
      </c>
      <c r="T1604" s="148">
        <v>253</v>
      </c>
      <c r="U1604" s="184">
        <v>42111</v>
      </c>
      <c r="V1604" s="97" t="s">
        <v>363</v>
      </c>
      <c r="W1604" s="97" t="s">
        <v>364</v>
      </c>
      <c r="X1604" s="109"/>
      <c r="Y1604" s="109"/>
      <c r="Z1604" s="111"/>
      <c r="AA1604" s="109"/>
      <c r="AB1604" s="112"/>
      <c r="AC1604" s="109"/>
      <c r="AD1604" s="113"/>
      <c r="AE1604" s="114"/>
      <c r="AF1604" s="114"/>
      <c r="AG1604" s="115"/>
      <c r="AH1604" s="114"/>
      <c r="AI1604" s="116"/>
      <c r="AJ1604" s="116"/>
      <c r="AK1604" s="116"/>
      <c r="AL1604" s="117"/>
      <c r="AM1604" s="116"/>
      <c r="AN1604" s="118"/>
      <c r="AO1604" s="118"/>
      <c r="AP1604" s="118"/>
      <c r="AQ1604" s="119"/>
      <c r="AR1604" s="118"/>
      <c r="AS1604" s="120"/>
      <c r="AT1604" s="120"/>
      <c r="AU1604" s="120"/>
      <c r="AV1604" s="121"/>
      <c r="AW1604" s="120"/>
      <c r="AX1604" s="150"/>
    </row>
    <row r="1605" spans="1:50" ht="12.75" customHeight="1" x14ac:dyDescent="0.25">
      <c r="A1605" s="1"/>
      <c r="B1605" s="150" t="s">
        <v>4709</v>
      </c>
      <c r="C1605" s="182" t="s">
        <v>485</v>
      </c>
      <c r="D1605" s="97" t="s">
        <v>356</v>
      </c>
      <c r="E1605" s="183" t="s">
        <v>41</v>
      </c>
      <c r="F1605" s="135">
        <v>1976</v>
      </c>
      <c r="G1605" s="156">
        <v>6.8319999999999999</v>
      </c>
      <c r="H1605" s="182" t="s">
        <v>95</v>
      </c>
      <c r="I1605" s="157" t="s">
        <v>121</v>
      </c>
      <c r="J1605" s="157"/>
      <c r="K1605" s="156">
        <v>7.6</v>
      </c>
      <c r="L1605" s="155" t="s">
        <v>375</v>
      </c>
      <c r="M1605" s="155" t="s">
        <v>2171</v>
      </c>
      <c r="N1605" s="155" t="s">
        <v>4710</v>
      </c>
      <c r="O1605" s="155" t="s">
        <v>525</v>
      </c>
      <c r="P1605" s="156">
        <v>3.91</v>
      </c>
      <c r="Q1605" s="152"/>
      <c r="R1605" s="152"/>
      <c r="S1605" s="148">
        <v>259</v>
      </c>
      <c r="T1605" s="148">
        <v>38</v>
      </c>
      <c r="U1605" s="184">
        <v>42111</v>
      </c>
      <c r="V1605" s="97" t="s">
        <v>363</v>
      </c>
      <c r="W1605" s="97" t="s">
        <v>364</v>
      </c>
      <c r="X1605" s="109"/>
      <c r="Y1605" s="109"/>
      <c r="Z1605" s="111"/>
      <c r="AA1605" s="109"/>
      <c r="AB1605" s="112"/>
      <c r="AC1605" s="109"/>
      <c r="AD1605" s="113"/>
      <c r="AE1605" s="114"/>
      <c r="AF1605" s="114"/>
      <c r="AG1605" s="115"/>
      <c r="AH1605" s="114"/>
      <c r="AI1605" s="116"/>
      <c r="AJ1605" s="116"/>
      <c r="AK1605" s="116"/>
      <c r="AL1605" s="117"/>
      <c r="AM1605" s="116"/>
      <c r="AN1605" s="118"/>
      <c r="AO1605" s="118"/>
      <c r="AP1605" s="118"/>
      <c r="AQ1605" s="119"/>
      <c r="AR1605" s="118"/>
      <c r="AS1605" s="120"/>
      <c r="AT1605" s="120"/>
      <c r="AU1605" s="120"/>
      <c r="AV1605" s="121"/>
      <c r="AW1605" s="120"/>
      <c r="AX1605" s="150"/>
    </row>
    <row r="1606" spans="1:50" ht="12.75" customHeight="1" x14ac:dyDescent="0.25">
      <c r="A1606" s="1"/>
      <c r="B1606" s="182" t="s">
        <v>6743</v>
      </c>
      <c r="C1606" s="182" t="s">
        <v>480</v>
      </c>
      <c r="D1606" s="97" t="s">
        <v>356</v>
      </c>
      <c r="E1606" s="183" t="s">
        <v>41</v>
      </c>
      <c r="F1606" s="148">
        <v>1957</v>
      </c>
      <c r="G1606" s="154">
        <v>6.9370000000000003</v>
      </c>
      <c r="H1606" s="182" t="s">
        <v>254</v>
      </c>
      <c r="I1606" s="157" t="s">
        <v>121</v>
      </c>
      <c r="J1606" s="157"/>
      <c r="K1606" s="154">
        <v>6.7</v>
      </c>
      <c r="L1606" s="182" t="s">
        <v>375</v>
      </c>
      <c r="M1606" s="182" t="s">
        <v>2428</v>
      </c>
      <c r="N1606" s="182" t="s">
        <v>6744</v>
      </c>
      <c r="O1606" s="182" t="s">
        <v>643</v>
      </c>
      <c r="P1606" s="154">
        <v>3.94</v>
      </c>
      <c r="Q1606" s="152"/>
      <c r="R1606" s="152"/>
      <c r="S1606" s="148">
        <v>539</v>
      </c>
      <c r="T1606" s="148">
        <v>28</v>
      </c>
      <c r="U1606" s="184">
        <v>42899</v>
      </c>
      <c r="V1606" s="97" t="s">
        <v>363</v>
      </c>
      <c r="W1606" s="97" t="s">
        <v>364</v>
      </c>
      <c r="X1606" s="109"/>
      <c r="Y1606" s="109"/>
      <c r="Z1606" s="111"/>
      <c r="AA1606" s="109"/>
      <c r="AB1606" s="112"/>
      <c r="AC1606" s="109"/>
      <c r="AD1606" s="113"/>
      <c r="AE1606" s="114"/>
      <c r="AF1606" s="114"/>
      <c r="AG1606" s="115"/>
      <c r="AH1606" s="114"/>
      <c r="AI1606" s="116"/>
      <c r="AJ1606" s="116"/>
      <c r="AK1606" s="116"/>
      <c r="AL1606" s="117"/>
      <c r="AM1606" s="116"/>
      <c r="AN1606" s="118"/>
      <c r="AO1606" s="118"/>
      <c r="AP1606" s="118"/>
      <c r="AQ1606" s="119"/>
      <c r="AR1606" s="118"/>
      <c r="AS1606" s="120"/>
      <c r="AT1606" s="120"/>
      <c r="AU1606" s="120"/>
      <c r="AV1606" s="121"/>
      <c r="AW1606" s="120"/>
      <c r="AX1606" s="150"/>
    </row>
    <row r="1607" spans="1:50" ht="12.75" customHeight="1" x14ac:dyDescent="0.25">
      <c r="A1607" s="1"/>
      <c r="B1607" s="182" t="s">
        <v>2256</v>
      </c>
      <c r="C1607" s="150" t="s">
        <v>580</v>
      </c>
      <c r="D1607" s="97" t="s">
        <v>356</v>
      </c>
      <c r="E1607" s="186" t="s">
        <v>41</v>
      </c>
      <c r="F1607" s="148">
        <v>1961</v>
      </c>
      <c r="G1607" s="154">
        <v>6.4219999999999997</v>
      </c>
      <c r="H1607" s="182" t="s">
        <v>142</v>
      </c>
      <c r="I1607" s="97" t="s">
        <v>121</v>
      </c>
      <c r="J1607" s="97"/>
      <c r="K1607" s="156">
        <v>6.7</v>
      </c>
      <c r="L1607" s="150" t="s">
        <v>375</v>
      </c>
      <c r="M1607" s="150" t="s">
        <v>2236</v>
      </c>
      <c r="N1607" s="150" t="s">
        <v>2257</v>
      </c>
      <c r="O1607" s="150" t="s">
        <v>525</v>
      </c>
      <c r="P1607" s="156">
        <v>3.41</v>
      </c>
      <c r="Q1607" s="150"/>
      <c r="R1607" s="150"/>
      <c r="S1607" s="135">
        <v>257</v>
      </c>
      <c r="T1607" s="135">
        <v>125</v>
      </c>
      <c r="U1607" s="184">
        <v>42899</v>
      </c>
      <c r="V1607" s="97" t="s">
        <v>363</v>
      </c>
      <c r="W1607" s="97" t="s">
        <v>364</v>
      </c>
      <c r="X1607" s="109"/>
      <c r="Y1607" s="109"/>
      <c r="Z1607" s="111"/>
      <c r="AA1607" s="109"/>
      <c r="AB1607" s="112"/>
      <c r="AC1607" s="109"/>
      <c r="AD1607" s="113"/>
      <c r="AE1607" s="114"/>
      <c r="AF1607" s="114"/>
      <c r="AG1607" s="115"/>
      <c r="AH1607" s="114"/>
      <c r="AI1607" s="116"/>
      <c r="AJ1607" s="116"/>
      <c r="AK1607" s="116"/>
      <c r="AL1607" s="117"/>
      <c r="AM1607" s="116"/>
      <c r="AN1607" s="118"/>
      <c r="AO1607" s="118"/>
      <c r="AP1607" s="118"/>
      <c r="AQ1607" s="119"/>
      <c r="AR1607" s="118"/>
      <c r="AS1607" s="120"/>
      <c r="AT1607" s="120"/>
      <c r="AU1607" s="120"/>
      <c r="AV1607" s="121"/>
      <c r="AW1607" s="120"/>
      <c r="AX1607" s="150"/>
    </row>
    <row r="1608" spans="1:50" ht="12.75" customHeight="1" x14ac:dyDescent="0.25">
      <c r="A1608" s="1"/>
      <c r="B1608" s="150" t="s">
        <v>4711</v>
      </c>
      <c r="C1608" s="182" t="s">
        <v>485</v>
      </c>
      <c r="D1608" s="97" t="s">
        <v>356</v>
      </c>
      <c r="E1608" s="183" t="s">
        <v>41</v>
      </c>
      <c r="F1608" s="135">
        <v>1986</v>
      </c>
      <c r="G1608" s="156">
        <v>6.5510000000000002</v>
      </c>
      <c r="H1608" s="182" t="s">
        <v>240</v>
      </c>
      <c r="I1608" s="157"/>
      <c r="J1608" s="157"/>
      <c r="K1608" s="156">
        <v>5.6</v>
      </c>
      <c r="L1608" s="155" t="s">
        <v>375</v>
      </c>
      <c r="M1608" s="155" t="s">
        <v>3379</v>
      </c>
      <c r="N1608" s="155" t="s">
        <v>4712</v>
      </c>
      <c r="O1608" s="155" t="s">
        <v>643</v>
      </c>
      <c r="P1608" s="156">
        <v>1.27</v>
      </c>
      <c r="Q1608" s="152"/>
      <c r="R1608" s="152"/>
      <c r="S1608" s="148">
        <v>314</v>
      </c>
      <c r="T1608" s="148">
        <v>15</v>
      </c>
      <c r="U1608" s="184">
        <v>42111</v>
      </c>
      <c r="V1608" s="110"/>
      <c r="W1608" s="97" t="s">
        <v>1359</v>
      </c>
      <c r="X1608" s="109"/>
      <c r="Y1608" s="109"/>
      <c r="Z1608" s="111"/>
      <c r="AA1608" s="109"/>
      <c r="AB1608" s="112"/>
      <c r="AC1608" s="109"/>
      <c r="AD1608" s="113"/>
      <c r="AE1608" s="114"/>
      <c r="AF1608" s="114"/>
      <c r="AG1608" s="115"/>
      <c r="AH1608" s="114"/>
      <c r="AI1608" s="116"/>
      <c r="AJ1608" s="116"/>
      <c r="AK1608" s="116"/>
      <c r="AL1608" s="117"/>
      <c r="AM1608" s="116"/>
      <c r="AN1608" s="118"/>
      <c r="AO1608" s="118"/>
      <c r="AP1608" s="118"/>
      <c r="AQ1608" s="119"/>
      <c r="AR1608" s="118"/>
      <c r="AS1608" s="120"/>
      <c r="AT1608" s="120"/>
      <c r="AU1608" s="120"/>
      <c r="AV1608" s="121"/>
      <c r="AW1608" s="120"/>
      <c r="AX1608" s="150"/>
    </row>
    <row r="1609" spans="1:50" ht="12.75" customHeight="1" x14ac:dyDescent="0.25">
      <c r="A1609" s="1"/>
      <c r="B1609" s="182" t="s">
        <v>4713</v>
      </c>
      <c r="C1609" s="182" t="s">
        <v>485</v>
      </c>
      <c r="D1609" s="97" t="s">
        <v>356</v>
      </c>
      <c r="E1609" s="183" t="s">
        <v>41</v>
      </c>
      <c r="F1609" s="148">
        <v>1979</v>
      </c>
      <c r="G1609" s="154">
        <v>7.218</v>
      </c>
      <c r="H1609" s="182" t="s">
        <v>95</v>
      </c>
      <c r="I1609" s="157" t="s">
        <v>67</v>
      </c>
      <c r="J1609" s="157"/>
      <c r="K1609" s="154">
        <v>7.2</v>
      </c>
      <c r="L1609" s="182" t="s">
        <v>375</v>
      </c>
      <c r="M1609" s="182" t="s">
        <v>2251</v>
      </c>
      <c r="N1609" s="182" t="s">
        <v>4714</v>
      </c>
      <c r="O1609" s="182" t="s">
        <v>525</v>
      </c>
      <c r="P1609" s="154">
        <v>4.2300000000000004</v>
      </c>
      <c r="Q1609" s="152"/>
      <c r="R1609" s="152"/>
      <c r="S1609" s="148">
        <v>1818</v>
      </c>
      <c r="T1609" s="148">
        <v>124</v>
      </c>
      <c r="U1609" s="184">
        <v>42715</v>
      </c>
      <c r="V1609" s="97" t="s">
        <v>363</v>
      </c>
      <c r="W1609" s="97" t="s">
        <v>364</v>
      </c>
      <c r="X1609" s="109"/>
      <c r="Y1609" s="109"/>
      <c r="Z1609" s="111"/>
      <c r="AA1609" s="109"/>
      <c r="AB1609" s="112"/>
      <c r="AC1609" s="109"/>
      <c r="AD1609" s="113"/>
      <c r="AE1609" s="114"/>
      <c r="AF1609" s="114"/>
      <c r="AG1609" s="115"/>
      <c r="AH1609" s="114"/>
      <c r="AI1609" s="116"/>
      <c r="AJ1609" s="116"/>
      <c r="AK1609" s="116"/>
      <c r="AL1609" s="117"/>
      <c r="AM1609" s="116"/>
      <c r="AN1609" s="118"/>
      <c r="AO1609" s="118"/>
      <c r="AP1609" s="118"/>
      <c r="AQ1609" s="119"/>
      <c r="AR1609" s="118"/>
      <c r="AS1609" s="120"/>
      <c r="AT1609" s="120"/>
      <c r="AU1609" s="120"/>
      <c r="AV1609" s="121"/>
      <c r="AW1609" s="120"/>
      <c r="AX1609" s="150"/>
    </row>
    <row r="1610" spans="1:50" ht="12.75" customHeight="1" x14ac:dyDescent="0.25">
      <c r="A1610" s="1"/>
      <c r="B1610" s="150" t="s">
        <v>4715</v>
      </c>
      <c r="C1610" s="182" t="s">
        <v>485</v>
      </c>
      <c r="D1610" s="97" t="s">
        <v>356</v>
      </c>
      <c r="E1610" s="183" t="s">
        <v>41</v>
      </c>
      <c r="F1610" s="135">
        <v>1975</v>
      </c>
      <c r="G1610" s="156">
        <v>7.04</v>
      </c>
      <c r="H1610" s="182" t="s">
        <v>253</v>
      </c>
      <c r="I1610" s="157" t="s">
        <v>121</v>
      </c>
      <c r="J1610" s="157"/>
      <c r="K1610" s="156">
        <v>6.1</v>
      </c>
      <c r="L1610" s="155" t="s">
        <v>375</v>
      </c>
      <c r="M1610" s="155" t="s">
        <v>2336</v>
      </c>
      <c r="N1610" s="155" t="s">
        <v>4716</v>
      </c>
      <c r="O1610" s="155" t="s">
        <v>525</v>
      </c>
      <c r="P1610" s="156">
        <v>2.67</v>
      </c>
      <c r="Q1610" s="152"/>
      <c r="R1610" s="152"/>
      <c r="S1610" s="148">
        <v>872</v>
      </c>
      <c r="T1610" s="148">
        <v>49</v>
      </c>
      <c r="U1610" s="184">
        <v>42111</v>
      </c>
      <c r="V1610" s="110" t="s">
        <v>620</v>
      </c>
      <c r="W1610" s="97" t="s">
        <v>1041</v>
      </c>
      <c r="X1610" s="109"/>
      <c r="Y1610" s="109"/>
      <c r="Z1610" s="111"/>
      <c r="AA1610" s="109"/>
      <c r="AB1610" s="112"/>
      <c r="AC1610" s="109"/>
      <c r="AD1610" s="113"/>
      <c r="AE1610" s="114"/>
      <c r="AF1610" s="114"/>
      <c r="AG1610" s="115"/>
      <c r="AH1610" s="114"/>
      <c r="AI1610" s="116"/>
      <c r="AJ1610" s="116"/>
      <c r="AK1610" s="116"/>
      <c r="AL1610" s="117"/>
      <c r="AM1610" s="116"/>
      <c r="AN1610" s="118"/>
      <c r="AO1610" s="118"/>
      <c r="AP1610" s="118"/>
      <c r="AQ1610" s="119"/>
      <c r="AR1610" s="118"/>
      <c r="AS1610" s="120"/>
      <c r="AT1610" s="120"/>
      <c r="AU1610" s="120"/>
      <c r="AV1610" s="121"/>
      <c r="AW1610" s="120"/>
      <c r="AX1610" s="150"/>
    </row>
    <row r="1611" spans="1:50" ht="12.75" customHeight="1" x14ac:dyDescent="0.25">
      <c r="A1611" s="1"/>
      <c r="B1611" s="182" t="s">
        <v>4717</v>
      </c>
      <c r="C1611" s="182" t="s">
        <v>485</v>
      </c>
      <c r="D1611" s="97" t="s">
        <v>356</v>
      </c>
      <c r="E1611" s="183" t="s">
        <v>41</v>
      </c>
      <c r="F1611" s="148">
        <v>1980</v>
      </c>
      <c r="G1611" s="154">
        <v>7.68</v>
      </c>
      <c r="H1611" s="182" t="s">
        <v>95</v>
      </c>
      <c r="I1611" s="157" t="s">
        <v>121</v>
      </c>
      <c r="J1611" s="157"/>
      <c r="K1611" s="154">
        <v>6.7</v>
      </c>
      <c r="L1611" s="182" t="s">
        <v>375</v>
      </c>
      <c r="M1611" s="182" t="s">
        <v>1530</v>
      </c>
      <c r="N1611" s="182" t="s">
        <v>4718</v>
      </c>
      <c r="O1611" s="182" t="s">
        <v>538</v>
      </c>
      <c r="P1611" s="154">
        <v>3.28</v>
      </c>
      <c r="Q1611" s="152"/>
      <c r="R1611" s="152" t="s">
        <v>4719</v>
      </c>
      <c r="S1611" s="148">
        <v>1850</v>
      </c>
      <c r="T1611" s="148">
        <v>32</v>
      </c>
      <c r="U1611" s="184">
        <v>42715</v>
      </c>
      <c r="V1611" s="97" t="s">
        <v>363</v>
      </c>
      <c r="W1611" s="97" t="s">
        <v>364</v>
      </c>
      <c r="X1611" s="109"/>
      <c r="Y1611" s="109"/>
      <c r="Z1611" s="111"/>
      <c r="AA1611" s="109"/>
      <c r="AB1611" s="112"/>
      <c r="AC1611" s="109"/>
      <c r="AD1611" s="113"/>
      <c r="AE1611" s="114"/>
      <c r="AF1611" s="114"/>
      <c r="AG1611" s="115"/>
      <c r="AH1611" s="114"/>
      <c r="AI1611" s="116"/>
      <c r="AJ1611" s="116"/>
      <c r="AK1611" s="116"/>
      <c r="AL1611" s="117"/>
      <c r="AM1611" s="116"/>
      <c r="AN1611" s="118"/>
      <c r="AO1611" s="118"/>
      <c r="AP1611" s="118"/>
      <c r="AQ1611" s="119"/>
      <c r="AR1611" s="118"/>
      <c r="AS1611" s="120"/>
      <c r="AT1611" s="120"/>
      <c r="AU1611" s="120"/>
      <c r="AV1611" s="121"/>
      <c r="AW1611" s="120"/>
      <c r="AX1611" s="150"/>
    </row>
    <row r="1612" spans="1:50" ht="12.75" customHeight="1" x14ac:dyDescent="0.25">
      <c r="A1612" s="1"/>
      <c r="B1612" s="182" t="s">
        <v>4720</v>
      </c>
      <c r="C1612" s="182" t="s">
        <v>485</v>
      </c>
      <c r="D1612" s="97" t="s">
        <v>356</v>
      </c>
      <c r="E1612" s="183" t="s">
        <v>41</v>
      </c>
      <c r="F1612" s="148">
        <v>1974</v>
      </c>
      <c r="G1612" s="154">
        <v>5.7649999999999997</v>
      </c>
      <c r="H1612" s="182" t="s">
        <v>142</v>
      </c>
      <c r="I1612" s="157" t="s">
        <v>121</v>
      </c>
      <c r="J1612" s="157"/>
      <c r="K1612" s="154">
        <v>6.6</v>
      </c>
      <c r="L1612" s="182" t="s">
        <v>4721</v>
      </c>
      <c r="M1612" s="182" t="s">
        <v>4722</v>
      </c>
      <c r="N1612" s="182" t="s">
        <v>4723</v>
      </c>
      <c r="O1612" s="182" t="s">
        <v>4724</v>
      </c>
      <c r="P1612" s="154">
        <v>6.51</v>
      </c>
      <c r="Q1612" s="152"/>
      <c r="R1612" s="152"/>
      <c r="S1612" s="148">
        <v>426</v>
      </c>
      <c r="T1612" s="148">
        <v>59</v>
      </c>
      <c r="U1612" s="184">
        <v>42111</v>
      </c>
      <c r="V1612" s="97" t="s">
        <v>412</v>
      </c>
      <c r="W1612" s="97" t="s">
        <v>364</v>
      </c>
      <c r="X1612" s="109"/>
      <c r="Y1612" s="109"/>
      <c r="Z1612" s="111"/>
      <c r="AA1612" s="109"/>
      <c r="AB1612" s="112"/>
      <c r="AC1612" s="109"/>
      <c r="AD1612" s="113"/>
      <c r="AE1612" s="114"/>
      <c r="AF1612" s="114"/>
      <c r="AG1612" s="115"/>
      <c r="AH1612" s="114"/>
      <c r="AI1612" s="116"/>
      <c r="AJ1612" s="116"/>
      <c r="AK1612" s="116"/>
      <c r="AL1612" s="117"/>
      <c r="AM1612" s="116"/>
      <c r="AN1612" s="118"/>
      <c r="AO1612" s="118"/>
      <c r="AP1612" s="118"/>
      <c r="AQ1612" s="119"/>
      <c r="AR1612" s="118"/>
      <c r="AS1612" s="120"/>
      <c r="AT1612" s="120"/>
      <c r="AU1612" s="120"/>
      <c r="AV1612" s="121"/>
      <c r="AW1612" s="120"/>
      <c r="AX1612" s="150"/>
    </row>
    <row r="1613" spans="1:50" ht="12.75" customHeight="1" x14ac:dyDescent="0.25">
      <c r="A1613" s="1"/>
      <c r="B1613" s="182" t="s">
        <v>4725</v>
      </c>
      <c r="C1613" s="182" t="s">
        <v>485</v>
      </c>
      <c r="D1613" s="97" t="s">
        <v>356</v>
      </c>
      <c r="E1613" s="183" t="s">
        <v>41</v>
      </c>
      <c r="F1613" s="148">
        <v>1975</v>
      </c>
      <c r="G1613" s="154">
        <v>7.008</v>
      </c>
      <c r="H1613" s="182" t="s">
        <v>66</v>
      </c>
      <c r="I1613" s="157" t="s">
        <v>121</v>
      </c>
      <c r="J1613" s="157"/>
      <c r="K1613" s="154">
        <v>6.7</v>
      </c>
      <c r="L1613" s="182" t="s">
        <v>375</v>
      </c>
      <c r="M1613" s="182" t="s">
        <v>1587</v>
      </c>
      <c r="N1613" s="182" t="s">
        <v>4726</v>
      </c>
      <c r="O1613" s="182" t="s">
        <v>525</v>
      </c>
      <c r="P1613" s="154">
        <v>7.8</v>
      </c>
      <c r="Q1613" s="152"/>
      <c r="R1613" s="152"/>
      <c r="S1613" s="148">
        <v>476</v>
      </c>
      <c r="T1613" s="148">
        <v>43</v>
      </c>
      <c r="U1613" s="184">
        <v>42899</v>
      </c>
      <c r="V1613" s="97" t="s">
        <v>412</v>
      </c>
      <c r="W1613" s="97" t="s">
        <v>364</v>
      </c>
      <c r="X1613" s="109"/>
      <c r="Y1613" s="109"/>
      <c r="Z1613" s="111"/>
      <c r="AA1613" s="109"/>
      <c r="AB1613" s="112"/>
      <c r="AC1613" s="109"/>
      <c r="AD1613" s="113"/>
      <c r="AE1613" s="114"/>
      <c r="AF1613" s="114"/>
      <c r="AG1613" s="115"/>
      <c r="AH1613" s="114"/>
      <c r="AI1613" s="116"/>
      <c r="AJ1613" s="116"/>
      <c r="AK1613" s="116"/>
      <c r="AL1613" s="117"/>
      <c r="AM1613" s="116"/>
      <c r="AN1613" s="118"/>
      <c r="AO1613" s="118"/>
      <c r="AP1613" s="118"/>
      <c r="AQ1613" s="119"/>
      <c r="AR1613" s="118"/>
      <c r="AS1613" s="120"/>
      <c r="AT1613" s="120"/>
      <c r="AU1613" s="120"/>
      <c r="AV1613" s="121"/>
      <c r="AW1613" s="120"/>
      <c r="AX1613" s="150"/>
    </row>
    <row r="1614" spans="1:50" ht="12.75" customHeight="1" x14ac:dyDescent="0.25">
      <c r="A1614" s="1"/>
      <c r="B1614" s="182" t="s">
        <v>4727</v>
      </c>
      <c r="C1614" s="182" t="s">
        <v>485</v>
      </c>
      <c r="D1614" s="97" t="s">
        <v>356</v>
      </c>
      <c r="E1614" s="183" t="s">
        <v>41</v>
      </c>
      <c r="F1614" s="148">
        <v>1989</v>
      </c>
      <c r="G1614" s="154">
        <v>5.7729999999999997</v>
      </c>
      <c r="H1614" s="182" t="s">
        <v>240</v>
      </c>
      <c r="I1614" s="157" t="s">
        <v>121</v>
      </c>
      <c r="J1614" s="157"/>
      <c r="K1614" s="154"/>
      <c r="L1614" s="182" t="s">
        <v>375</v>
      </c>
      <c r="M1614" s="182" t="s">
        <v>3214</v>
      </c>
      <c r="N1614" s="182" t="s">
        <v>4728</v>
      </c>
      <c r="O1614" s="182" t="s">
        <v>493</v>
      </c>
      <c r="P1614" s="154">
        <v>4.26</v>
      </c>
      <c r="Q1614" s="152"/>
      <c r="R1614" s="152"/>
      <c r="S1614" s="148">
        <v>170</v>
      </c>
      <c r="T1614" s="154"/>
      <c r="U1614" s="184">
        <v>42715</v>
      </c>
      <c r="V1614" s="97" t="s">
        <v>363</v>
      </c>
      <c r="W1614" s="97" t="s">
        <v>364</v>
      </c>
      <c r="X1614" s="109"/>
      <c r="Y1614" s="109"/>
      <c r="Z1614" s="111"/>
      <c r="AA1614" s="109"/>
      <c r="AB1614" s="112"/>
      <c r="AC1614" s="109"/>
      <c r="AD1614" s="113"/>
      <c r="AE1614" s="114"/>
      <c r="AF1614" s="114"/>
      <c r="AG1614" s="115"/>
      <c r="AH1614" s="114"/>
      <c r="AI1614" s="116"/>
      <c r="AJ1614" s="116"/>
      <c r="AK1614" s="116"/>
      <c r="AL1614" s="117"/>
      <c r="AM1614" s="116"/>
      <c r="AN1614" s="118"/>
      <c r="AO1614" s="118"/>
      <c r="AP1614" s="118"/>
      <c r="AQ1614" s="119"/>
      <c r="AR1614" s="118"/>
      <c r="AS1614" s="120"/>
      <c r="AT1614" s="120"/>
      <c r="AU1614" s="120"/>
      <c r="AV1614" s="121"/>
      <c r="AW1614" s="120"/>
      <c r="AX1614" s="150"/>
    </row>
    <row r="1615" spans="1:50" ht="12.75" customHeight="1" x14ac:dyDescent="0.25">
      <c r="A1615" s="1"/>
      <c r="B1615" s="182" t="s">
        <v>4729</v>
      </c>
      <c r="C1615" s="182" t="s">
        <v>485</v>
      </c>
      <c r="D1615" s="97" t="s">
        <v>356</v>
      </c>
      <c r="E1615" s="183" t="s">
        <v>41</v>
      </c>
      <c r="F1615" s="148">
        <v>1991</v>
      </c>
      <c r="G1615" s="154">
        <v>3.6</v>
      </c>
      <c r="H1615" s="182" t="s">
        <v>273</v>
      </c>
      <c r="I1615" s="157" t="s">
        <v>43</v>
      </c>
      <c r="J1615" s="157"/>
      <c r="K1615" s="154">
        <v>3.6</v>
      </c>
      <c r="L1615" s="182" t="s">
        <v>375</v>
      </c>
      <c r="M1615" s="182" t="s">
        <v>3474</v>
      </c>
      <c r="N1615" s="182" t="s">
        <v>4730</v>
      </c>
      <c r="O1615" s="182" t="s">
        <v>4731</v>
      </c>
      <c r="P1615" s="154">
        <v>2.09</v>
      </c>
      <c r="Q1615" s="152"/>
      <c r="R1615" s="152"/>
      <c r="S1615" s="154"/>
      <c r="T1615" s="148">
        <v>12</v>
      </c>
      <c r="U1615" s="184">
        <v>42111</v>
      </c>
      <c r="V1615" s="110" t="s">
        <v>620</v>
      </c>
      <c r="W1615" s="97" t="s">
        <v>1041</v>
      </c>
      <c r="X1615" s="109"/>
      <c r="Y1615" s="109"/>
      <c r="Z1615" s="111"/>
      <c r="AA1615" s="109"/>
      <c r="AB1615" s="112"/>
      <c r="AC1615" s="109"/>
      <c r="AD1615" s="113"/>
      <c r="AE1615" s="114"/>
      <c r="AF1615" s="114"/>
      <c r="AG1615" s="115"/>
      <c r="AH1615" s="114"/>
      <c r="AI1615" s="116"/>
      <c r="AJ1615" s="116"/>
      <c r="AK1615" s="116"/>
      <c r="AL1615" s="117"/>
      <c r="AM1615" s="116"/>
      <c r="AN1615" s="118"/>
      <c r="AO1615" s="118"/>
      <c r="AP1615" s="118"/>
      <c r="AQ1615" s="119"/>
      <c r="AR1615" s="118"/>
      <c r="AS1615" s="120"/>
      <c r="AT1615" s="120"/>
      <c r="AU1615" s="120"/>
      <c r="AV1615" s="121"/>
      <c r="AW1615" s="120"/>
      <c r="AX1615" s="150"/>
    </row>
    <row r="1616" spans="1:50" ht="12.75" customHeight="1" x14ac:dyDescent="0.25">
      <c r="A1616" s="1"/>
      <c r="B1616" s="182" t="s">
        <v>4732</v>
      </c>
      <c r="C1616" s="182" t="s">
        <v>485</v>
      </c>
      <c r="D1616" s="97" t="s">
        <v>356</v>
      </c>
      <c r="E1616" s="183" t="s">
        <v>41</v>
      </c>
      <c r="F1616" s="148">
        <v>1978</v>
      </c>
      <c r="G1616" s="154">
        <v>6.3170000000000002</v>
      </c>
      <c r="H1616" s="182" t="s">
        <v>245</v>
      </c>
      <c r="I1616" s="157" t="s">
        <v>121</v>
      </c>
      <c r="J1616" s="157"/>
      <c r="K1616" s="154">
        <v>6.3</v>
      </c>
      <c r="L1616" s="182" t="s">
        <v>375</v>
      </c>
      <c r="M1616" s="182" t="s">
        <v>2424</v>
      </c>
      <c r="N1616" s="182" t="s">
        <v>4733</v>
      </c>
      <c r="O1616" s="182" t="s">
        <v>512</v>
      </c>
      <c r="P1616" s="154">
        <v>4.13</v>
      </c>
      <c r="Q1616" s="152"/>
      <c r="R1616" s="152"/>
      <c r="S1616" s="148">
        <v>294</v>
      </c>
      <c r="T1616" s="148">
        <v>46</v>
      </c>
      <c r="U1616" s="184">
        <v>42899</v>
      </c>
      <c r="V1616" s="97" t="s">
        <v>363</v>
      </c>
      <c r="W1616" s="97" t="s">
        <v>364</v>
      </c>
      <c r="X1616" s="109"/>
      <c r="Y1616" s="109"/>
      <c r="Z1616" s="111"/>
      <c r="AA1616" s="109"/>
      <c r="AB1616" s="112"/>
      <c r="AC1616" s="109"/>
      <c r="AD1616" s="113"/>
      <c r="AE1616" s="114"/>
      <c r="AF1616" s="114"/>
      <c r="AG1616" s="115"/>
      <c r="AH1616" s="114"/>
      <c r="AI1616" s="116"/>
      <c r="AJ1616" s="116"/>
      <c r="AK1616" s="116"/>
      <c r="AL1616" s="117"/>
      <c r="AM1616" s="116"/>
      <c r="AN1616" s="118"/>
      <c r="AO1616" s="118"/>
      <c r="AP1616" s="118"/>
      <c r="AQ1616" s="119"/>
      <c r="AR1616" s="118"/>
      <c r="AS1616" s="120"/>
      <c r="AT1616" s="120"/>
      <c r="AU1616" s="120"/>
      <c r="AV1616" s="121"/>
      <c r="AW1616" s="120"/>
      <c r="AX1616" s="150"/>
    </row>
    <row r="1617" spans="1:50" ht="12.75" customHeight="1" x14ac:dyDescent="0.25">
      <c r="A1617" s="1"/>
      <c r="B1617" s="182" t="s">
        <v>1615</v>
      </c>
      <c r="C1617" s="182" t="s">
        <v>600</v>
      </c>
      <c r="D1617" s="97" t="s">
        <v>356</v>
      </c>
      <c r="E1617" s="183" t="s">
        <v>41</v>
      </c>
      <c r="F1617" s="148">
        <v>1980</v>
      </c>
      <c r="G1617" s="154">
        <v>6.81</v>
      </c>
      <c r="H1617" s="182" t="s">
        <v>235</v>
      </c>
      <c r="I1617" s="157" t="s">
        <v>67</v>
      </c>
      <c r="J1617" s="157"/>
      <c r="K1617" s="154">
        <v>6.2</v>
      </c>
      <c r="L1617" s="182" t="s">
        <v>375</v>
      </c>
      <c r="M1617" s="182" t="s">
        <v>1458</v>
      </c>
      <c r="N1617" s="182" t="s">
        <v>1616</v>
      </c>
      <c r="O1617" s="182" t="s">
        <v>538</v>
      </c>
      <c r="P1617" s="154">
        <v>4.05</v>
      </c>
      <c r="Q1617" s="152"/>
      <c r="R1617" s="152" t="s">
        <v>1617</v>
      </c>
      <c r="S1617" s="148">
        <v>463</v>
      </c>
      <c r="T1617" s="148">
        <v>39</v>
      </c>
      <c r="U1617" s="184">
        <v>42715</v>
      </c>
      <c r="V1617" s="97" t="s">
        <v>363</v>
      </c>
      <c r="W1617" s="97" t="s">
        <v>364</v>
      </c>
      <c r="X1617" s="109"/>
      <c r="Y1617" s="109"/>
      <c r="Z1617" s="111"/>
      <c r="AA1617" s="109"/>
      <c r="AB1617" s="112"/>
      <c r="AC1617" s="109"/>
      <c r="AD1617" s="113"/>
      <c r="AE1617" s="114"/>
      <c r="AF1617" s="114"/>
      <c r="AG1617" s="115"/>
      <c r="AH1617" s="114"/>
      <c r="AI1617" s="116"/>
      <c r="AJ1617" s="116"/>
      <c r="AK1617" s="116"/>
      <c r="AL1617" s="117"/>
      <c r="AM1617" s="116"/>
      <c r="AN1617" s="118"/>
      <c r="AO1617" s="118"/>
      <c r="AP1617" s="118"/>
      <c r="AQ1617" s="119"/>
      <c r="AR1617" s="118"/>
      <c r="AS1617" s="120"/>
      <c r="AT1617" s="120"/>
      <c r="AU1617" s="120"/>
      <c r="AV1617" s="121"/>
      <c r="AW1617" s="120"/>
      <c r="AX1617" s="150"/>
    </row>
    <row r="1618" spans="1:50" ht="12.75" customHeight="1" x14ac:dyDescent="0.25">
      <c r="A1618" s="1"/>
      <c r="B1618" s="182" t="s">
        <v>4734</v>
      </c>
      <c r="C1618" s="182" t="s">
        <v>485</v>
      </c>
      <c r="D1618" s="97" t="s">
        <v>356</v>
      </c>
      <c r="E1618" s="183" t="s">
        <v>41</v>
      </c>
      <c r="F1618" s="148">
        <v>1986</v>
      </c>
      <c r="G1618" s="154">
        <v>6.8150000000000004</v>
      </c>
      <c r="H1618" s="182" t="s">
        <v>555</v>
      </c>
      <c r="I1618" s="157" t="s">
        <v>121</v>
      </c>
      <c r="J1618" s="157"/>
      <c r="K1618" s="154">
        <v>6.1</v>
      </c>
      <c r="L1618" s="182" t="s">
        <v>375</v>
      </c>
      <c r="M1618" s="182" t="s">
        <v>2691</v>
      </c>
      <c r="N1618" s="182" t="s">
        <v>4735</v>
      </c>
      <c r="O1618" s="182" t="s">
        <v>643</v>
      </c>
      <c r="P1618" s="154">
        <v>6.96</v>
      </c>
      <c r="Q1618" s="152"/>
      <c r="R1618" s="152"/>
      <c r="S1618" s="148">
        <v>710</v>
      </c>
      <c r="T1618" s="148">
        <v>42</v>
      </c>
      <c r="U1618" s="184">
        <v>42715</v>
      </c>
      <c r="V1618" s="97" t="s">
        <v>412</v>
      </c>
      <c r="W1618" s="97" t="s">
        <v>364</v>
      </c>
      <c r="X1618" s="109"/>
      <c r="Y1618" s="109"/>
      <c r="Z1618" s="111"/>
      <c r="AA1618" s="109"/>
      <c r="AB1618" s="112"/>
      <c r="AC1618" s="109"/>
      <c r="AD1618" s="113"/>
      <c r="AE1618" s="114"/>
      <c r="AF1618" s="114"/>
      <c r="AG1618" s="115"/>
      <c r="AH1618" s="114"/>
      <c r="AI1618" s="116"/>
      <c r="AJ1618" s="116"/>
      <c r="AK1618" s="116"/>
      <c r="AL1618" s="117"/>
      <c r="AM1618" s="116"/>
      <c r="AN1618" s="118"/>
      <c r="AO1618" s="118"/>
      <c r="AP1618" s="118"/>
      <c r="AQ1618" s="119"/>
      <c r="AR1618" s="118"/>
      <c r="AS1618" s="120"/>
      <c r="AT1618" s="120"/>
      <c r="AU1618" s="120"/>
      <c r="AV1618" s="121"/>
      <c r="AW1618" s="120"/>
      <c r="AX1618" s="150"/>
    </row>
    <row r="1619" spans="1:50" ht="12.75" customHeight="1" x14ac:dyDescent="0.25">
      <c r="A1619" s="1"/>
      <c r="B1619" s="182" t="s">
        <v>6745</v>
      </c>
      <c r="C1619" s="182" t="s">
        <v>480</v>
      </c>
      <c r="D1619" s="97" t="s">
        <v>356</v>
      </c>
      <c r="E1619" s="183" t="s">
        <v>41</v>
      </c>
      <c r="F1619" s="148">
        <v>1947</v>
      </c>
      <c r="G1619" s="154">
        <v>7.0579999999999998</v>
      </c>
      <c r="H1619" s="182" t="s">
        <v>293</v>
      </c>
      <c r="I1619" s="157" t="s">
        <v>248</v>
      </c>
      <c r="J1619" s="157"/>
      <c r="K1619" s="154">
        <v>6.7</v>
      </c>
      <c r="L1619" s="182" t="s">
        <v>375</v>
      </c>
      <c r="M1619" s="182" t="s">
        <v>589</v>
      </c>
      <c r="N1619" s="182" t="s">
        <v>6746</v>
      </c>
      <c r="O1619" s="182" t="s">
        <v>612</v>
      </c>
      <c r="P1619" s="154">
        <v>4.05</v>
      </c>
      <c r="Q1619" s="152"/>
      <c r="R1619" s="152"/>
      <c r="S1619" s="148">
        <v>2721</v>
      </c>
      <c r="T1619" s="148">
        <v>265</v>
      </c>
      <c r="U1619" s="184">
        <v>42899</v>
      </c>
      <c r="V1619" s="97" t="s">
        <v>363</v>
      </c>
      <c r="W1619" s="97" t="s">
        <v>364</v>
      </c>
      <c r="X1619" s="109"/>
      <c r="Y1619" s="109"/>
      <c r="Z1619" s="111"/>
      <c r="AA1619" s="109"/>
      <c r="AB1619" s="112"/>
      <c r="AC1619" s="109"/>
      <c r="AD1619" s="113"/>
      <c r="AE1619" s="114"/>
      <c r="AF1619" s="114"/>
      <c r="AG1619" s="115"/>
      <c r="AH1619" s="114"/>
      <c r="AI1619" s="116"/>
      <c r="AJ1619" s="116"/>
      <c r="AK1619" s="116"/>
      <c r="AL1619" s="117"/>
      <c r="AM1619" s="116"/>
      <c r="AN1619" s="118"/>
      <c r="AO1619" s="118"/>
      <c r="AP1619" s="118"/>
      <c r="AQ1619" s="119"/>
      <c r="AR1619" s="118"/>
      <c r="AS1619" s="120"/>
      <c r="AT1619" s="120"/>
      <c r="AU1619" s="120"/>
      <c r="AV1619" s="121"/>
      <c r="AW1619" s="120"/>
      <c r="AX1619" s="150"/>
    </row>
    <row r="1620" spans="1:50" ht="12.75" customHeight="1" x14ac:dyDescent="0.25">
      <c r="A1620" s="1"/>
      <c r="B1620" s="182" t="s">
        <v>5853</v>
      </c>
      <c r="C1620" s="182" t="s">
        <v>5830</v>
      </c>
      <c r="D1620" s="97" t="s">
        <v>356</v>
      </c>
      <c r="E1620" s="183" t="s">
        <v>41</v>
      </c>
      <c r="F1620" s="148">
        <v>1943</v>
      </c>
      <c r="G1620" s="154">
        <v>6.5220000000000002</v>
      </c>
      <c r="H1620" s="182" t="s">
        <v>142</v>
      </c>
      <c r="I1620" s="157" t="s">
        <v>67</v>
      </c>
      <c r="J1620" s="157"/>
      <c r="K1620" s="154">
        <v>6.4</v>
      </c>
      <c r="L1620" s="182" t="s">
        <v>375</v>
      </c>
      <c r="M1620" s="182" t="s">
        <v>4233</v>
      </c>
      <c r="N1620" s="182" t="s">
        <v>5854</v>
      </c>
      <c r="O1620" s="182" t="s">
        <v>5855</v>
      </c>
      <c r="P1620" s="154">
        <v>3.73</v>
      </c>
      <c r="Q1620" s="152"/>
      <c r="R1620" s="152"/>
      <c r="S1620" s="148">
        <v>139</v>
      </c>
      <c r="T1620" s="148">
        <v>20</v>
      </c>
      <c r="U1620" s="184">
        <v>42111</v>
      </c>
      <c r="V1620" s="97" t="s">
        <v>363</v>
      </c>
      <c r="W1620" s="97" t="s">
        <v>364</v>
      </c>
      <c r="X1620" s="109"/>
      <c r="Y1620" s="109"/>
      <c r="Z1620" s="111"/>
      <c r="AA1620" s="109"/>
      <c r="AB1620" s="112"/>
      <c r="AC1620" s="109"/>
      <c r="AD1620" s="113"/>
      <c r="AE1620" s="114"/>
      <c r="AF1620" s="114"/>
      <c r="AG1620" s="115"/>
      <c r="AH1620" s="114"/>
      <c r="AI1620" s="116"/>
      <c r="AJ1620" s="116"/>
      <c r="AK1620" s="116"/>
      <c r="AL1620" s="117"/>
      <c r="AM1620" s="116"/>
      <c r="AN1620" s="118"/>
      <c r="AO1620" s="118"/>
      <c r="AP1620" s="118"/>
      <c r="AQ1620" s="119"/>
      <c r="AR1620" s="118"/>
      <c r="AS1620" s="120"/>
      <c r="AT1620" s="120"/>
      <c r="AU1620" s="120"/>
      <c r="AV1620" s="121"/>
      <c r="AW1620" s="120"/>
      <c r="AX1620" s="150"/>
    </row>
    <row r="1621" spans="1:50" ht="12.75" customHeight="1" x14ac:dyDescent="0.25">
      <c r="A1621" s="1"/>
      <c r="B1621" s="182" t="s">
        <v>2258</v>
      </c>
      <c r="C1621" s="182" t="s">
        <v>580</v>
      </c>
      <c r="D1621" s="97" t="s">
        <v>356</v>
      </c>
      <c r="E1621" s="183" t="s">
        <v>41</v>
      </c>
      <c r="F1621" s="148">
        <v>1989</v>
      </c>
      <c r="G1621" s="154">
        <v>6.4649999999999999</v>
      </c>
      <c r="H1621" s="182" t="s">
        <v>2259</v>
      </c>
      <c r="I1621" s="157" t="s">
        <v>121</v>
      </c>
      <c r="J1621" s="157"/>
      <c r="K1621" s="154">
        <v>5.7</v>
      </c>
      <c r="L1621" s="182" t="s">
        <v>1520</v>
      </c>
      <c r="M1621" s="182" t="s">
        <v>2260</v>
      </c>
      <c r="N1621" s="182" t="s">
        <v>2261</v>
      </c>
      <c r="O1621" s="182" t="s">
        <v>2262</v>
      </c>
      <c r="P1621" s="154">
        <v>4.17</v>
      </c>
      <c r="Q1621" s="152"/>
      <c r="R1621" s="152"/>
      <c r="S1621" s="148">
        <v>4240</v>
      </c>
      <c r="T1621" s="148">
        <v>238</v>
      </c>
      <c r="U1621" s="184">
        <v>42111</v>
      </c>
      <c r="V1621" s="97" t="s">
        <v>363</v>
      </c>
      <c r="W1621" s="97" t="s">
        <v>364</v>
      </c>
      <c r="X1621" s="109"/>
      <c r="Y1621" s="109"/>
      <c r="Z1621" s="111"/>
      <c r="AA1621" s="109"/>
      <c r="AB1621" s="112"/>
      <c r="AC1621" s="109"/>
      <c r="AD1621" s="113"/>
      <c r="AE1621" s="114"/>
      <c r="AF1621" s="114"/>
      <c r="AG1621" s="115"/>
      <c r="AH1621" s="114"/>
      <c r="AI1621" s="116"/>
      <c r="AJ1621" s="116"/>
      <c r="AK1621" s="116"/>
      <c r="AL1621" s="117"/>
      <c r="AM1621" s="116"/>
      <c r="AN1621" s="118"/>
      <c r="AO1621" s="118"/>
      <c r="AP1621" s="118"/>
      <c r="AQ1621" s="119"/>
      <c r="AR1621" s="118"/>
      <c r="AS1621" s="120"/>
      <c r="AT1621" s="120"/>
      <c r="AU1621" s="120"/>
      <c r="AV1621" s="121"/>
      <c r="AW1621" s="120"/>
      <c r="AX1621" s="150"/>
    </row>
    <row r="1622" spans="1:50" ht="12.75" customHeight="1" x14ac:dyDescent="0.25">
      <c r="A1622" s="1"/>
      <c r="B1622" s="182" t="s">
        <v>1815</v>
      </c>
      <c r="C1622" s="182" t="s">
        <v>1816</v>
      </c>
      <c r="D1622" s="97" t="s">
        <v>356</v>
      </c>
      <c r="E1622" s="183" t="s">
        <v>41</v>
      </c>
      <c r="F1622" s="148">
        <v>1940</v>
      </c>
      <c r="G1622" s="154">
        <v>8.0749999999999993</v>
      </c>
      <c r="H1622" s="182" t="s">
        <v>286</v>
      </c>
      <c r="I1622" s="157" t="s">
        <v>67</v>
      </c>
      <c r="J1622" s="157"/>
      <c r="K1622" s="154">
        <v>7.6</v>
      </c>
      <c r="L1622" s="182" t="s">
        <v>375</v>
      </c>
      <c r="M1622" s="182" t="s">
        <v>1817</v>
      </c>
      <c r="N1622" s="182" t="s">
        <v>1818</v>
      </c>
      <c r="O1622" s="182" t="s">
        <v>1819</v>
      </c>
      <c r="P1622" s="154">
        <v>4.07</v>
      </c>
      <c r="Q1622" s="152"/>
      <c r="R1622" s="152"/>
      <c r="S1622" s="148">
        <v>23011</v>
      </c>
      <c r="T1622" s="148">
        <v>708</v>
      </c>
      <c r="U1622" s="184">
        <v>42111</v>
      </c>
      <c r="V1622" s="97" t="s">
        <v>363</v>
      </c>
      <c r="W1622" s="97" t="s">
        <v>364</v>
      </c>
      <c r="X1622" s="109"/>
      <c r="Y1622" s="109"/>
      <c r="Z1622" s="111"/>
      <c r="AA1622" s="109"/>
      <c r="AB1622" s="112"/>
      <c r="AC1622" s="109"/>
      <c r="AD1622" s="113"/>
      <c r="AE1622" s="114"/>
      <c r="AF1622" s="114"/>
      <c r="AG1622" s="115"/>
      <c r="AH1622" s="114"/>
      <c r="AI1622" s="116"/>
      <c r="AJ1622" s="116"/>
      <c r="AK1622" s="116"/>
      <c r="AL1622" s="117"/>
      <c r="AM1622" s="116"/>
      <c r="AN1622" s="118"/>
      <c r="AO1622" s="118"/>
      <c r="AP1622" s="118"/>
      <c r="AQ1622" s="119"/>
      <c r="AR1622" s="118"/>
      <c r="AS1622" s="120"/>
      <c r="AT1622" s="120"/>
      <c r="AU1622" s="120"/>
      <c r="AV1622" s="121"/>
      <c r="AW1622" s="120"/>
      <c r="AX1622" s="150"/>
    </row>
    <row r="1623" spans="1:50" ht="12.75" customHeight="1" x14ac:dyDescent="0.25">
      <c r="A1623" s="1"/>
      <c r="B1623" s="182" t="s">
        <v>6747</v>
      </c>
      <c r="C1623" s="182" t="s">
        <v>480</v>
      </c>
      <c r="D1623" s="97" t="s">
        <v>356</v>
      </c>
      <c r="E1623" s="183" t="s">
        <v>41</v>
      </c>
      <c r="F1623" s="148">
        <v>1940</v>
      </c>
      <c r="G1623" s="154">
        <v>6.7190000000000003</v>
      </c>
      <c r="H1623" s="182" t="s">
        <v>95</v>
      </c>
      <c r="I1623" s="157" t="s">
        <v>43</v>
      </c>
      <c r="J1623" s="157"/>
      <c r="K1623" s="154">
        <v>7</v>
      </c>
      <c r="L1623" s="182" t="s">
        <v>375</v>
      </c>
      <c r="M1623" s="182" t="s">
        <v>3130</v>
      </c>
      <c r="N1623" s="182" t="s">
        <v>6748</v>
      </c>
      <c r="O1623" s="182" t="s">
        <v>525</v>
      </c>
      <c r="P1623" s="154">
        <v>3.74</v>
      </c>
      <c r="Q1623" s="152"/>
      <c r="R1623" s="152"/>
      <c r="S1623" s="148">
        <v>240</v>
      </c>
      <c r="T1623" s="148">
        <v>25</v>
      </c>
      <c r="U1623" s="184">
        <v>42111</v>
      </c>
      <c r="V1623" s="97" t="s">
        <v>363</v>
      </c>
      <c r="W1623" s="97" t="s">
        <v>364</v>
      </c>
      <c r="X1623" s="109"/>
      <c r="Y1623" s="109"/>
      <c r="Z1623" s="111"/>
      <c r="AA1623" s="109"/>
      <c r="AB1623" s="112"/>
      <c r="AC1623" s="109"/>
      <c r="AD1623" s="113"/>
      <c r="AE1623" s="114"/>
      <c r="AF1623" s="114"/>
      <c r="AG1623" s="115"/>
      <c r="AH1623" s="114"/>
      <c r="AI1623" s="116"/>
      <c r="AJ1623" s="116"/>
      <c r="AK1623" s="116"/>
      <c r="AL1623" s="117"/>
      <c r="AM1623" s="116"/>
      <c r="AN1623" s="118"/>
      <c r="AO1623" s="118"/>
      <c r="AP1623" s="118"/>
      <c r="AQ1623" s="119"/>
      <c r="AR1623" s="118"/>
      <c r="AS1623" s="120"/>
      <c r="AT1623" s="120"/>
      <c r="AU1623" s="120"/>
      <c r="AV1623" s="121"/>
      <c r="AW1623" s="120"/>
      <c r="AX1623" s="150"/>
    </row>
    <row r="1624" spans="1:50" ht="12.75" customHeight="1" x14ac:dyDescent="0.25">
      <c r="A1624" s="1"/>
      <c r="B1624" s="182" t="s">
        <v>4736</v>
      </c>
      <c r="C1624" s="182" t="s">
        <v>485</v>
      </c>
      <c r="D1624" s="97" t="s">
        <v>356</v>
      </c>
      <c r="E1624" s="183" t="s">
        <v>41</v>
      </c>
      <c r="F1624" s="148">
        <v>1960</v>
      </c>
      <c r="G1624" s="154">
        <v>7.6520000000000001</v>
      </c>
      <c r="H1624" s="182" t="s">
        <v>95</v>
      </c>
      <c r="I1624" s="157" t="s">
        <v>121</v>
      </c>
      <c r="J1624" s="157"/>
      <c r="K1624" s="154">
        <v>7.6</v>
      </c>
      <c r="L1624" s="182" t="s">
        <v>375</v>
      </c>
      <c r="M1624" s="182" t="s">
        <v>4233</v>
      </c>
      <c r="N1624" s="182" t="s">
        <v>4737</v>
      </c>
      <c r="O1624" s="182" t="s">
        <v>378</v>
      </c>
      <c r="P1624" s="154">
        <v>7.03</v>
      </c>
      <c r="Q1624" s="152"/>
      <c r="R1624" s="152"/>
      <c r="S1624" s="148">
        <v>2143</v>
      </c>
      <c r="T1624" s="148">
        <v>76</v>
      </c>
      <c r="U1624" s="184">
        <v>42715</v>
      </c>
      <c r="V1624" s="97" t="s">
        <v>412</v>
      </c>
      <c r="W1624" s="97" t="s">
        <v>364</v>
      </c>
      <c r="X1624" s="109"/>
      <c r="Y1624" s="109"/>
      <c r="Z1624" s="111"/>
      <c r="AA1624" s="109"/>
      <c r="AB1624" s="112"/>
      <c r="AC1624" s="109"/>
      <c r="AD1624" s="113"/>
      <c r="AE1624" s="114"/>
      <c r="AF1624" s="114"/>
      <c r="AG1624" s="115"/>
      <c r="AH1624" s="114"/>
      <c r="AI1624" s="116"/>
      <c r="AJ1624" s="116"/>
      <c r="AK1624" s="116"/>
      <c r="AL1624" s="117"/>
      <c r="AM1624" s="116"/>
      <c r="AN1624" s="118"/>
      <c r="AO1624" s="118"/>
      <c r="AP1624" s="118"/>
      <c r="AQ1624" s="119"/>
      <c r="AR1624" s="118"/>
      <c r="AS1624" s="120"/>
      <c r="AT1624" s="120"/>
      <c r="AU1624" s="120"/>
      <c r="AV1624" s="121"/>
      <c r="AW1624" s="120"/>
      <c r="AX1624" s="150"/>
    </row>
    <row r="1625" spans="1:50" ht="12.75" customHeight="1" x14ac:dyDescent="0.25">
      <c r="A1625" s="1"/>
      <c r="B1625" s="182" t="s">
        <v>4738</v>
      </c>
      <c r="C1625" s="182" t="s">
        <v>485</v>
      </c>
      <c r="D1625" s="97" t="s">
        <v>356</v>
      </c>
      <c r="E1625" s="183" t="s">
        <v>41</v>
      </c>
      <c r="F1625" s="148">
        <v>1960</v>
      </c>
      <c r="G1625" s="154">
        <v>7.6520000000000001</v>
      </c>
      <c r="H1625" s="182" t="s">
        <v>95</v>
      </c>
      <c r="I1625" s="157" t="s">
        <v>121</v>
      </c>
      <c r="J1625" s="157"/>
      <c r="K1625" s="154">
        <v>7.6</v>
      </c>
      <c r="L1625" s="182" t="s">
        <v>375</v>
      </c>
      <c r="M1625" s="182" t="s">
        <v>4233</v>
      </c>
      <c r="N1625" s="182" t="s">
        <v>4737</v>
      </c>
      <c r="O1625" s="182" t="s">
        <v>378</v>
      </c>
      <c r="P1625" s="154">
        <v>4.0199999999999996</v>
      </c>
      <c r="Q1625" s="152"/>
      <c r="R1625" s="152"/>
      <c r="S1625" s="148">
        <v>2143</v>
      </c>
      <c r="T1625" s="148">
        <v>76</v>
      </c>
      <c r="U1625" s="184">
        <v>42715</v>
      </c>
      <c r="V1625" s="97" t="s">
        <v>363</v>
      </c>
      <c r="W1625" s="97" t="s">
        <v>364</v>
      </c>
      <c r="X1625" s="109"/>
      <c r="Y1625" s="109"/>
      <c r="Z1625" s="111"/>
      <c r="AA1625" s="109"/>
      <c r="AB1625" s="112"/>
      <c r="AC1625" s="109"/>
      <c r="AD1625" s="113"/>
      <c r="AE1625" s="114"/>
      <c r="AF1625" s="114"/>
      <c r="AG1625" s="115"/>
      <c r="AH1625" s="114"/>
      <c r="AI1625" s="116"/>
      <c r="AJ1625" s="116"/>
      <c r="AK1625" s="116"/>
      <c r="AL1625" s="117"/>
      <c r="AM1625" s="116"/>
      <c r="AN1625" s="118"/>
      <c r="AO1625" s="118"/>
      <c r="AP1625" s="118"/>
      <c r="AQ1625" s="119"/>
      <c r="AR1625" s="118"/>
      <c r="AS1625" s="120"/>
      <c r="AT1625" s="120"/>
      <c r="AU1625" s="120"/>
      <c r="AV1625" s="121"/>
      <c r="AW1625" s="120"/>
      <c r="AX1625" s="150"/>
    </row>
    <row r="1626" spans="1:50" ht="12.75" customHeight="1" x14ac:dyDescent="0.25">
      <c r="A1626" s="1"/>
      <c r="B1626" s="182" t="s">
        <v>4739</v>
      </c>
      <c r="C1626" s="182" t="s">
        <v>485</v>
      </c>
      <c r="D1626" s="97" t="s">
        <v>356</v>
      </c>
      <c r="E1626" s="183" t="s">
        <v>41</v>
      </c>
      <c r="F1626" s="148">
        <v>1977</v>
      </c>
      <c r="G1626" s="154">
        <v>8.15</v>
      </c>
      <c r="H1626" s="182" t="s">
        <v>95</v>
      </c>
      <c r="I1626" s="157" t="s">
        <v>121</v>
      </c>
      <c r="J1626" s="157"/>
      <c r="K1626" s="154">
        <v>7.6</v>
      </c>
      <c r="L1626" s="182" t="s">
        <v>375</v>
      </c>
      <c r="M1626" s="182" t="s">
        <v>876</v>
      </c>
      <c r="N1626" s="182" t="s">
        <v>4740</v>
      </c>
      <c r="O1626" s="182" t="s">
        <v>525</v>
      </c>
      <c r="P1626" s="97">
        <v>4.05</v>
      </c>
      <c r="Q1626" s="152"/>
      <c r="R1626" s="152"/>
      <c r="S1626" s="148">
        <v>5305</v>
      </c>
      <c r="T1626" s="148">
        <v>357</v>
      </c>
      <c r="U1626" s="184">
        <v>42899</v>
      </c>
      <c r="V1626" s="97" t="s">
        <v>363</v>
      </c>
      <c r="W1626" s="97" t="s">
        <v>364</v>
      </c>
      <c r="X1626" s="109"/>
      <c r="Y1626" s="109"/>
      <c r="Z1626" s="111"/>
      <c r="AA1626" s="109"/>
      <c r="AB1626" s="112"/>
      <c r="AC1626" s="109"/>
      <c r="AD1626" s="113"/>
      <c r="AE1626" s="114"/>
      <c r="AF1626" s="114"/>
      <c r="AG1626" s="115"/>
      <c r="AH1626" s="114"/>
      <c r="AI1626" s="116"/>
      <c r="AJ1626" s="116"/>
      <c r="AK1626" s="116"/>
      <c r="AL1626" s="117"/>
      <c r="AM1626" s="116"/>
      <c r="AN1626" s="118"/>
      <c r="AO1626" s="118"/>
      <c r="AP1626" s="118"/>
      <c r="AQ1626" s="119"/>
      <c r="AR1626" s="118"/>
      <c r="AS1626" s="120"/>
      <c r="AT1626" s="120"/>
      <c r="AU1626" s="120"/>
      <c r="AV1626" s="121"/>
      <c r="AW1626" s="120"/>
      <c r="AX1626" s="150"/>
    </row>
    <row r="1627" spans="1:50" ht="12.75" customHeight="1" x14ac:dyDescent="0.25">
      <c r="A1627" s="1"/>
      <c r="B1627" s="182" t="s">
        <v>2476</v>
      </c>
      <c r="C1627" s="182" t="s">
        <v>2390</v>
      </c>
      <c r="D1627" s="97" t="s">
        <v>356</v>
      </c>
      <c r="E1627" s="183" t="s">
        <v>41</v>
      </c>
      <c r="F1627" s="148">
        <v>1983</v>
      </c>
      <c r="G1627" s="154">
        <v>8.1039999999999992</v>
      </c>
      <c r="H1627" s="182" t="s">
        <v>95</v>
      </c>
      <c r="I1627" s="157" t="s">
        <v>121</v>
      </c>
      <c r="J1627" s="157"/>
      <c r="K1627" s="154">
        <v>8.1999999999999993</v>
      </c>
      <c r="L1627" s="182" t="s">
        <v>375</v>
      </c>
      <c r="M1627" s="182" t="s">
        <v>1755</v>
      </c>
      <c r="N1627" s="182" t="s">
        <v>2477</v>
      </c>
      <c r="O1627" s="182" t="s">
        <v>948</v>
      </c>
      <c r="P1627" s="154">
        <v>7.39</v>
      </c>
      <c r="Q1627" s="152"/>
      <c r="R1627" s="152"/>
      <c r="S1627" s="148">
        <v>931</v>
      </c>
      <c r="T1627" s="148">
        <v>72</v>
      </c>
      <c r="U1627" s="184">
        <v>42899</v>
      </c>
      <c r="V1627" s="97" t="s">
        <v>412</v>
      </c>
      <c r="W1627" s="97" t="s">
        <v>364</v>
      </c>
      <c r="X1627" s="109"/>
      <c r="Y1627" s="109"/>
      <c r="Z1627" s="111"/>
      <c r="AA1627" s="109"/>
      <c r="AB1627" s="112"/>
      <c r="AC1627" s="109"/>
      <c r="AD1627" s="113"/>
      <c r="AE1627" s="114"/>
      <c r="AF1627" s="114"/>
      <c r="AG1627" s="115"/>
      <c r="AH1627" s="114"/>
      <c r="AI1627" s="116"/>
      <c r="AJ1627" s="116"/>
      <c r="AK1627" s="116"/>
      <c r="AL1627" s="117"/>
      <c r="AM1627" s="116"/>
      <c r="AN1627" s="118"/>
      <c r="AO1627" s="118"/>
      <c r="AP1627" s="118"/>
      <c r="AQ1627" s="119"/>
      <c r="AR1627" s="118"/>
      <c r="AS1627" s="120"/>
      <c r="AT1627" s="120"/>
      <c r="AU1627" s="120"/>
      <c r="AV1627" s="121"/>
      <c r="AW1627" s="120"/>
      <c r="AX1627" s="150"/>
    </row>
    <row r="1628" spans="1:50" ht="12.75" customHeight="1" x14ac:dyDescent="0.25">
      <c r="A1628" s="1"/>
      <c r="B1628" s="182" t="s">
        <v>2478</v>
      </c>
      <c r="C1628" s="182" t="s">
        <v>2390</v>
      </c>
      <c r="D1628" s="97" t="s">
        <v>356</v>
      </c>
      <c r="E1628" s="183" t="s">
        <v>41</v>
      </c>
      <c r="F1628" s="148">
        <v>1983</v>
      </c>
      <c r="G1628" s="154">
        <v>8.1039999999999992</v>
      </c>
      <c r="H1628" s="182" t="s">
        <v>95</v>
      </c>
      <c r="I1628" s="157" t="s">
        <v>121</v>
      </c>
      <c r="J1628" s="157"/>
      <c r="K1628" s="154">
        <v>8.1999999999999993</v>
      </c>
      <c r="L1628" s="182" t="s">
        <v>375</v>
      </c>
      <c r="M1628" s="182" t="s">
        <v>1755</v>
      </c>
      <c r="N1628" s="182" t="s">
        <v>2477</v>
      </c>
      <c r="O1628" s="182" t="s">
        <v>948</v>
      </c>
      <c r="P1628" s="154">
        <v>7.08</v>
      </c>
      <c r="Q1628" s="152"/>
      <c r="R1628" s="152"/>
      <c r="S1628" s="148">
        <v>931</v>
      </c>
      <c r="T1628" s="148">
        <v>72</v>
      </c>
      <c r="U1628" s="184">
        <v>42899</v>
      </c>
      <c r="V1628" s="97" t="s">
        <v>412</v>
      </c>
      <c r="W1628" s="97" t="s">
        <v>364</v>
      </c>
      <c r="X1628" s="109"/>
      <c r="Y1628" s="109"/>
      <c r="Z1628" s="111"/>
      <c r="AA1628" s="109"/>
      <c r="AB1628" s="112"/>
      <c r="AC1628" s="109"/>
      <c r="AD1628" s="113"/>
      <c r="AE1628" s="114"/>
      <c r="AF1628" s="114"/>
      <c r="AG1628" s="115"/>
      <c r="AH1628" s="114"/>
      <c r="AI1628" s="116"/>
      <c r="AJ1628" s="116"/>
      <c r="AK1628" s="116"/>
      <c r="AL1628" s="117"/>
      <c r="AM1628" s="116"/>
      <c r="AN1628" s="118"/>
      <c r="AO1628" s="118"/>
      <c r="AP1628" s="118"/>
      <c r="AQ1628" s="119"/>
      <c r="AR1628" s="118"/>
      <c r="AS1628" s="120"/>
      <c r="AT1628" s="120"/>
      <c r="AU1628" s="120"/>
      <c r="AV1628" s="121"/>
      <c r="AW1628" s="120"/>
      <c r="AX1628" s="150"/>
    </row>
    <row r="1629" spans="1:50" ht="12.75" customHeight="1" x14ac:dyDescent="0.25">
      <c r="A1629" s="1"/>
      <c r="B1629" s="182" t="s">
        <v>2479</v>
      </c>
      <c r="C1629" s="182" t="s">
        <v>2390</v>
      </c>
      <c r="D1629" s="97" t="s">
        <v>356</v>
      </c>
      <c r="E1629" s="183" t="s">
        <v>41</v>
      </c>
      <c r="F1629" s="148">
        <v>1983</v>
      </c>
      <c r="G1629" s="154">
        <v>8.1039999999999992</v>
      </c>
      <c r="H1629" s="182" t="s">
        <v>95</v>
      </c>
      <c r="I1629" s="157" t="s">
        <v>121</v>
      </c>
      <c r="J1629" s="157"/>
      <c r="K1629" s="154">
        <v>8.1999999999999993</v>
      </c>
      <c r="L1629" s="182" t="s">
        <v>375</v>
      </c>
      <c r="M1629" s="182" t="s">
        <v>1755</v>
      </c>
      <c r="N1629" s="182" t="s">
        <v>2477</v>
      </c>
      <c r="O1629" s="182" t="s">
        <v>948</v>
      </c>
      <c r="P1629" s="154">
        <v>7.27</v>
      </c>
      <c r="Q1629" s="152"/>
      <c r="R1629" s="152"/>
      <c r="S1629" s="148">
        <v>931</v>
      </c>
      <c r="T1629" s="148">
        <v>72</v>
      </c>
      <c r="U1629" s="184">
        <v>42899</v>
      </c>
      <c r="V1629" s="97" t="s">
        <v>412</v>
      </c>
      <c r="W1629" s="97" t="s">
        <v>364</v>
      </c>
      <c r="X1629" s="109"/>
      <c r="Y1629" s="109"/>
      <c r="Z1629" s="111"/>
      <c r="AA1629" s="109"/>
      <c r="AB1629" s="112"/>
      <c r="AC1629" s="109"/>
      <c r="AD1629" s="113"/>
      <c r="AE1629" s="114"/>
      <c r="AF1629" s="114"/>
      <c r="AG1629" s="115"/>
      <c r="AH1629" s="114"/>
      <c r="AI1629" s="116"/>
      <c r="AJ1629" s="116"/>
      <c r="AK1629" s="116"/>
      <c r="AL1629" s="117"/>
      <c r="AM1629" s="116"/>
      <c r="AN1629" s="118"/>
      <c r="AO1629" s="118"/>
      <c r="AP1629" s="118"/>
      <c r="AQ1629" s="119"/>
      <c r="AR1629" s="118"/>
      <c r="AS1629" s="120"/>
      <c r="AT1629" s="120"/>
      <c r="AU1629" s="120"/>
      <c r="AV1629" s="121"/>
      <c r="AW1629" s="120"/>
      <c r="AX1629" s="150"/>
    </row>
    <row r="1630" spans="1:50" ht="12.75" customHeight="1" x14ac:dyDescent="0.25">
      <c r="A1630" s="1"/>
      <c r="B1630" s="182" t="s">
        <v>6749</v>
      </c>
      <c r="C1630" s="182" t="s">
        <v>480</v>
      </c>
      <c r="D1630" s="97" t="s">
        <v>356</v>
      </c>
      <c r="E1630" s="183" t="s">
        <v>41</v>
      </c>
      <c r="F1630" s="148">
        <v>1945</v>
      </c>
      <c r="G1630" s="154">
        <v>6.3129999999999997</v>
      </c>
      <c r="H1630" s="182" t="s">
        <v>309</v>
      </c>
      <c r="I1630" s="157" t="s">
        <v>67</v>
      </c>
      <c r="J1630" s="157"/>
      <c r="K1630" s="154">
        <v>6.3</v>
      </c>
      <c r="L1630" s="182" t="s">
        <v>375</v>
      </c>
      <c r="M1630" s="182" t="s">
        <v>5947</v>
      </c>
      <c r="N1630" s="182" t="s">
        <v>6750</v>
      </c>
      <c r="O1630" s="182" t="s">
        <v>823</v>
      </c>
      <c r="P1630" s="154">
        <v>3.88</v>
      </c>
      <c r="Q1630" s="152"/>
      <c r="R1630" s="152"/>
      <c r="S1630" s="148">
        <v>288</v>
      </c>
      <c r="T1630" s="148">
        <v>33</v>
      </c>
      <c r="U1630" s="184">
        <v>42715</v>
      </c>
      <c r="V1630" s="97" t="s">
        <v>363</v>
      </c>
      <c r="W1630" s="97" t="s">
        <v>364</v>
      </c>
      <c r="X1630" s="109"/>
      <c r="Y1630" s="109"/>
      <c r="Z1630" s="111"/>
      <c r="AA1630" s="109"/>
      <c r="AB1630" s="112"/>
      <c r="AC1630" s="109"/>
      <c r="AD1630" s="113"/>
      <c r="AE1630" s="114"/>
      <c r="AF1630" s="114"/>
      <c r="AG1630" s="115"/>
      <c r="AH1630" s="114"/>
      <c r="AI1630" s="116"/>
      <c r="AJ1630" s="116"/>
      <c r="AK1630" s="116"/>
      <c r="AL1630" s="117"/>
      <c r="AM1630" s="116"/>
      <c r="AN1630" s="118"/>
      <c r="AO1630" s="118"/>
      <c r="AP1630" s="118"/>
      <c r="AQ1630" s="119"/>
      <c r="AR1630" s="118"/>
      <c r="AS1630" s="120"/>
      <c r="AT1630" s="120"/>
      <c r="AU1630" s="120"/>
      <c r="AV1630" s="121"/>
      <c r="AW1630" s="120"/>
      <c r="AX1630" s="150"/>
    </row>
    <row r="1631" spans="1:50" ht="12.75" customHeight="1" x14ac:dyDescent="0.25">
      <c r="A1631" s="1"/>
      <c r="B1631" s="150" t="s">
        <v>6751</v>
      </c>
      <c r="C1631" s="182" t="s">
        <v>480</v>
      </c>
      <c r="D1631" s="97" t="s">
        <v>356</v>
      </c>
      <c r="E1631" s="183" t="s">
        <v>41</v>
      </c>
      <c r="F1631" s="135">
        <v>1957</v>
      </c>
      <c r="G1631" s="156">
        <v>7.0119999999999996</v>
      </c>
      <c r="H1631" s="182" t="s">
        <v>95</v>
      </c>
      <c r="I1631" s="157" t="s">
        <v>67</v>
      </c>
      <c r="J1631" s="157"/>
      <c r="K1631" s="156">
        <v>6.8</v>
      </c>
      <c r="L1631" s="155" t="s">
        <v>375</v>
      </c>
      <c r="M1631" s="155" t="s">
        <v>5003</v>
      </c>
      <c r="N1631" s="155" t="s">
        <v>6752</v>
      </c>
      <c r="O1631" s="155" t="s">
        <v>5965</v>
      </c>
      <c r="P1631" s="156">
        <v>4.37</v>
      </c>
      <c r="Q1631" s="152"/>
      <c r="R1631" s="152"/>
      <c r="S1631" s="148">
        <v>373</v>
      </c>
      <c r="T1631" s="148">
        <v>30</v>
      </c>
      <c r="U1631" s="184">
        <v>42111</v>
      </c>
      <c r="V1631" s="97" t="s">
        <v>363</v>
      </c>
      <c r="W1631" s="97" t="s">
        <v>364</v>
      </c>
      <c r="X1631" s="109"/>
      <c r="Y1631" s="109"/>
      <c r="Z1631" s="111"/>
      <c r="AA1631" s="109"/>
      <c r="AB1631" s="112"/>
      <c r="AC1631" s="109"/>
      <c r="AD1631" s="113"/>
      <c r="AE1631" s="114"/>
      <c r="AF1631" s="114"/>
      <c r="AG1631" s="115"/>
      <c r="AH1631" s="114"/>
      <c r="AI1631" s="116"/>
      <c r="AJ1631" s="116"/>
      <c r="AK1631" s="116"/>
      <c r="AL1631" s="117"/>
      <c r="AM1631" s="116"/>
      <c r="AN1631" s="118"/>
      <c r="AO1631" s="118"/>
      <c r="AP1631" s="118"/>
      <c r="AQ1631" s="119"/>
      <c r="AR1631" s="118"/>
      <c r="AS1631" s="120"/>
      <c r="AT1631" s="120"/>
      <c r="AU1631" s="120"/>
      <c r="AV1631" s="121"/>
      <c r="AW1631" s="120"/>
      <c r="AX1631" s="150"/>
    </row>
    <row r="1632" spans="1:50" ht="12.75" customHeight="1" x14ac:dyDescent="0.25">
      <c r="A1632" s="1"/>
      <c r="B1632" s="182" t="s">
        <v>4741</v>
      </c>
      <c r="C1632" s="182" t="s">
        <v>485</v>
      </c>
      <c r="D1632" s="97" t="s">
        <v>356</v>
      </c>
      <c r="E1632" s="183" t="s">
        <v>41</v>
      </c>
      <c r="F1632" s="148">
        <v>1978</v>
      </c>
      <c r="G1632" s="154">
        <v>5.1340000000000003</v>
      </c>
      <c r="H1632" s="182" t="s">
        <v>2909</v>
      </c>
      <c r="I1632" s="97"/>
      <c r="J1632" s="97"/>
      <c r="K1632" s="156">
        <v>5.7</v>
      </c>
      <c r="L1632" s="150" t="s">
        <v>375</v>
      </c>
      <c r="M1632" s="150" t="s">
        <v>3912</v>
      </c>
      <c r="N1632" s="150" t="s">
        <v>4742</v>
      </c>
      <c r="O1632" s="150" t="s">
        <v>538</v>
      </c>
      <c r="P1632" s="156">
        <v>3.45</v>
      </c>
      <c r="Q1632" s="150"/>
      <c r="R1632" s="152"/>
      <c r="S1632" s="148">
        <v>271</v>
      </c>
      <c r="T1632" s="148">
        <v>13</v>
      </c>
      <c r="U1632" s="184">
        <v>42899</v>
      </c>
      <c r="V1632" s="97" t="s">
        <v>363</v>
      </c>
      <c r="W1632" s="97" t="s">
        <v>364</v>
      </c>
      <c r="X1632" s="109"/>
      <c r="Y1632" s="109"/>
      <c r="Z1632" s="111"/>
      <c r="AA1632" s="109"/>
      <c r="AB1632" s="112"/>
      <c r="AC1632" s="109"/>
      <c r="AD1632" s="113"/>
      <c r="AE1632" s="114"/>
      <c r="AF1632" s="114"/>
      <c r="AG1632" s="115"/>
      <c r="AH1632" s="114"/>
      <c r="AI1632" s="116"/>
      <c r="AJ1632" s="116"/>
      <c r="AK1632" s="116"/>
      <c r="AL1632" s="117"/>
      <c r="AM1632" s="116"/>
      <c r="AN1632" s="118"/>
      <c r="AO1632" s="118"/>
      <c r="AP1632" s="118"/>
      <c r="AQ1632" s="119"/>
      <c r="AR1632" s="118"/>
      <c r="AS1632" s="120"/>
      <c r="AT1632" s="120"/>
      <c r="AU1632" s="120"/>
      <c r="AV1632" s="121"/>
      <c r="AW1632" s="120"/>
      <c r="AX1632" s="150"/>
    </row>
    <row r="1633" spans="1:50" ht="12.75" customHeight="1" x14ac:dyDescent="0.25">
      <c r="A1633" s="1"/>
      <c r="B1633" s="182" t="s">
        <v>4743</v>
      </c>
      <c r="C1633" s="182" t="s">
        <v>485</v>
      </c>
      <c r="D1633" s="97" t="s">
        <v>356</v>
      </c>
      <c r="E1633" s="183" t="s">
        <v>41</v>
      </c>
      <c r="F1633" s="148">
        <v>1986</v>
      </c>
      <c r="G1633" s="154">
        <v>7.3070000000000004</v>
      </c>
      <c r="H1633" s="182" t="s">
        <v>4744</v>
      </c>
      <c r="I1633" s="157" t="s">
        <v>121</v>
      </c>
      <c r="J1633" s="157"/>
      <c r="K1633" s="154">
        <v>6.6</v>
      </c>
      <c r="L1633" s="182" t="s">
        <v>375</v>
      </c>
      <c r="M1633" s="182" t="s">
        <v>4745</v>
      </c>
      <c r="N1633" s="182" t="s">
        <v>4746</v>
      </c>
      <c r="O1633" s="182" t="s">
        <v>643</v>
      </c>
      <c r="P1633" s="154">
        <v>3.32</v>
      </c>
      <c r="Q1633" s="152"/>
      <c r="R1633" s="152"/>
      <c r="S1633" s="148">
        <v>4111</v>
      </c>
      <c r="T1633" s="148">
        <v>92</v>
      </c>
      <c r="U1633" s="184">
        <v>42715</v>
      </c>
      <c r="V1633" s="97" t="s">
        <v>363</v>
      </c>
      <c r="W1633" s="97" t="s">
        <v>364</v>
      </c>
      <c r="X1633" s="109"/>
      <c r="Y1633" s="109"/>
      <c r="Z1633" s="111"/>
      <c r="AA1633" s="109"/>
      <c r="AB1633" s="112"/>
      <c r="AC1633" s="109"/>
      <c r="AD1633" s="113"/>
      <c r="AE1633" s="114"/>
      <c r="AF1633" s="114"/>
      <c r="AG1633" s="115"/>
      <c r="AH1633" s="114"/>
      <c r="AI1633" s="116"/>
      <c r="AJ1633" s="116"/>
      <c r="AK1633" s="116"/>
      <c r="AL1633" s="117"/>
      <c r="AM1633" s="116"/>
      <c r="AN1633" s="118"/>
      <c r="AO1633" s="118"/>
      <c r="AP1633" s="118"/>
      <c r="AQ1633" s="119"/>
      <c r="AR1633" s="118"/>
      <c r="AS1633" s="120"/>
      <c r="AT1633" s="120"/>
      <c r="AU1633" s="120"/>
      <c r="AV1633" s="121"/>
      <c r="AW1633" s="120"/>
      <c r="AX1633" s="150"/>
    </row>
    <row r="1634" spans="1:50" ht="12.75" customHeight="1" x14ac:dyDescent="0.25">
      <c r="A1634" s="1"/>
      <c r="B1634" s="182" t="s">
        <v>5822</v>
      </c>
      <c r="C1634" s="182" t="s">
        <v>5823</v>
      </c>
      <c r="D1634" s="97" t="s">
        <v>356</v>
      </c>
      <c r="E1634" s="183" t="s">
        <v>41</v>
      </c>
      <c r="F1634" s="148">
        <v>1948</v>
      </c>
      <c r="G1634" s="154">
        <v>7.2809999999999997</v>
      </c>
      <c r="H1634" s="182" t="s">
        <v>120</v>
      </c>
      <c r="I1634" s="157" t="s">
        <v>67</v>
      </c>
      <c r="J1634" s="157"/>
      <c r="K1634" s="154">
        <v>7.3</v>
      </c>
      <c r="L1634" s="182" t="s">
        <v>375</v>
      </c>
      <c r="M1634" s="182" t="s">
        <v>3130</v>
      </c>
      <c r="N1634" s="182" t="s">
        <v>5824</v>
      </c>
      <c r="O1634" s="182" t="s">
        <v>525</v>
      </c>
      <c r="P1634" s="154">
        <v>3.87</v>
      </c>
      <c r="Q1634" s="152"/>
      <c r="R1634" s="152" t="s">
        <v>5825</v>
      </c>
      <c r="S1634" s="148">
        <v>1001</v>
      </c>
      <c r="T1634" s="148">
        <v>105</v>
      </c>
      <c r="U1634" s="184">
        <v>42111</v>
      </c>
      <c r="V1634" s="97" t="s">
        <v>363</v>
      </c>
      <c r="W1634" s="97" t="s">
        <v>364</v>
      </c>
      <c r="X1634" s="109"/>
      <c r="Y1634" s="109"/>
      <c r="Z1634" s="111"/>
      <c r="AA1634" s="109"/>
      <c r="AB1634" s="112"/>
      <c r="AC1634" s="109"/>
      <c r="AD1634" s="113"/>
      <c r="AE1634" s="114"/>
      <c r="AF1634" s="114"/>
      <c r="AG1634" s="115"/>
      <c r="AH1634" s="114"/>
      <c r="AI1634" s="116"/>
      <c r="AJ1634" s="116"/>
      <c r="AK1634" s="116"/>
      <c r="AL1634" s="117"/>
      <c r="AM1634" s="116"/>
      <c r="AN1634" s="118"/>
      <c r="AO1634" s="118"/>
      <c r="AP1634" s="118"/>
      <c r="AQ1634" s="119"/>
      <c r="AR1634" s="118"/>
      <c r="AS1634" s="120"/>
      <c r="AT1634" s="120"/>
      <c r="AU1634" s="120"/>
      <c r="AV1634" s="121"/>
      <c r="AW1634" s="120"/>
      <c r="AX1634" s="150"/>
    </row>
    <row r="1635" spans="1:50" ht="12.75" customHeight="1" x14ac:dyDescent="0.25">
      <c r="A1635" s="1"/>
      <c r="B1635" s="182" t="s">
        <v>4747</v>
      </c>
      <c r="C1635" s="182" t="s">
        <v>485</v>
      </c>
      <c r="D1635" s="97" t="s">
        <v>356</v>
      </c>
      <c r="E1635" s="183" t="s">
        <v>41</v>
      </c>
      <c r="F1635" s="148">
        <v>1989</v>
      </c>
      <c r="G1635" s="154">
        <v>6.875</v>
      </c>
      <c r="H1635" s="182" t="s">
        <v>254</v>
      </c>
      <c r="I1635" s="157" t="s">
        <v>43</v>
      </c>
      <c r="J1635" s="157"/>
      <c r="K1635" s="154">
        <v>5.9</v>
      </c>
      <c r="L1635" s="182" t="s">
        <v>4748</v>
      </c>
      <c r="M1635" s="182" t="s">
        <v>3617</v>
      </c>
      <c r="N1635" s="182" t="s">
        <v>4749</v>
      </c>
      <c r="O1635" s="182" t="s">
        <v>4750</v>
      </c>
      <c r="P1635" s="154">
        <v>3.87</v>
      </c>
      <c r="Q1635" s="152"/>
      <c r="R1635" s="152"/>
      <c r="S1635" s="148">
        <v>551</v>
      </c>
      <c r="T1635" s="148">
        <v>29</v>
      </c>
      <c r="U1635" s="184">
        <v>42715</v>
      </c>
      <c r="V1635" s="97" t="s">
        <v>363</v>
      </c>
      <c r="W1635" s="97" t="s">
        <v>364</v>
      </c>
      <c r="X1635" s="109"/>
      <c r="Y1635" s="109"/>
      <c r="Z1635" s="111"/>
      <c r="AA1635" s="109"/>
      <c r="AB1635" s="112"/>
      <c r="AC1635" s="109"/>
      <c r="AD1635" s="113"/>
      <c r="AE1635" s="114"/>
      <c r="AF1635" s="114"/>
      <c r="AG1635" s="115"/>
      <c r="AH1635" s="114"/>
      <c r="AI1635" s="116"/>
      <c r="AJ1635" s="116"/>
      <c r="AK1635" s="116"/>
      <c r="AL1635" s="117"/>
      <c r="AM1635" s="116"/>
      <c r="AN1635" s="118"/>
      <c r="AO1635" s="118"/>
      <c r="AP1635" s="118"/>
      <c r="AQ1635" s="119"/>
      <c r="AR1635" s="118"/>
      <c r="AS1635" s="120"/>
      <c r="AT1635" s="120"/>
      <c r="AU1635" s="120"/>
      <c r="AV1635" s="121"/>
      <c r="AW1635" s="120"/>
      <c r="AX1635" s="150"/>
    </row>
    <row r="1636" spans="1:50" ht="12.75" customHeight="1" x14ac:dyDescent="0.25">
      <c r="A1636" s="1"/>
      <c r="B1636" s="182" t="s">
        <v>4751</v>
      </c>
      <c r="C1636" s="182" t="s">
        <v>485</v>
      </c>
      <c r="D1636" s="97" t="s">
        <v>356</v>
      </c>
      <c r="E1636" s="183" t="s">
        <v>41</v>
      </c>
      <c r="F1636" s="148">
        <v>1987</v>
      </c>
      <c r="G1636" s="154">
        <v>6.7119999999999997</v>
      </c>
      <c r="H1636" s="182" t="s">
        <v>120</v>
      </c>
      <c r="I1636" s="157" t="s">
        <v>67</v>
      </c>
      <c r="J1636" s="157"/>
      <c r="K1636" s="154">
        <v>6.3</v>
      </c>
      <c r="L1636" s="182" t="s">
        <v>375</v>
      </c>
      <c r="M1636" s="182" t="s">
        <v>4752</v>
      </c>
      <c r="N1636" s="182" t="s">
        <v>4753</v>
      </c>
      <c r="O1636" s="182" t="s">
        <v>525</v>
      </c>
      <c r="P1636" s="154">
        <v>4.29</v>
      </c>
      <c r="Q1636" s="152"/>
      <c r="R1636" s="152"/>
      <c r="S1636" s="148">
        <v>375</v>
      </c>
      <c r="T1636" s="148">
        <v>29</v>
      </c>
      <c r="U1636" s="184">
        <v>42899</v>
      </c>
      <c r="V1636" s="97" t="s">
        <v>363</v>
      </c>
      <c r="W1636" s="97" t="s">
        <v>364</v>
      </c>
      <c r="X1636" s="109"/>
      <c r="Y1636" s="109"/>
      <c r="Z1636" s="111"/>
      <c r="AA1636" s="109"/>
      <c r="AB1636" s="112"/>
      <c r="AC1636" s="109"/>
      <c r="AD1636" s="113"/>
      <c r="AE1636" s="114"/>
      <c r="AF1636" s="114"/>
      <c r="AG1636" s="115"/>
      <c r="AH1636" s="114"/>
      <c r="AI1636" s="116"/>
      <c r="AJ1636" s="116"/>
      <c r="AK1636" s="116"/>
      <c r="AL1636" s="117"/>
      <c r="AM1636" s="116"/>
      <c r="AN1636" s="118"/>
      <c r="AO1636" s="118"/>
      <c r="AP1636" s="118"/>
      <c r="AQ1636" s="119"/>
      <c r="AR1636" s="118"/>
      <c r="AS1636" s="120"/>
      <c r="AT1636" s="120"/>
      <c r="AU1636" s="120"/>
      <c r="AV1636" s="121"/>
      <c r="AW1636" s="120"/>
      <c r="AX1636" s="150"/>
    </row>
    <row r="1637" spans="1:50" ht="12.75" customHeight="1" x14ac:dyDescent="0.25">
      <c r="A1637" s="1"/>
      <c r="B1637" s="182" t="s">
        <v>4754</v>
      </c>
      <c r="C1637" s="182" t="s">
        <v>485</v>
      </c>
      <c r="D1637" s="97" t="s">
        <v>356</v>
      </c>
      <c r="E1637" s="183" t="s">
        <v>41</v>
      </c>
      <c r="F1637" s="97">
        <v>1978</v>
      </c>
      <c r="G1637" s="187">
        <v>7.4530000000000003</v>
      </c>
      <c r="H1637" s="188" t="s">
        <v>95</v>
      </c>
      <c r="I1637" s="189" t="s">
        <v>121</v>
      </c>
      <c r="J1637" s="189"/>
      <c r="K1637" s="187">
        <v>7</v>
      </c>
      <c r="L1637" s="190" t="s">
        <v>375</v>
      </c>
      <c r="M1637" s="190" t="s">
        <v>2733</v>
      </c>
      <c r="N1637" s="190" t="s">
        <v>4755</v>
      </c>
      <c r="O1637" s="190" t="s">
        <v>378</v>
      </c>
      <c r="P1637" s="154">
        <v>3.32</v>
      </c>
      <c r="Q1637" s="152"/>
      <c r="R1637" s="152"/>
      <c r="S1637" s="148">
        <v>1199</v>
      </c>
      <c r="T1637" s="148">
        <v>252</v>
      </c>
      <c r="U1637" s="184">
        <v>42111</v>
      </c>
      <c r="V1637" s="97" t="s">
        <v>363</v>
      </c>
      <c r="W1637" s="97" t="s">
        <v>364</v>
      </c>
      <c r="X1637" s="109"/>
      <c r="Y1637" s="109"/>
      <c r="Z1637" s="111"/>
      <c r="AA1637" s="109"/>
      <c r="AB1637" s="112"/>
      <c r="AC1637" s="109"/>
      <c r="AD1637" s="113"/>
      <c r="AE1637" s="114"/>
      <c r="AF1637" s="114"/>
      <c r="AG1637" s="115"/>
      <c r="AH1637" s="114"/>
      <c r="AI1637" s="116"/>
      <c r="AJ1637" s="116"/>
      <c r="AK1637" s="116"/>
      <c r="AL1637" s="117"/>
      <c r="AM1637" s="116"/>
      <c r="AN1637" s="118"/>
      <c r="AO1637" s="118"/>
      <c r="AP1637" s="118"/>
      <c r="AQ1637" s="119"/>
      <c r="AR1637" s="118"/>
      <c r="AS1637" s="120"/>
      <c r="AT1637" s="120"/>
      <c r="AU1637" s="120"/>
      <c r="AV1637" s="121"/>
      <c r="AW1637" s="120"/>
      <c r="AX1637" s="150"/>
    </row>
    <row r="1638" spans="1:50" ht="12.75" customHeight="1" x14ac:dyDescent="0.25">
      <c r="A1638" s="1"/>
      <c r="B1638" s="182" t="s">
        <v>4756</v>
      </c>
      <c r="C1638" s="182" t="s">
        <v>485</v>
      </c>
      <c r="D1638" s="97" t="s">
        <v>356</v>
      </c>
      <c r="E1638" s="183" t="s">
        <v>41</v>
      </c>
      <c r="F1638" s="148">
        <v>1978</v>
      </c>
      <c r="G1638" s="154">
        <v>6.55</v>
      </c>
      <c r="H1638" s="182" t="s">
        <v>289</v>
      </c>
      <c r="I1638" s="157" t="s">
        <v>121</v>
      </c>
      <c r="J1638" s="157"/>
      <c r="K1638" s="154">
        <v>5.8</v>
      </c>
      <c r="L1638" s="182" t="s">
        <v>375</v>
      </c>
      <c r="M1638" s="182" t="s">
        <v>4757</v>
      </c>
      <c r="N1638" s="182" t="s">
        <v>4758</v>
      </c>
      <c r="O1638" s="182" t="s">
        <v>525</v>
      </c>
      <c r="P1638" s="154">
        <v>4.18</v>
      </c>
      <c r="Q1638" s="152"/>
      <c r="R1638" s="152"/>
      <c r="S1638" s="148">
        <v>385</v>
      </c>
      <c r="T1638" s="148">
        <v>27</v>
      </c>
      <c r="U1638" s="184">
        <v>42715</v>
      </c>
      <c r="V1638" s="97" t="s">
        <v>363</v>
      </c>
      <c r="W1638" s="97" t="s">
        <v>364</v>
      </c>
      <c r="X1638" s="109"/>
      <c r="Y1638" s="109"/>
      <c r="Z1638" s="111"/>
      <c r="AA1638" s="109"/>
      <c r="AB1638" s="112"/>
      <c r="AC1638" s="109"/>
      <c r="AD1638" s="113"/>
      <c r="AE1638" s="114"/>
      <c r="AF1638" s="114"/>
      <c r="AG1638" s="115"/>
      <c r="AH1638" s="114"/>
      <c r="AI1638" s="116"/>
      <c r="AJ1638" s="116"/>
      <c r="AK1638" s="116"/>
      <c r="AL1638" s="117"/>
      <c r="AM1638" s="116"/>
      <c r="AN1638" s="118"/>
      <c r="AO1638" s="118"/>
      <c r="AP1638" s="118"/>
      <c r="AQ1638" s="119"/>
      <c r="AR1638" s="118"/>
      <c r="AS1638" s="120"/>
      <c r="AT1638" s="120"/>
      <c r="AU1638" s="120"/>
      <c r="AV1638" s="121"/>
      <c r="AW1638" s="120"/>
      <c r="AX1638" s="150"/>
    </row>
    <row r="1639" spans="1:50" ht="12.75" customHeight="1" x14ac:dyDescent="0.25">
      <c r="A1639" s="1"/>
      <c r="B1639" s="182" t="s">
        <v>1618</v>
      </c>
      <c r="C1639" s="182" t="s">
        <v>600</v>
      </c>
      <c r="D1639" s="97" t="s">
        <v>356</v>
      </c>
      <c r="E1639" s="183" t="s">
        <v>41</v>
      </c>
      <c r="F1639" s="148">
        <v>1977</v>
      </c>
      <c r="G1639" s="154">
        <v>7.2510000000000003</v>
      </c>
      <c r="H1639" s="182" t="s">
        <v>1214</v>
      </c>
      <c r="I1639" s="157" t="s">
        <v>121</v>
      </c>
      <c r="J1639" s="157"/>
      <c r="K1639" s="154">
        <v>6.6</v>
      </c>
      <c r="L1639" s="182" t="s">
        <v>375</v>
      </c>
      <c r="M1639" s="182" t="s">
        <v>1291</v>
      </c>
      <c r="N1639" s="182" t="s">
        <v>1619</v>
      </c>
      <c r="O1639" s="182" t="s">
        <v>538</v>
      </c>
      <c r="P1639" s="154">
        <v>4.3099999999999996</v>
      </c>
      <c r="Q1639" s="152"/>
      <c r="R1639" s="152"/>
      <c r="S1639" s="148">
        <v>828</v>
      </c>
      <c r="T1639" s="148">
        <v>39</v>
      </c>
      <c r="U1639" s="184">
        <v>42715</v>
      </c>
      <c r="V1639" s="97" t="s">
        <v>363</v>
      </c>
      <c r="W1639" s="97" t="s">
        <v>364</v>
      </c>
      <c r="X1639" s="109"/>
      <c r="Y1639" s="109"/>
      <c r="Z1639" s="111"/>
      <c r="AA1639" s="109"/>
      <c r="AB1639" s="112"/>
      <c r="AC1639" s="109"/>
      <c r="AD1639" s="113"/>
      <c r="AE1639" s="114"/>
      <c r="AF1639" s="114"/>
      <c r="AG1639" s="115"/>
      <c r="AH1639" s="114"/>
      <c r="AI1639" s="116"/>
      <c r="AJ1639" s="116"/>
      <c r="AK1639" s="116"/>
      <c r="AL1639" s="117"/>
      <c r="AM1639" s="116"/>
      <c r="AN1639" s="118"/>
      <c r="AO1639" s="118"/>
      <c r="AP1639" s="118"/>
      <c r="AQ1639" s="119"/>
      <c r="AR1639" s="118"/>
      <c r="AS1639" s="120"/>
      <c r="AT1639" s="120"/>
      <c r="AU1639" s="120"/>
      <c r="AV1639" s="121"/>
      <c r="AW1639" s="120"/>
      <c r="AX1639" s="150"/>
    </row>
    <row r="1640" spans="1:50" ht="12.75" customHeight="1" x14ac:dyDescent="0.25">
      <c r="A1640" s="1"/>
      <c r="B1640" s="182" t="s">
        <v>719</v>
      </c>
      <c r="C1640" s="182" t="s">
        <v>485</v>
      </c>
      <c r="D1640" s="110" t="s">
        <v>356</v>
      </c>
      <c r="E1640" s="186" t="s">
        <v>41</v>
      </c>
      <c r="F1640" s="148">
        <v>1984</v>
      </c>
      <c r="G1640" s="154">
        <v>7.931</v>
      </c>
      <c r="H1640" s="182" t="s">
        <v>286</v>
      </c>
      <c r="I1640" s="157" t="s">
        <v>121</v>
      </c>
      <c r="J1640" s="157" t="s">
        <v>150</v>
      </c>
      <c r="K1640" s="154">
        <v>8.3000000000000007</v>
      </c>
      <c r="L1640" s="182" t="s">
        <v>375</v>
      </c>
      <c r="M1640" s="182" t="s">
        <v>597</v>
      </c>
      <c r="N1640" s="182" t="s">
        <v>720</v>
      </c>
      <c r="O1640" s="182" t="s">
        <v>721</v>
      </c>
      <c r="P1640" s="154">
        <v>7.77</v>
      </c>
      <c r="Q1640" s="152"/>
      <c r="R1640" s="152"/>
      <c r="S1640" s="148">
        <v>4503</v>
      </c>
      <c r="T1640" s="148">
        <v>4398</v>
      </c>
      <c r="U1640" s="184">
        <v>43212</v>
      </c>
      <c r="V1640" s="97" t="s">
        <v>412</v>
      </c>
      <c r="W1640" s="97" t="s">
        <v>364</v>
      </c>
      <c r="X1640" s="109"/>
      <c r="Y1640" s="109"/>
      <c r="Z1640" s="111"/>
      <c r="AA1640" s="109"/>
      <c r="AB1640" s="112"/>
      <c r="AC1640" s="109"/>
      <c r="AD1640" s="113"/>
      <c r="AE1640" s="114"/>
      <c r="AF1640" s="114"/>
      <c r="AG1640" s="115"/>
      <c r="AH1640" s="114"/>
      <c r="AI1640" s="116"/>
      <c r="AJ1640" s="116"/>
      <c r="AK1640" s="116"/>
      <c r="AL1640" s="117"/>
      <c r="AM1640" s="116"/>
      <c r="AN1640" s="118"/>
      <c r="AO1640" s="118"/>
      <c r="AP1640" s="118"/>
      <c r="AQ1640" s="119"/>
      <c r="AR1640" s="118"/>
      <c r="AS1640" s="120"/>
      <c r="AT1640" s="120"/>
      <c r="AU1640" s="120"/>
      <c r="AV1640" s="121"/>
      <c r="AW1640" s="120"/>
      <c r="AX1640" s="150"/>
    </row>
    <row r="1641" spans="1:50" ht="12.75" customHeight="1" x14ac:dyDescent="0.25">
      <c r="A1641" s="1"/>
      <c r="B1641" s="182" t="s">
        <v>6753</v>
      </c>
      <c r="C1641" s="182" t="s">
        <v>480</v>
      </c>
      <c r="D1641" s="97" t="s">
        <v>356</v>
      </c>
      <c r="E1641" s="183" t="s">
        <v>41</v>
      </c>
      <c r="F1641" s="148">
        <v>1936</v>
      </c>
      <c r="G1641" s="154">
        <v>6</v>
      </c>
      <c r="H1641" s="182" t="s">
        <v>2607</v>
      </c>
      <c r="I1641" s="157" t="s">
        <v>67</v>
      </c>
      <c r="J1641" s="157"/>
      <c r="K1641" s="154">
        <v>6</v>
      </c>
      <c r="L1641" s="182" t="s">
        <v>375</v>
      </c>
      <c r="M1641" s="182" t="s">
        <v>2920</v>
      </c>
      <c r="N1641" s="182" t="s">
        <v>6754</v>
      </c>
      <c r="O1641" s="182" t="s">
        <v>525</v>
      </c>
      <c r="P1641" s="154">
        <v>3.62</v>
      </c>
      <c r="Q1641" s="152"/>
      <c r="R1641" s="152"/>
      <c r="S1641" s="154"/>
      <c r="T1641" s="148">
        <v>17</v>
      </c>
      <c r="U1641" s="184">
        <v>42899</v>
      </c>
      <c r="V1641" s="97" t="s">
        <v>363</v>
      </c>
      <c r="W1641" s="97" t="s">
        <v>364</v>
      </c>
      <c r="X1641" s="109"/>
      <c r="Y1641" s="109"/>
      <c r="Z1641" s="111"/>
      <c r="AA1641" s="109"/>
      <c r="AB1641" s="112"/>
      <c r="AC1641" s="109"/>
      <c r="AD1641" s="113"/>
      <c r="AE1641" s="114"/>
      <c r="AF1641" s="114"/>
      <c r="AG1641" s="115"/>
      <c r="AH1641" s="114"/>
      <c r="AI1641" s="116"/>
      <c r="AJ1641" s="116"/>
      <c r="AK1641" s="116"/>
      <c r="AL1641" s="117"/>
      <c r="AM1641" s="116"/>
      <c r="AN1641" s="118"/>
      <c r="AO1641" s="118"/>
      <c r="AP1641" s="118"/>
      <c r="AQ1641" s="119"/>
      <c r="AR1641" s="118"/>
      <c r="AS1641" s="120"/>
      <c r="AT1641" s="120"/>
      <c r="AU1641" s="120"/>
      <c r="AV1641" s="121"/>
      <c r="AW1641" s="120"/>
      <c r="AX1641" s="150"/>
    </row>
    <row r="1642" spans="1:50" ht="12.75" customHeight="1" x14ac:dyDescent="0.25">
      <c r="A1642" s="1"/>
      <c r="B1642" s="182" t="s">
        <v>4759</v>
      </c>
      <c r="C1642" s="182" t="s">
        <v>485</v>
      </c>
      <c r="D1642" s="97" t="s">
        <v>356</v>
      </c>
      <c r="E1642" s="183" t="s">
        <v>41</v>
      </c>
      <c r="F1642" s="148">
        <v>1986</v>
      </c>
      <c r="G1642" s="154">
        <v>6.6139999999999999</v>
      </c>
      <c r="H1642" s="182" t="s">
        <v>1243</v>
      </c>
      <c r="I1642" s="157" t="s">
        <v>121</v>
      </c>
      <c r="J1642" s="157"/>
      <c r="K1642" s="154"/>
      <c r="L1642" s="182" t="s">
        <v>375</v>
      </c>
      <c r="M1642" s="182" t="s">
        <v>3403</v>
      </c>
      <c r="N1642" s="182" t="s">
        <v>4760</v>
      </c>
      <c r="O1642" s="182" t="s">
        <v>688</v>
      </c>
      <c r="P1642" s="154">
        <v>7.12</v>
      </c>
      <c r="Q1642" s="152"/>
      <c r="R1642" s="152"/>
      <c r="S1642" s="148">
        <v>330</v>
      </c>
      <c r="T1642" s="154"/>
      <c r="U1642" s="184">
        <v>42715</v>
      </c>
      <c r="V1642" s="97" t="s">
        <v>412</v>
      </c>
      <c r="W1642" s="97" t="s">
        <v>364</v>
      </c>
      <c r="X1642" s="109"/>
      <c r="Y1642" s="109"/>
      <c r="Z1642" s="111"/>
      <c r="AA1642" s="109"/>
      <c r="AB1642" s="112"/>
      <c r="AC1642" s="109"/>
      <c r="AD1642" s="113"/>
      <c r="AE1642" s="114"/>
      <c r="AF1642" s="114"/>
      <c r="AG1642" s="115"/>
      <c r="AH1642" s="114"/>
      <c r="AI1642" s="116"/>
      <c r="AJ1642" s="116"/>
      <c r="AK1642" s="116"/>
      <c r="AL1642" s="117"/>
      <c r="AM1642" s="116"/>
      <c r="AN1642" s="118"/>
      <c r="AO1642" s="118"/>
      <c r="AP1642" s="118"/>
      <c r="AQ1642" s="119"/>
      <c r="AR1642" s="118"/>
      <c r="AS1642" s="120"/>
      <c r="AT1642" s="120"/>
      <c r="AU1642" s="120"/>
      <c r="AV1642" s="121"/>
      <c r="AW1642" s="120"/>
      <c r="AX1642" s="150"/>
    </row>
    <row r="1643" spans="1:50" ht="12.75" customHeight="1" x14ac:dyDescent="0.25">
      <c r="A1643" s="1"/>
      <c r="B1643" s="182" t="s">
        <v>4761</v>
      </c>
      <c r="C1643" s="182" t="s">
        <v>485</v>
      </c>
      <c r="D1643" s="97" t="s">
        <v>356</v>
      </c>
      <c r="E1643" s="183" t="s">
        <v>41</v>
      </c>
      <c r="F1643" s="148">
        <v>1982</v>
      </c>
      <c r="G1643" s="187">
        <v>7.891</v>
      </c>
      <c r="H1643" s="188" t="s">
        <v>95</v>
      </c>
      <c r="I1643" s="189" t="s">
        <v>121</v>
      </c>
      <c r="J1643" s="189"/>
      <c r="K1643" s="187">
        <v>7.6</v>
      </c>
      <c r="L1643" s="190" t="s">
        <v>375</v>
      </c>
      <c r="M1643" s="190" t="s">
        <v>2300</v>
      </c>
      <c r="N1643" s="190" t="s">
        <v>4762</v>
      </c>
      <c r="O1643" s="190" t="s">
        <v>521</v>
      </c>
      <c r="P1643" s="154">
        <v>5.71</v>
      </c>
      <c r="Q1643" s="152"/>
      <c r="R1643" s="152"/>
      <c r="S1643" s="148">
        <v>16385</v>
      </c>
      <c r="T1643" s="148">
        <v>1146</v>
      </c>
      <c r="U1643" s="184">
        <v>42111</v>
      </c>
      <c r="V1643" s="97" t="s">
        <v>412</v>
      </c>
      <c r="W1643" s="97" t="s">
        <v>364</v>
      </c>
      <c r="X1643" s="109"/>
      <c r="Y1643" s="109"/>
      <c r="Z1643" s="111"/>
      <c r="AA1643" s="109"/>
      <c r="AB1643" s="112"/>
      <c r="AC1643" s="109"/>
      <c r="AD1643" s="113"/>
      <c r="AE1643" s="114"/>
      <c r="AF1643" s="114"/>
      <c r="AG1643" s="115"/>
      <c r="AH1643" s="114"/>
      <c r="AI1643" s="116"/>
      <c r="AJ1643" s="116"/>
      <c r="AK1643" s="116"/>
      <c r="AL1643" s="117"/>
      <c r="AM1643" s="116"/>
      <c r="AN1643" s="118"/>
      <c r="AO1643" s="118"/>
      <c r="AP1643" s="118"/>
      <c r="AQ1643" s="119"/>
      <c r="AR1643" s="118"/>
      <c r="AS1643" s="120"/>
      <c r="AT1643" s="120"/>
      <c r="AU1643" s="120"/>
      <c r="AV1643" s="121"/>
      <c r="AW1643" s="120"/>
      <c r="AX1643" s="150"/>
    </row>
    <row r="1644" spans="1:50" ht="12.75" customHeight="1" x14ac:dyDescent="0.25">
      <c r="A1644" s="1"/>
      <c r="B1644" s="150" t="s">
        <v>4763</v>
      </c>
      <c r="C1644" s="182" t="s">
        <v>485</v>
      </c>
      <c r="D1644" s="97" t="s">
        <v>356</v>
      </c>
      <c r="E1644" s="183" t="s">
        <v>41</v>
      </c>
      <c r="F1644" s="135">
        <v>1984</v>
      </c>
      <c r="G1644" s="156">
        <v>6.3879999999999999</v>
      </c>
      <c r="H1644" s="182" t="s">
        <v>95</v>
      </c>
      <c r="I1644" s="157" t="s">
        <v>121</v>
      </c>
      <c r="J1644" s="157"/>
      <c r="K1644" s="156">
        <v>5.6</v>
      </c>
      <c r="L1644" s="155" t="s">
        <v>375</v>
      </c>
      <c r="M1644" s="155" t="s">
        <v>2642</v>
      </c>
      <c r="N1644" s="155" t="s">
        <v>4764</v>
      </c>
      <c r="O1644" s="155" t="s">
        <v>525</v>
      </c>
      <c r="P1644" s="156">
        <v>4.28</v>
      </c>
      <c r="Q1644" s="152"/>
      <c r="R1644" s="152"/>
      <c r="S1644" s="148">
        <v>401</v>
      </c>
      <c r="T1644" s="148">
        <v>32</v>
      </c>
      <c r="U1644" s="184">
        <v>42111</v>
      </c>
      <c r="V1644" s="97" t="s">
        <v>363</v>
      </c>
      <c r="W1644" s="97" t="s">
        <v>364</v>
      </c>
      <c r="X1644" s="109"/>
      <c r="Y1644" s="109"/>
      <c r="Z1644" s="111"/>
      <c r="AA1644" s="109"/>
      <c r="AB1644" s="112"/>
      <c r="AC1644" s="109"/>
      <c r="AD1644" s="113"/>
      <c r="AE1644" s="114"/>
      <c r="AF1644" s="114"/>
      <c r="AG1644" s="115"/>
      <c r="AH1644" s="114"/>
      <c r="AI1644" s="116"/>
      <c r="AJ1644" s="116"/>
      <c r="AK1644" s="116"/>
      <c r="AL1644" s="117"/>
      <c r="AM1644" s="116"/>
      <c r="AN1644" s="118"/>
      <c r="AO1644" s="118"/>
      <c r="AP1644" s="118"/>
      <c r="AQ1644" s="119"/>
      <c r="AR1644" s="118"/>
      <c r="AS1644" s="120"/>
      <c r="AT1644" s="120"/>
      <c r="AU1644" s="120"/>
      <c r="AV1644" s="121"/>
      <c r="AW1644" s="120"/>
      <c r="AX1644" s="150"/>
    </row>
    <row r="1645" spans="1:50" ht="12.75" customHeight="1" x14ac:dyDescent="0.25">
      <c r="A1645" s="1"/>
      <c r="B1645" s="182" t="s">
        <v>6755</v>
      </c>
      <c r="C1645" s="182" t="s">
        <v>480</v>
      </c>
      <c r="D1645" s="97" t="s">
        <v>356</v>
      </c>
      <c r="E1645" s="183" t="s">
        <v>41</v>
      </c>
      <c r="F1645" s="148">
        <v>1963</v>
      </c>
      <c r="G1645" s="154">
        <v>7.0090000000000003</v>
      </c>
      <c r="H1645" s="182" t="s">
        <v>120</v>
      </c>
      <c r="I1645" s="157" t="s">
        <v>67</v>
      </c>
      <c r="J1645" s="157"/>
      <c r="K1645" s="154">
        <v>7.1</v>
      </c>
      <c r="L1645" s="182" t="s">
        <v>375</v>
      </c>
      <c r="M1645" s="182" t="s">
        <v>589</v>
      </c>
      <c r="N1645" s="182" t="s">
        <v>6756</v>
      </c>
      <c r="O1645" s="182" t="s">
        <v>525</v>
      </c>
      <c r="P1645" s="154">
        <v>3.9</v>
      </c>
      <c r="Q1645" s="152"/>
      <c r="R1645" s="152"/>
      <c r="S1645" s="148">
        <v>646</v>
      </c>
      <c r="T1645" s="148">
        <v>90</v>
      </c>
      <c r="U1645" s="184">
        <v>42715</v>
      </c>
      <c r="V1645" s="97" t="s">
        <v>363</v>
      </c>
      <c r="W1645" s="97" t="s">
        <v>364</v>
      </c>
      <c r="X1645" s="109"/>
      <c r="Y1645" s="109"/>
      <c r="Z1645" s="111"/>
      <c r="AA1645" s="109"/>
      <c r="AB1645" s="112"/>
      <c r="AC1645" s="109"/>
      <c r="AD1645" s="113"/>
      <c r="AE1645" s="114"/>
      <c r="AF1645" s="114"/>
      <c r="AG1645" s="115"/>
      <c r="AH1645" s="114"/>
      <c r="AI1645" s="116"/>
      <c r="AJ1645" s="116"/>
      <c r="AK1645" s="116"/>
      <c r="AL1645" s="117"/>
      <c r="AM1645" s="116"/>
      <c r="AN1645" s="118"/>
      <c r="AO1645" s="118"/>
      <c r="AP1645" s="118"/>
      <c r="AQ1645" s="119"/>
      <c r="AR1645" s="118"/>
      <c r="AS1645" s="120"/>
      <c r="AT1645" s="120"/>
      <c r="AU1645" s="120"/>
      <c r="AV1645" s="121"/>
      <c r="AW1645" s="120"/>
      <c r="AX1645" s="150"/>
    </row>
    <row r="1646" spans="1:50" ht="12.75" customHeight="1" x14ac:dyDescent="0.25">
      <c r="A1646" s="1"/>
      <c r="B1646" s="182" t="s">
        <v>4765</v>
      </c>
      <c r="C1646" s="182" t="s">
        <v>485</v>
      </c>
      <c r="D1646" s="97" t="s">
        <v>356</v>
      </c>
      <c r="E1646" s="183" t="s">
        <v>41</v>
      </c>
      <c r="F1646" s="148">
        <v>1971</v>
      </c>
      <c r="G1646" s="154">
        <v>5.9039999999999999</v>
      </c>
      <c r="H1646" s="182" t="s">
        <v>246</v>
      </c>
      <c r="I1646" s="157" t="s">
        <v>67</v>
      </c>
      <c r="J1646" s="157"/>
      <c r="K1646" s="154">
        <v>6.1</v>
      </c>
      <c r="L1646" s="182" t="s">
        <v>375</v>
      </c>
      <c r="M1646" s="182" t="s">
        <v>4766</v>
      </c>
      <c r="N1646" s="182" t="s">
        <v>4767</v>
      </c>
      <c r="O1646" s="182" t="s">
        <v>1532</v>
      </c>
      <c r="P1646" s="154">
        <v>3.26</v>
      </c>
      <c r="Q1646" s="152"/>
      <c r="R1646" s="152"/>
      <c r="S1646" s="148">
        <v>704</v>
      </c>
      <c r="T1646" s="148">
        <v>12</v>
      </c>
      <c r="U1646" s="184">
        <v>42899</v>
      </c>
      <c r="V1646" s="97" t="s">
        <v>363</v>
      </c>
      <c r="W1646" s="97" t="s">
        <v>364</v>
      </c>
      <c r="X1646" s="109"/>
      <c r="Y1646" s="109"/>
      <c r="Z1646" s="111"/>
      <c r="AA1646" s="109"/>
      <c r="AB1646" s="112"/>
      <c r="AC1646" s="109"/>
      <c r="AD1646" s="113"/>
      <c r="AE1646" s="114"/>
      <c r="AF1646" s="114"/>
      <c r="AG1646" s="115"/>
      <c r="AH1646" s="114"/>
      <c r="AI1646" s="116"/>
      <c r="AJ1646" s="116"/>
      <c r="AK1646" s="116"/>
      <c r="AL1646" s="117"/>
      <c r="AM1646" s="116"/>
      <c r="AN1646" s="118"/>
      <c r="AO1646" s="118"/>
      <c r="AP1646" s="118"/>
      <c r="AQ1646" s="119"/>
      <c r="AR1646" s="118"/>
      <c r="AS1646" s="120"/>
      <c r="AT1646" s="120"/>
      <c r="AU1646" s="120"/>
      <c r="AV1646" s="121"/>
      <c r="AW1646" s="120"/>
      <c r="AX1646" s="150"/>
    </row>
    <row r="1647" spans="1:50" ht="12.75" customHeight="1" x14ac:dyDescent="0.25">
      <c r="A1647" s="1"/>
      <c r="B1647" s="182" t="s">
        <v>4768</v>
      </c>
      <c r="C1647" s="182" t="s">
        <v>485</v>
      </c>
      <c r="D1647" s="97" t="s">
        <v>356</v>
      </c>
      <c r="E1647" s="183" t="s">
        <v>41</v>
      </c>
      <c r="F1647" s="148">
        <v>1974</v>
      </c>
      <c r="G1647" s="154">
        <v>8.1329999999999991</v>
      </c>
      <c r="H1647" s="182" t="s">
        <v>142</v>
      </c>
      <c r="I1647" s="157" t="s">
        <v>43</v>
      </c>
      <c r="J1647" s="157"/>
      <c r="K1647" s="154">
        <v>7.2</v>
      </c>
      <c r="L1647" s="182" t="s">
        <v>1215</v>
      </c>
      <c r="M1647" s="182" t="s">
        <v>2582</v>
      </c>
      <c r="N1647" s="182" t="s">
        <v>4769</v>
      </c>
      <c r="O1647" s="182" t="s">
        <v>4530</v>
      </c>
      <c r="P1647" s="154">
        <v>4.05</v>
      </c>
      <c r="Q1647" s="152"/>
      <c r="R1647" s="152" t="s">
        <v>4770</v>
      </c>
      <c r="S1647" s="148">
        <v>4063</v>
      </c>
      <c r="T1647" s="148">
        <v>139</v>
      </c>
      <c r="U1647" s="184">
        <v>42899</v>
      </c>
      <c r="V1647" s="97" t="s">
        <v>363</v>
      </c>
      <c r="W1647" s="97" t="s">
        <v>364</v>
      </c>
      <c r="X1647" s="109"/>
      <c r="Y1647" s="109"/>
      <c r="Z1647" s="111"/>
      <c r="AA1647" s="109"/>
      <c r="AB1647" s="112"/>
      <c r="AC1647" s="109"/>
      <c r="AD1647" s="113"/>
      <c r="AE1647" s="114"/>
      <c r="AF1647" s="114"/>
      <c r="AG1647" s="115"/>
      <c r="AH1647" s="114"/>
      <c r="AI1647" s="116"/>
      <c r="AJ1647" s="116"/>
      <c r="AK1647" s="116"/>
      <c r="AL1647" s="117"/>
      <c r="AM1647" s="116"/>
      <c r="AN1647" s="118"/>
      <c r="AO1647" s="118"/>
      <c r="AP1647" s="118"/>
      <c r="AQ1647" s="119"/>
      <c r="AR1647" s="118"/>
      <c r="AS1647" s="120"/>
      <c r="AT1647" s="120"/>
      <c r="AU1647" s="120"/>
      <c r="AV1647" s="121"/>
      <c r="AW1647" s="120"/>
      <c r="AX1647" s="150"/>
    </row>
    <row r="1648" spans="1:50" ht="12.75" customHeight="1" x14ac:dyDescent="0.25">
      <c r="A1648" s="1"/>
      <c r="B1648" s="182" t="s">
        <v>6757</v>
      </c>
      <c r="C1648" s="182" t="s">
        <v>480</v>
      </c>
      <c r="D1648" s="97" t="s">
        <v>356</v>
      </c>
      <c r="E1648" s="183" t="s">
        <v>41</v>
      </c>
      <c r="F1648" s="148">
        <v>1963</v>
      </c>
      <c r="G1648" s="154">
        <v>6.2130000000000001</v>
      </c>
      <c r="H1648" s="182" t="s">
        <v>240</v>
      </c>
      <c r="I1648" s="157" t="s">
        <v>67</v>
      </c>
      <c r="J1648" s="157"/>
      <c r="K1648" s="154">
        <v>7</v>
      </c>
      <c r="L1648" s="182" t="s">
        <v>375</v>
      </c>
      <c r="M1648" s="182" t="s">
        <v>1144</v>
      </c>
      <c r="N1648" s="182" t="s">
        <v>6758</v>
      </c>
      <c r="O1648" s="182" t="s">
        <v>538</v>
      </c>
      <c r="P1648" s="154">
        <v>3.49</v>
      </c>
      <c r="Q1648" s="152"/>
      <c r="R1648" s="152"/>
      <c r="S1648" s="148">
        <v>294</v>
      </c>
      <c r="T1648" s="148">
        <v>10</v>
      </c>
      <c r="U1648" s="184">
        <v>42111</v>
      </c>
      <c r="V1648" s="97" t="s">
        <v>1040</v>
      </c>
      <c r="W1648" s="97" t="s">
        <v>1041</v>
      </c>
      <c r="X1648" s="109"/>
      <c r="Y1648" s="109"/>
      <c r="Z1648" s="111"/>
      <c r="AA1648" s="109"/>
      <c r="AB1648" s="112"/>
      <c r="AC1648" s="109"/>
      <c r="AD1648" s="113"/>
      <c r="AE1648" s="114"/>
      <c r="AF1648" s="114"/>
      <c r="AG1648" s="115"/>
      <c r="AH1648" s="114"/>
      <c r="AI1648" s="116"/>
      <c r="AJ1648" s="116"/>
      <c r="AK1648" s="116"/>
      <c r="AL1648" s="117"/>
      <c r="AM1648" s="116"/>
      <c r="AN1648" s="118"/>
      <c r="AO1648" s="118"/>
      <c r="AP1648" s="118"/>
      <c r="AQ1648" s="119"/>
      <c r="AR1648" s="118"/>
      <c r="AS1648" s="120"/>
      <c r="AT1648" s="120"/>
      <c r="AU1648" s="120"/>
      <c r="AV1648" s="121"/>
      <c r="AW1648" s="120"/>
      <c r="AX1648" s="150"/>
    </row>
    <row r="1649" spans="1:50" ht="12.75" customHeight="1" x14ac:dyDescent="0.25">
      <c r="A1649" s="1"/>
      <c r="B1649" s="182" t="s">
        <v>4771</v>
      </c>
      <c r="C1649" s="182" t="s">
        <v>485</v>
      </c>
      <c r="D1649" s="97" t="s">
        <v>356</v>
      </c>
      <c r="E1649" s="183" t="s">
        <v>41</v>
      </c>
      <c r="F1649" s="148">
        <v>1955</v>
      </c>
      <c r="G1649" s="154">
        <v>7.5869999999999997</v>
      </c>
      <c r="H1649" s="182" t="s">
        <v>95</v>
      </c>
      <c r="I1649" s="157" t="s">
        <v>67</v>
      </c>
      <c r="J1649" s="157"/>
      <c r="K1649" s="154">
        <v>7.3</v>
      </c>
      <c r="L1649" s="182" t="s">
        <v>375</v>
      </c>
      <c r="M1649" s="182" t="s">
        <v>2860</v>
      </c>
      <c r="N1649" s="182" t="s">
        <v>4772</v>
      </c>
      <c r="O1649" s="182" t="s">
        <v>525</v>
      </c>
      <c r="P1649" s="154">
        <v>3.86</v>
      </c>
      <c r="Q1649" s="152"/>
      <c r="R1649" s="152"/>
      <c r="S1649" s="148">
        <v>1029</v>
      </c>
      <c r="T1649" s="148">
        <v>155</v>
      </c>
      <c r="U1649" s="184">
        <v>42111</v>
      </c>
      <c r="V1649" s="97" t="s">
        <v>363</v>
      </c>
      <c r="W1649" s="97" t="s">
        <v>364</v>
      </c>
      <c r="X1649" s="109"/>
      <c r="Y1649" s="109"/>
      <c r="Z1649" s="111"/>
      <c r="AA1649" s="109"/>
      <c r="AB1649" s="112"/>
      <c r="AC1649" s="109"/>
      <c r="AD1649" s="113"/>
      <c r="AE1649" s="114"/>
      <c r="AF1649" s="114"/>
      <c r="AG1649" s="115"/>
      <c r="AH1649" s="114"/>
      <c r="AI1649" s="116"/>
      <c r="AJ1649" s="116"/>
      <c r="AK1649" s="116"/>
      <c r="AL1649" s="117"/>
      <c r="AM1649" s="116"/>
      <c r="AN1649" s="118"/>
      <c r="AO1649" s="118"/>
      <c r="AP1649" s="118"/>
      <c r="AQ1649" s="119"/>
      <c r="AR1649" s="118"/>
      <c r="AS1649" s="120"/>
      <c r="AT1649" s="120"/>
      <c r="AU1649" s="120"/>
      <c r="AV1649" s="121"/>
      <c r="AW1649" s="120"/>
      <c r="AX1649" s="150"/>
    </row>
    <row r="1650" spans="1:50" ht="12.75" customHeight="1" x14ac:dyDescent="0.25">
      <c r="A1650" s="1"/>
      <c r="B1650" s="182" t="s">
        <v>1620</v>
      </c>
      <c r="C1650" s="182" t="s">
        <v>600</v>
      </c>
      <c r="D1650" s="97" t="s">
        <v>356</v>
      </c>
      <c r="E1650" s="183" t="s">
        <v>41</v>
      </c>
      <c r="F1650" s="148">
        <v>1967</v>
      </c>
      <c r="G1650" s="154">
        <v>6.6980000000000004</v>
      </c>
      <c r="H1650" s="182" t="s">
        <v>1204</v>
      </c>
      <c r="I1650" s="157" t="s">
        <v>248</v>
      </c>
      <c r="J1650" s="157"/>
      <c r="K1650" s="154">
        <v>6.4</v>
      </c>
      <c r="L1650" s="182" t="s">
        <v>1621</v>
      </c>
      <c r="M1650" s="182" t="s">
        <v>934</v>
      </c>
      <c r="N1650" s="182" t="s">
        <v>1622</v>
      </c>
      <c r="O1650" s="182" t="s">
        <v>1623</v>
      </c>
      <c r="P1650" s="154">
        <v>3.21</v>
      </c>
      <c r="Q1650" s="152"/>
      <c r="R1650" s="182" t="s">
        <v>1624</v>
      </c>
      <c r="S1650" s="148">
        <v>774</v>
      </c>
      <c r="T1650" s="148">
        <v>37</v>
      </c>
      <c r="U1650" s="184">
        <v>42715</v>
      </c>
      <c r="V1650" s="97" t="s">
        <v>363</v>
      </c>
      <c r="W1650" s="97" t="s">
        <v>364</v>
      </c>
      <c r="X1650" s="109"/>
      <c r="Y1650" s="109"/>
      <c r="Z1650" s="111"/>
      <c r="AA1650" s="109"/>
      <c r="AB1650" s="112"/>
      <c r="AC1650" s="109"/>
      <c r="AD1650" s="113"/>
      <c r="AE1650" s="114"/>
      <c r="AF1650" s="114"/>
      <c r="AG1650" s="115"/>
      <c r="AH1650" s="114"/>
      <c r="AI1650" s="116"/>
      <c r="AJ1650" s="116"/>
      <c r="AK1650" s="116"/>
      <c r="AL1650" s="117"/>
      <c r="AM1650" s="116"/>
      <c r="AN1650" s="118"/>
      <c r="AO1650" s="118"/>
      <c r="AP1650" s="118"/>
      <c r="AQ1650" s="119"/>
      <c r="AR1650" s="118"/>
      <c r="AS1650" s="120"/>
      <c r="AT1650" s="120"/>
      <c r="AU1650" s="120"/>
      <c r="AV1650" s="121"/>
      <c r="AW1650" s="120"/>
      <c r="AX1650" s="150"/>
    </row>
    <row r="1651" spans="1:50" ht="12.75" customHeight="1" x14ac:dyDescent="0.25">
      <c r="A1651" s="1"/>
      <c r="B1651" s="182" t="s">
        <v>4773</v>
      </c>
      <c r="C1651" s="182" t="s">
        <v>485</v>
      </c>
      <c r="D1651" s="97" t="s">
        <v>356</v>
      </c>
      <c r="E1651" s="183" t="s">
        <v>41</v>
      </c>
      <c r="F1651" s="148">
        <v>1988</v>
      </c>
      <c r="G1651" s="97"/>
      <c r="H1651" s="182" t="s">
        <v>95</v>
      </c>
      <c r="I1651" s="157"/>
      <c r="J1651" s="157"/>
      <c r="K1651" s="97"/>
      <c r="L1651" s="182" t="s">
        <v>375</v>
      </c>
      <c r="M1651" s="182" t="s">
        <v>4774</v>
      </c>
      <c r="N1651" s="182" t="s">
        <v>4775</v>
      </c>
      <c r="O1651" s="182" t="s">
        <v>688</v>
      </c>
      <c r="P1651" s="154">
        <v>2.29</v>
      </c>
      <c r="Q1651" s="152"/>
      <c r="R1651" s="152"/>
      <c r="S1651" s="154"/>
      <c r="T1651" s="154"/>
      <c r="U1651" s="184">
        <v>42715</v>
      </c>
      <c r="V1651" s="97" t="s">
        <v>363</v>
      </c>
      <c r="W1651" s="97" t="s">
        <v>364</v>
      </c>
      <c r="X1651" s="109"/>
      <c r="Y1651" s="109"/>
      <c r="Z1651" s="111"/>
      <c r="AA1651" s="109"/>
      <c r="AB1651" s="112"/>
      <c r="AC1651" s="109"/>
      <c r="AD1651" s="113"/>
      <c r="AE1651" s="114"/>
      <c r="AF1651" s="114"/>
      <c r="AG1651" s="115"/>
      <c r="AH1651" s="114"/>
      <c r="AI1651" s="116"/>
      <c r="AJ1651" s="116"/>
      <c r="AK1651" s="116"/>
      <c r="AL1651" s="117"/>
      <c r="AM1651" s="116"/>
      <c r="AN1651" s="118"/>
      <c r="AO1651" s="118"/>
      <c r="AP1651" s="118"/>
      <c r="AQ1651" s="119"/>
      <c r="AR1651" s="118"/>
      <c r="AS1651" s="120"/>
      <c r="AT1651" s="120"/>
      <c r="AU1651" s="120"/>
      <c r="AV1651" s="121"/>
      <c r="AW1651" s="120"/>
      <c r="AX1651" s="150"/>
    </row>
    <row r="1652" spans="1:50" ht="12.75" customHeight="1" x14ac:dyDescent="0.25">
      <c r="A1652" s="1"/>
      <c r="B1652" s="182" t="s">
        <v>6759</v>
      </c>
      <c r="C1652" s="182" t="s">
        <v>480</v>
      </c>
      <c r="D1652" s="97" t="s">
        <v>356</v>
      </c>
      <c r="E1652" s="183" t="s">
        <v>41</v>
      </c>
      <c r="F1652" s="148">
        <v>1963</v>
      </c>
      <c r="G1652" s="154">
        <v>7.2069999999999999</v>
      </c>
      <c r="H1652" s="182" t="s">
        <v>95</v>
      </c>
      <c r="I1652" s="157" t="s">
        <v>121</v>
      </c>
      <c r="J1652" s="157"/>
      <c r="K1652" s="154">
        <v>7.6</v>
      </c>
      <c r="L1652" s="182" t="s">
        <v>375</v>
      </c>
      <c r="M1652" s="182" t="s">
        <v>3326</v>
      </c>
      <c r="N1652" s="182" t="s">
        <v>6760</v>
      </c>
      <c r="O1652" s="182" t="s">
        <v>378</v>
      </c>
      <c r="P1652" s="154">
        <v>2.91</v>
      </c>
      <c r="Q1652" s="152"/>
      <c r="R1652" s="152"/>
      <c r="S1652" s="148">
        <v>717</v>
      </c>
      <c r="T1652" s="148">
        <v>60</v>
      </c>
      <c r="U1652" s="184">
        <v>42899</v>
      </c>
      <c r="V1652" s="97" t="s">
        <v>363</v>
      </c>
      <c r="W1652" s="97" t="s">
        <v>364</v>
      </c>
      <c r="X1652" s="109"/>
      <c r="Y1652" s="109"/>
      <c r="Z1652" s="111"/>
      <c r="AA1652" s="109"/>
      <c r="AB1652" s="112"/>
      <c r="AC1652" s="109"/>
      <c r="AD1652" s="113"/>
      <c r="AE1652" s="114"/>
      <c r="AF1652" s="114"/>
      <c r="AG1652" s="115"/>
      <c r="AH1652" s="114"/>
      <c r="AI1652" s="116"/>
      <c r="AJ1652" s="116"/>
      <c r="AK1652" s="116"/>
      <c r="AL1652" s="117"/>
      <c r="AM1652" s="116"/>
      <c r="AN1652" s="118"/>
      <c r="AO1652" s="118"/>
      <c r="AP1652" s="118"/>
      <c r="AQ1652" s="119"/>
      <c r="AR1652" s="118"/>
      <c r="AS1652" s="120"/>
      <c r="AT1652" s="120"/>
      <c r="AU1652" s="120"/>
      <c r="AV1652" s="121"/>
      <c r="AW1652" s="120"/>
      <c r="AX1652" s="150"/>
    </row>
    <row r="1653" spans="1:50" ht="12.75" customHeight="1" x14ac:dyDescent="0.25">
      <c r="A1653" s="1"/>
      <c r="B1653" s="182" t="s">
        <v>4776</v>
      </c>
      <c r="C1653" s="182" t="s">
        <v>485</v>
      </c>
      <c r="D1653" s="97" t="s">
        <v>356</v>
      </c>
      <c r="E1653" s="183" t="s">
        <v>41</v>
      </c>
      <c r="F1653" s="148">
        <v>1985</v>
      </c>
      <c r="G1653" s="154">
        <v>7.2640000000000002</v>
      </c>
      <c r="H1653" s="182" t="s">
        <v>142</v>
      </c>
      <c r="I1653" s="157" t="s">
        <v>43</v>
      </c>
      <c r="J1653" s="157"/>
      <c r="K1653" s="154">
        <v>7.5</v>
      </c>
      <c r="L1653" s="182" t="s">
        <v>375</v>
      </c>
      <c r="M1653" s="182" t="s">
        <v>4777</v>
      </c>
      <c r="N1653" s="182" t="s">
        <v>4778</v>
      </c>
      <c r="O1653" s="182" t="s">
        <v>378</v>
      </c>
      <c r="P1653" s="154">
        <v>4.12</v>
      </c>
      <c r="Q1653" s="152"/>
      <c r="R1653" s="152"/>
      <c r="S1653" s="148">
        <v>1440</v>
      </c>
      <c r="T1653" s="148">
        <v>83</v>
      </c>
      <c r="U1653" s="184">
        <v>42715</v>
      </c>
      <c r="V1653" s="97" t="s">
        <v>363</v>
      </c>
      <c r="W1653" s="97" t="s">
        <v>364</v>
      </c>
      <c r="X1653" s="109"/>
      <c r="Y1653" s="109"/>
      <c r="Z1653" s="111"/>
      <c r="AA1653" s="109"/>
      <c r="AB1653" s="112"/>
      <c r="AC1653" s="109"/>
      <c r="AD1653" s="113"/>
      <c r="AE1653" s="114"/>
      <c r="AF1653" s="114"/>
      <c r="AG1653" s="115"/>
      <c r="AH1653" s="114"/>
      <c r="AI1653" s="116"/>
      <c r="AJ1653" s="116"/>
      <c r="AK1653" s="116"/>
      <c r="AL1653" s="117"/>
      <c r="AM1653" s="116"/>
      <c r="AN1653" s="118"/>
      <c r="AO1653" s="118"/>
      <c r="AP1653" s="118"/>
      <c r="AQ1653" s="119"/>
      <c r="AR1653" s="118"/>
      <c r="AS1653" s="120"/>
      <c r="AT1653" s="120"/>
      <c r="AU1653" s="120"/>
      <c r="AV1653" s="121"/>
      <c r="AW1653" s="120"/>
      <c r="AX1653" s="150"/>
    </row>
    <row r="1654" spans="1:50" ht="12.75" customHeight="1" x14ac:dyDescent="0.25">
      <c r="A1654" s="1"/>
      <c r="B1654" s="182" t="s">
        <v>6761</v>
      </c>
      <c r="C1654" s="182" t="s">
        <v>480</v>
      </c>
      <c r="D1654" s="97" t="s">
        <v>356</v>
      </c>
      <c r="E1654" s="183" t="s">
        <v>41</v>
      </c>
      <c r="F1654" s="148">
        <v>1976</v>
      </c>
      <c r="G1654" s="154"/>
      <c r="H1654" s="182" t="s">
        <v>1883</v>
      </c>
      <c r="I1654" s="157" t="s">
        <v>121</v>
      </c>
      <c r="J1654" s="157"/>
      <c r="K1654" s="154"/>
      <c r="L1654" s="182" t="s">
        <v>375</v>
      </c>
      <c r="M1654" s="182" t="s">
        <v>6762</v>
      </c>
      <c r="N1654" s="182" t="s">
        <v>6763</v>
      </c>
      <c r="O1654" s="182" t="s">
        <v>643</v>
      </c>
      <c r="P1654" s="154">
        <v>2.5099999999999998</v>
      </c>
      <c r="Q1654" s="152"/>
      <c r="R1654" s="152"/>
      <c r="S1654" s="154"/>
      <c r="T1654" s="154"/>
      <c r="U1654" s="184">
        <v>42715</v>
      </c>
      <c r="V1654" s="97" t="s">
        <v>363</v>
      </c>
      <c r="W1654" s="97" t="s">
        <v>364</v>
      </c>
      <c r="X1654" s="109"/>
      <c r="Y1654" s="109"/>
      <c r="Z1654" s="111"/>
      <c r="AA1654" s="109"/>
      <c r="AB1654" s="112"/>
      <c r="AC1654" s="109"/>
      <c r="AD1654" s="113"/>
      <c r="AE1654" s="114"/>
      <c r="AF1654" s="114"/>
      <c r="AG1654" s="115"/>
      <c r="AH1654" s="114"/>
      <c r="AI1654" s="116"/>
      <c r="AJ1654" s="116"/>
      <c r="AK1654" s="116"/>
      <c r="AL1654" s="117"/>
      <c r="AM1654" s="116"/>
      <c r="AN1654" s="118"/>
      <c r="AO1654" s="118"/>
      <c r="AP1654" s="118"/>
      <c r="AQ1654" s="119"/>
      <c r="AR1654" s="118"/>
      <c r="AS1654" s="120"/>
      <c r="AT1654" s="120"/>
      <c r="AU1654" s="120"/>
      <c r="AV1654" s="121"/>
      <c r="AW1654" s="120"/>
      <c r="AX1654" s="150"/>
    </row>
    <row r="1655" spans="1:50" ht="12.75" customHeight="1" x14ac:dyDescent="0.25">
      <c r="A1655" s="1"/>
      <c r="B1655" s="182" t="s">
        <v>4779</v>
      </c>
      <c r="C1655" s="182" t="s">
        <v>485</v>
      </c>
      <c r="D1655" s="97" t="s">
        <v>356</v>
      </c>
      <c r="E1655" s="183" t="s">
        <v>41</v>
      </c>
      <c r="F1655" s="148">
        <v>1982</v>
      </c>
      <c r="G1655" s="154">
        <v>6.7729999999999997</v>
      </c>
      <c r="H1655" s="182" t="s">
        <v>253</v>
      </c>
      <c r="I1655" s="157" t="s">
        <v>121</v>
      </c>
      <c r="J1655" s="157"/>
      <c r="K1655" s="154">
        <v>6.6</v>
      </c>
      <c r="L1655" s="182" t="s">
        <v>375</v>
      </c>
      <c r="M1655" s="182" t="s">
        <v>4780</v>
      </c>
      <c r="N1655" s="182" t="s">
        <v>4781</v>
      </c>
      <c r="O1655" s="182" t="s">
        <v>525</v>
      </c>
      <c r="P1655" s="154">
        <v>4.0599999999999996</v>
      </c>
      <c r="Q1655" s="152"/>
      <c r="R1655" s="152"/>
      <c r="S1655" s="148">
        <v>1190</v>
      </c>
      <c r="T1655" s="148">
        <v>79</v>
      </c>
      <c r="U1655" s="184">
        <v>42899</v>
      </c>
      <c r="V1655" s="97" t="s">
        <v>363</v>
      </c>
      <c r="W1655" s="97" t="s">
        <v>364</v>
      </c>
      <c r="X1655" s="109"/>
      <c r="Y1655" s="109"/>
      <c r="Z1655" s="111"/>
      <c r="AA1655" s="109"/>
      <c r="AB1655" s="112"/>
      <c r="AC1655" s="109"/>
      <c r="AD1655" s="113"/>
      <c r="AE1655" s="114"/>
      <c r="AF1655" s="114"/>
      <c r="AG1655" s="115"/>
      <c r="AH1655" s="114"/>
      <c r="AI1655" s="116"/>
      <c r="AJ1655" s="116"/>
      <c r="AK1655" s="116"/>
      <c r="AL1655" s="117"/>
      <c r="AM1655" s="116"/>
      <c r="AN1655" s="118"/>
      <c r="AO1655" s="118"/>
      <c r="AP1655" s="118"/>
      <c r="AQ1655" s="119"/>
      <c r="AR1655" s="118"/>
      <c r="AS1655" s="120"/>
      <c r="AT1655" s="120"/>
      <c r="AU1655" s="120"/>
      <c r="AV1655" s="121"/>
      <c r="AW1655" s="120"/>
      <c r="AX1655" s="150"/>
    </row>
    <row r="1656" spans="1:50" ht="12.75" customHeight="1" x14ac:dyDescent="0.25">
      <c r="A1656" s="1"/>
      <c r="B1656" s="182" t="s">
        <v>4782</v>
      </c>
      <c r="C1656" s="182" t="s">
        <v>485</v>
      </c>
      <c r="D1656" s="97" t="s">
        <v>356</v>
      </c>
      <c r="E1656" s="183" t="s">
        <v>41</v>
      </c>
      <c r="F1656" s="148">
        <v>1991</v>
      </c>
      <c r="G1656" s="154"/>
      <c r="H1656" s="182" t="s">
        <v>66</v>
      </c>
      <c r="I1656" s="157" t="s">
        <v>67</v>
      </c>
      <c r="J1656" s="157"/>
      <c r="K1656" s="154"/>
      <c r="L1656" s="182" t="s">
        <v>375</v>
      </c>
      <c r="M1656" s="182" t="s">
        <v>1212</v>
      </c>
      <c r="N1656" s="182" t="s">
        <v>4783</v>
      </c>
      <c r="O1656" s="182" t="s">
        <v>533</v>
      </c>
      <c r="P1656" s="154">
        <v>4.09</v>
      </c>
      <c r="Q1656" s="152"/>
      <c r="R1656" s="152"/>
      <c r="S1656" s="154"/>
      <c r="T1656" s="154"/>
      <c r="U1656" s="184">
        <v>42715</v>
      </c>
      <c r="V1656" s="97" t="s">
        <v>363</v>
      </c>
      <c r="W1656" s="97" t="s">
        <v>364</v>
      </c>
      <c r="X1656" s="109"/>
      <c r="Y1656" s="109"/>
      <c r="Z1656" s="111"/>
      <c r="AA1656" s="109"/>
      <c r="AB1656" s="112"/>
      <c r="AC1656" s="109"/>
      <c r="AD1656" s="113"/>
      <c r="AE1656" s="114"/>
      <c r="AF1656" s="114"/>
      <c r="AG1656" s="115"/>
      <c r="AH1656" s="114"/>
      <c r="AI1656" s="116"/>
      <c r="AJ1656" s="116"/>
      <c r="AK1656" s="116"/>
      <c r="AL1656" s="117"/>
      <c r="AM1656" s="116"/>
      <c r="AN1656" s="118"/>
      <c r="AO1656" s="118"/>
      <c r="AP1656" s="118"/>
      <c r="AQ1656" s="119"/>
      <c r="AR1656" s="118"/>
      <c r="AS1656" s="120"/>
      <c r="AT1656" s="120"/>
      <c r="AU1656" s="120"/>
      <c r="AV1656" s="121"/>
      <c r="AW1656" s="120"/>
      <c r="AX1656" s="150"/>
    </row>
    <row r="1657" spans="1:50" ht="12.75" customHeight="1" x14ac:dyDescent="0.25">
      <c r="A1657" s="1"/>
      <c r="B1657" s="182" t="s">
        <v>6764</v>
      </c>
      <c r="C1657" s="182" t="s">
        <v>480</v>
      </c>
      <c r="D1657" s="97" t="s">
        <v>356</v>
      </c>
      <c r="E1657" s="183" t="s">
        <v>41</v>
      </c>
      <c r="F1657" s="148">
        <v>1934</v>
      </c>
      <c r="G1657" s="154">
        <v>6.7679999999999998</v>
      </c>
      <c r="H1657" s="182" t="s">
        <v>240</v>
      </c>
      <c r="I1657" s="157" t="s">
        <v>248</v>
      </c>
      <c r="J1657" s="157"/>
      <c r="K1657" s="154">
        <v>6.5</v>
      </c>
      <c r="L1657" s="182" t="s">
        <v>375</v>
      </c>
      <c r="M1657" s="182" t="s">
        <v>2802</v>
      </c>
      <c r="N1657" s="182" t="s">
        <v>6765</v>
      </c>
      <c r="O1657" s="182" t="s">
        <v>734</v>
      </c>
      <c r="P1657" s="154">
        <v>2.7</v>
      </c>
      <c r="Q1657" s="152"/>
      <c r="R1657" s="152"/>
      <c r="S1657" s="148">
        <v>297</v>
      </c>
      <c r="T1657" s="148">
        <v>123</v>
      </c>
      <c r="U1657" s="184">
        <v>42111</v>
      </c>
      <c r="V1657" s="97" t="s">
        <v>363</v>
      </c>
      <c r="W1657" s="97" t="s">
        <v>364</v>
      </c>
      <c r="X1657" s="109"/>
      <c r="Y1657" s="109"/>
      <c r="Z1657" s="111"/>
      <c r="AA1657" s="109"/>
      <c r="AB1657" s="112"/>
      <c r="AC1657" s="109"/>
      <c r="AD1657" s="113"/>
      <c r="AE1657" s="114"/>
      <c r="AF1657" s="114"/>
      <c r="AG1657" s="115"/>
      <c r="AH1657" s="114"/>
      <c r="AI1657" s="116"/>
      <c r="AJ1657" s="116"/>
      <c r="AK1657" s="116"/>
      <c r="AL1657" s="117"/>
      <c r="AM1657" s="116"/>
      <c r="AN1657" s="118"/>
      <c r="AO1657" s="118"/>
      <c r="AP1657" s="118"/>
      <c r="AQ1657" s="119"/>
      <c r="AR1657" s="118"/>
      <c r="AS1657" s="120"/>
      <c r="AT1657" s="120"/>
      <c r="AU1657" s="120"/>
      <c r="AV1657" s="121"/>
      <c r="AW1657" s="120"/>
      <c r="AX1657" s="150"/>
    </row>
    <row r="1658" spans="1:50" ht="12.75" customHeight="1" x14ac:dyDescent="0.25">
      <c r="A1658" s="1"/>
      <c r="B1658" s="182" t="s">
        <v>4784</v>
      </c>
      <c r="C1658" s="182" t="s">
        <v>485</v>
      </c>
      <c r="D1658" s="97" t="s">
        <v>356</v>
      </c>
      <c r="E1658" s="183" t="s">
        <v>41</v>
      </c>
      <c r="F1658" s="148">
        <v>1977</v>
      </c>
      <c r="G1658" s="154">
        <v>6.0030000000000001</v>
      </c>
      <c r="H1658" s="182" t="s">
        <v>256</v>
      </c>
      <c r="I1658" s="157" t="s">
        <v>248</v>
      </c>
      <c r="J1658" s="157"/>
      <c r="K1658" s="154">
        <v>5.6</v>
      </c>
      <c r="L1658" s="182" t="s">
        <v>375</v>
      </c>
      <c r="M1658" s="182" t="s">
        <v>4785</v>
      </c>
      <c r="N1658" s="182" t="s">
        <v>4786</v>
      </c>
      <c r="O1658" s="182" t="s">
        <v>538</v>
      </c>
      <c r="P1658" s="154">
        <v>3.53</v>
      </c>
      <c r="Q1658" s="152"/>
      <c r="R1658" s="152" t="s">
        <v>4787</v>
      </c>
      <c r="S1658" s="148">
        <v>180</v>
      </c>
      <c r="T1658" s="148">
        <v>17</v>
      </c>
      <c r="U1658" s="184">
        <v>42111</v>
      </c>
      <c r="V1658" s="97" t="s">
        <v>363</v>
      </c>
      <c r="W1658" s="97" t="s">
        <v>364</v>
      </c>
      <c r="X1658" s="109"/>
      <c r="Y1658" s="109"/>
      <c r="Z1658" s="111"/>
      <c r="AA1658" s="109"/>
      <c r="AB1658" s="112"/>
      <c r="AC1658" s="109"/>
      <c r="AD1658" s="113"/>
      <c r="AE1658" s="114"/>
      <c r="AF1658" s="114"/>
      <c r="AG1658" s="115"/>
      <c r="AH1658" s="114"/>
      <c r="AI1658" s="116"/>
      <c r="AJ1658" s="116"/>
      <c r="AK1658" s="116"/>
      <c r="AL1658" s="117"/>
      <c r="AM1658" s="116"/>
      <c r="AN1658" s="118"/>
      <c r="AO1658" s="118"/>
      <c r="AP1658" s="118"/>
      <c r="AQ1658" s="119"/>
      <c r="AR1658" s="118"/>
      <c r="AS1658" s="120"/>
      <c r="AT1658" s="120"/>
      <c r="AU1658" s="120"/>
      <c r="AV1658" s="121"/>
      <c r="AW1658" s="120"/>
      <c r="AX1658" s="150"/>
    </row>
    <row r="1659" spans="1:50" ht="12.75" customHeight="1" x14ac:dyDescent="0.25">
      <c r="A1659" s="1"/>
      <c r="B1659" s="182" t="s">
        <v>6766</v>
      </c>
      <c r="C1659" s="182" t="s">
        <v>480</v>
      </c>
      <c r="D1659" s="97" t="s">
        <v>356</v>
      </c>
      <c r="E1659" s="183" t="s">
        <v>41</v>
      </c>
      <c r="F1659" s="148">
        <v>1988</v>
      </c>
      <c r="G1659" s="156">
        <v>6.5220000000000002</v>
      </c>
      <c r="H1659" s="182" t="s">
        <v>95</v>
      </c>
      <c r="I1659" s="97" t="s">
        <v>121</v>
      </c>
      <c r="J1659" s="97"/>
      <c r="K1659" s="156">
        <v>5.7</v>
      </c>
      <c r="L1659" s="150" t="s">
        <v>375</v>
      </c>
      <c r="M1659" s="150" t="s">
        <v>6767</v>
      </c>
      <c r="N1659" s="150" t="s">
        <v>6768</v>
      </c>
      <c r="O1659" s="150" t="s">
        <v>538</v>
      </c>
      <c r="P1659" s="156">
        <v>3.48</v>
      </c>
      <c r="Q1659" s="150"/>
      <c r="R1659" s="150" t="s">
        <v>6769</v>
      </c>
      <c r="S1659" s="135">
        <v>238</v>
      </c>
      <c r="T1659" s="135">
        <v>12</v>
      </c>
      <c r="U1659" s="184">
        <v>42899</v>
      </c>
      <c r="V1659" s="97" t="s">
        <v>363</v>
      </c>
      <c r="W1659" s="97" t="s">
        <v>364</v>
      </c>
      <c r="X1659" s="109"/>
      <c r="Y1659" s="109"/>
      <c r="Z1659" s="111"/>
      <c r="AA1659" s="109"/>
      <c r="AB1659" s="112"/>
      <c r="AC1659" s="109"/>
      <c r="AD1659" s="113"/>
      <c r="AE1659" s="114"/>
      <c r="AF1659" s="114"/>
      <c r="AG1659" s="115"/>
      <c r="AH1659" s="114"/>
      <c r="AI1659" s="116"/>
      <c r="AJ1659" s="116"/>
      <c r="AK1659" s="116"/>
      <c r="AL1659" s="117"/>
      <c r="AM1659" s="116"/>
      <c r="AN1659" s="118"/>
      <c r="AO1659" s="118"/>
      <c r="AP1659" s="118"/>
      <c r="AQ1659" s="119"/>
      <c r="AR1659" s="118"/>
      <c r="AS1659" s="120"/>
      <c r="AT1659" s="120"/>
      <c r="AU1659" s="120"/>
      <c r="AV1659" s="121"/>
      <c r="AW1659" s="120"/>
      <c r="AX1659" s="150"/>
    </row>
    <row r="1660" spans="1:50" ht="12.75" customHeight="1" x14ac:dyDescent="0.25">
      <c r="A1660" s="1"/>
      <c r="B1660" s="150" t="s">
        <v>1625</v>
      </c>
      <c r="C1660" s="182" t="s">
        <v>600</v>
      </c>
      <c r="D1660" s="97" t="s">
        <v>356</v>
      </c>
      <c r="E1660" s="183" t="s">
        <v>41</v>
      </c>
      <c r="F1660" s="148">
        <v>1985</v>
      </c>
      <c r="G1660" s="154">
        <v>7.9320000000000004</v>
      </c>
      <c r="H1660" s="182" t="s">
        <v>238</v>
      </c>
      <c r="I1660" s="157" t="s">
        <v>248</v>
      </c>
      <c r="J1660" s="157"/>
      <c r="K1660" s="154">
        <v>7.3</v>
      </c>
      <c r="L1660" s="182" t="s">
        <v>375</v>
      </c>
      <c r="M1660" s="182" t="s">
        <v>1626</v>
      </c>
      <c r="N1660" s="182" t="s">
        <v>1627</v>
      </c>
      <c r="O1660" s="182" t="s">
        <v>538</v>
      </c>
      <c r="P1660" s="154">
        <v>4.24</v>
      </c>
      <c r="Q1660" s="152"/>
      <c r="R1660" s="152" t="s">
        <v>1628</v>
      </c>
      <c r="S1660" s="148">
        <v>18369</v>
      </c>
      <c r="T1660" s="148">
        <v>295</v>
      </c>
      <c r="U1660" s="184">
        <v>42111</v>
      </c>
      <c r="V1660" s="110" t="s">
        <v>363</v>
      </c>
      <c r="W1660" s="97" t="s">
        <v>364</v>
      </c>
      <c r="X1660" s="109"/>
      <c r="Y1660" s="109"/>
      <c r="Z1660" s="111"/>
      <c r="AA1660" s="109"/>
      <c r="AB1660" s="112"/>
      <c r="AC1660" s="109"/>
      <c r="AD1660" s="113"/>
      <c r="AE1660" s="114"/>
      <c r="AF1660" s="114"/>
      <c r="AG1660" s="115"/>
      <c r="AH1660" s="114"/>
      <c r="AI1660" s="116"/>
      <c r="AJ1660" s="116"/>
      <c r="AK1660" s="116"/>
      <c r="AL1660" s="117"/>
      <c r="AM1660" s="116"/>
      <c r="AN1660" s="118"/>
      <c r="AO1660" s="118"/>
      <c r="AP1660" s="118"/>
      <c r="AQ1660" s="119"/>
      <c r="AR1660" s="118"/>
      <c r="AS1660" s="120"/>
      <c r="AT1660" s="120"/>
      <c r="AU1660" s="120"/>
      <c r="AV1660" s="121"/>
      <c r="AW1660" s="120"/>
      <c r="AX1660" s="150"/>
    </row>
    <row r="1661" spans="1:50" ht="12.75" customHeight="1" x14ac:dyDescent="0.25">
      <c r="A1661" s="1"/>
      <c r="B1661" s="182" t="s">
        <v>722</v>
      </c>
      <c r="C1661" s="182" t="s">
        <v>548</v>
      </c>
      <c r="D1661" s="110" t="s">
        <v>356</v>
      </c>
      <c r="E1661" s="183" t="s">
        <v>41</v>
      </c>
      <c r="F1661" s="148">
        <v>1915</v>
      </c>
      <c r="G1661" s="154">
        <v>6.7610000000000001</v>
      </c>
      <c r="H1661" s="182" t="s">
        <v>637</v>
      </c>
      <c r="I1661" s="97"/>
      <c r="J1661" s="97"/>
      <c r="K1661" s="156">
        <v>6.9</v>
      </c>
      <c r="L1661" s="150" t="s">
        <v>623</v>
      </c>
      <c r="M1661" s="150" t="s">
        <v>624</v>
      </c>
      <c r="N1661" s="150" t="s">
        <v>723</v>
      </c>
      <c r="O1661" s="150" t="s">
        <v>626</v>
      </c>
      <c r="P1661" s="156">
        <v>0.72</v>
      </c>
      <c r="Q1661" s="150"/>
      <c r="R1661" s="150"/>
      <c r="S1661" s="135">
        <v>277</v>
      </c>
      <c r="T1661" s="135">
        <v>894</v>
      </c>
      <c r="U1661" s="184">
        <v>43212</v>
      </c>
      <c r="V1661" s="97" t="s">
        <v>363</v>
      </c>
      <c r="W1661" s="97" t="s">
        <v>364</v>
      </c>
      <c r="X1661" s="109"/>
      <c r="Y1661" s="109"/>
      <c r="Z1661" s="111"/>
      <c r="AA1661" s="109"/>
      <c r="AB1661" s="112"/>
      <c r="AC1661" s="109"/>
      <c r="AD1661" s="113"/>
      <c r="AE1661" s="114"/>
      <c r="AF1661" s="114"/>
      <c r="AG1661" s="115"/>
      <c r="AH1661" s="114"/>
      <c r="AI1661" s="116"/>
      <c r="AJ1661" s="116"/>
      <c r="AK1661" s="116"/>
      <c r="AL1661" s="117"/>
      <c r="AM1661" s="116"/>
      <c r="AN1661" s="118"/>
      <c r="AO1661" s="118"/>
      <c r="AP1661" s="118"/>
      <c r="AQ1661" s="119"/>
      <c r="AR1661" s="118"/>
      <c r="AS1661" s="120"/>
      <c r="AT1661" s="120"/>
      <c r="AU1661" s="120"/>
      <c r="AV1661" s="121"/>
      <c r="AW1661" s="120"/>
      <c r="AX1661" s="150"/>
    </row>
    <row r="1662" spans="1:50" ht="12.75" customHeight="1" x14ac:dyDescent="0.25">
      <c r="A1662" s="1"/>
      <c r="B1662" s="182" t="s">
        <v>4788</v>
      </c>
      <c r="C1662" s="182" t="s">
        <v>485</v>
      </c>
      <c r="D1662" s="97" t="s">
        <v>356</v>
      </c>
      <c r="E1662" s="183" t="s">
        <v>41</v>
      </c>
      <c r="F1662" s="148">
        <v>1977</v>
      </c>
      <c r="G1662" s="154">
        <v>5.6669999999999998</v>
      </c>
      <c r="H1662" s="182" t="s">
        <v>1243</v>
      </c>
      <c r="I1662" s="157" t="s">
        <v>121</v>
      </c>
      <c r="J1662" s="157"/>
      <c r="K1662" s="97"/>
      <c r="L1662" s="182" t="s">
        <v>375</v>
      </c>
      <c r="M1662" s="182" t="s">
        <v>3058</v>
      </c>
      <c r="N1662" s="182" t="s">
        <v>4789</v>
      </c>
      <c r="O1662" s="182" t="s">
        <v>688</v>
      </c>
      <c r="P1662" s="154">
        <v>0.8</v>
      </c>
      <c r="Q1662" s="152"/>
      <c r="R1662" s="152"/>
      <c r="S1662" s="154"/>
      <c r="T1662" s="154"/>
      <c r="U1662" s="184">
        <v>42111</v>
      </c>
      <c r="V1662" s="97" t="s">
        <v>1040</v>
      </c>
      <c r="W1662" s="97" t="s">
        <v>1359</v>
      </c>
      <c r="X1662" s="109"/>
      <c r="Y1662" s="109"/>
      <c r="Z1662" s="111"/>
      <c r="AA1662" s="109"/>
      <c r="AB1662" s="112"/>
      <c r="AC1662" s="109"/>
      <c r="AD1662" s="113"/>
      <c r="AE1662" s="114"/>
      <c r="AF1662" s="114"/>
      <c r="AG1662" s="115"/>
      <c r="AH1662" s="114"/>
      <c r="AI1662" s="116"/>
      <c r="AJ1662" s="116"/>
      <c r="AK1662" s="116"/>
      <c r="AL1662" s="117"/>
      <c r="AM1662" s="116"/>
      <c r="AN1662" s="118"/>
      <c r="AO1662" s="118"/>
      <c r="AP1662" s="118"/>
      <c r="AQ1662" s="119"/>
      <c r="AR1662" s="118"/>
      <c r="AS1662" s="120"/>
      <c r="AT1662" s="120"/>
      <c r="AU1662" s="120"/>
      <c r="AV1662" s="121"/>
      <c r="AW1662" s="120"/>
      <c r="AX1662" s="150"/>
    </row>
    <row r="1663" spans="1:50" ht="12.75" customHeight="1" x14ac:dyDescent="0.25">
      <c r="A1663" s="1"/>
      <c r="B1663" s="182" t="s">
        <v>4790</v>
      </c>
      <c r="C1663" s="182" t="s">
        <v>485</v>
      </c>
      <c r="D1663" s="97" t="s">
        <v>356</v>
      </c>
      <c r="E1663" s="183" t="s">
        <v>41</v>
      </c>
      <c r="F1663" s="148">
        <v>1959</v>
      </c>
      <c r="G1663" s="154">
        <v>7.9649999999999999</v>
      </c>
      <c r="H1663" s="182" t="s">
        <v>266</v>
      </c>
      <c r="I1663" s="157" t="s">
        <v>248</v>
      </c>
      <c r="J1663" s="157"/>
      <c r="K1663" s="154">
        <v>7.3</v>
      </c>
      <c r="L1663" s="182" t="s">
        <v>375</v>
      </c>
      <c r="M1663" s="182" t="s">
        <v>4791</v>
      </c>
      <c r="N1663" s="182" t="s">
        <v>4792</v>
      </c>
      <c r="O1663" s="182" t="s">
        <v>378</v>
      </c>
      <c r="P1663" s="154">
        <v>3.76</v>
      </c>
      <c r="Q1663" s="152"/>
      <c r="R1663" s="152"/>
      <c r="S1663" s="148">
        <v>5739</v>
      </c>
      <c r="T1663" s="148">
        <v>246</v>
      </c>
      <c r="U1663" s="184">
        <v>42715</v>
      </c>
      <c r="V1663" s="97" t="s">
        <v>363</v>
      </c>
      <c r="W1663" s="97" t="s">
        <v>364</v>
      </c>
      <c r="X1663" s="109"/>
      <c r="Y1663" s="109"/>
      <c r="Z1663" s="111"/>
      <c r="AA1663" s="109"/>
      <c r="AB1663" s="112"/>
      <c r="AC1663" s="109"/>
      <c r="AD1663" s="113"/>
      <c r="AE1663" s="114"/>
      <c r="AF1663" s="114"/>
      <c r="AG1663" s="115"/>
      <c r="AH1663" s="114"/>
      <c r="AI1663" s="116"/>
      <c r="AJ1663" s="116"/>
      <c r="AK1663" s="116"/>
      <c r="AL1663" s="117"/>
      <c r="AM1663" s="116"/>
      <c r="AN1663" s="118"/>
      <c r="AO1663" s="118"/>
      <c r="AP1663" s="118"/>
      <c r="AQ1663" s="119"/>
      <c r="AR1663" s="118"/>
      <c r="AS1663" s="120"/>
      <c r="AT1663" s="120"/>
      <c r="AU1663" s="120"/>
      <c r="AV1663" s="121"/>
      <c r="AW1663" s="120"/>
      <c r="AX1663" s="150"/>
    </row>
    <row r="1664" spans="1:50" ht="12.75" customHeight="1" x14ac:dyDescent="0.25">
      <c r="A1664" s="1"/>
      <c r="B1664" s="182" t="s">
        <v>4793</v>
      </c>
      <c r="C1664" s="182" t="s">
        <v>485</v>
      </c>
      <c r="D1664" s="97" t="s">
        <v>356</v>
      </c>
      <c r="E1664" s="183" t="s">
        <v>41</v>
      </c>
      <c r="F1664" s="148">
        <v>1967</v>
      </c>
      <c r="G1664" s="154">
        <v>6.1239999999999997</v>
      </c>
      <c r="H1664" s="182" t="s">
        <v>240</v>
      </c>
      <c r="I1664" s="157" t="s">
        <v>121</v>
      </c>
      <c r="J1664" s="157"/>
      <c r="K1664" s="154">
        <v>5.5</v>
      </c>
      <c r="L1664" s="182" t="s">
        <v>375</v>
      </c>
      <c r="M1664" s="182" t="s">
        <v>4794</v>
      </c>
      <c r="N1664" s="182" t="s">
        <v>4795</v>
      </c>
      <c r="O1664" s="182" t="s">
        <v>512</v>
      </c>
      <c r="P1664" s="154">
        <v>3.97</v>
      </c>
      <c r="Q1664" s="152"/>
      <c r="R1664" s="152"/>
      <c r="S1664" s="148">
        <v>230</v>
      </c>
      <c r="T1664" s="148">
        <v>27</v>
      </c>
      <c r="U1664" s="184">
        <v>42715</v>
      </c>
      <c r="V1664" s="97" t="s">
        <v>363</v>
      </c>
      <c r="W1664" s="97" t="s">
        <v>364</v>
      </c>
      <c r="X1664" s="109"/>
      <c r="Y1664" s="109"/>
      <c r="Z1664" s="111"/>
      <c r="AA1664" s="109"/>
      <c r="AB1664" s="112"/>
      <c r="AC1664" s="109"/>
      <c r="AD1664" s="113"/>
      <c r="AE1664" s="114"/>
      <c r="AF1664" s="114"/>
      <c r="AG1664" s="115"/>
      <c r="AH1664" s="114"/>
      <c r="AI1664" s="116"/>
      <c r="AJ1664" s="116"/>
      <c r="AK1664" s="116"/>
      <c r="AL1664" s="117"/>
      <c r="AM1664" s="116"/>
      <c r="AN1664" s="118"/>
      <c r="AO1664" s="118"/>
      <c r="AP1664" s="118"/>
      <c r="AQ1664" s="119"/>
      <c r="AR1664" s="118"/>
      <c r="AS1664" s="120"/>
      <c r="AT1664" s="120"/>
      <c r="AU1664" s="120"/>
      <c r="AV1664" s="121"/>
      <c r="AW1664" s="120"/>
      <c r="AX1664" s="150"/>
    </row>
    <row r="1665" spans="1:50" ht="12.75" customHeight="1" x14ac:dyDescent="0.25">
      <c r="A1665" s="1"/>
      <c r="B1665" s="182" t="s">
        <v>4796</v>
      </c>
      <c r="C1665" s="182" t="s">
        <v>485</v>
      </c>
      <c r="D1665" s="97" t="s">
        <v>356</v>
      </c>
      <c r="E1665" s="183" t="s">
        <v>41</v>
      </c>
      <c r="F1665" s="148">
        <v>1981</v>
      </c>
      <c r="G1665" s="154">
        <v>6.4</v>
      </c>
      <c r="H1665" s="182" t="s">
        <v>273</v>
      </c>
      <c r="I1665" s="157" t="s">
        <v>43</v>
      </c>
      <c r="J1665" s="157"/>
      <c r="K1665" s="97"/>
      <c r="L1665" s="182" t="s">
        <v>375</v>
      </c>
      <c r="M1665" s="182" t="s">
        <v>4017</v>
      </c>
      <c r="N1665" s="182" t="s">
        <v>4797</v>
      </c>
      <c r="O1665" s="182" t="s">
        <v>676</v>
      </c>
      <c r="P1665" s="154">
        <v>3.69</v>
      </c>
      <c r="Q1665" s="152"/>
      <c r="R1665" s="152"/>
      <c r="S1665" s="154"/>
      <c r="T1665" s="154"/>
      <c r="U1665" s="184">
        <v>42111</v>
      </c>
      <c r="V1665" s="97" t="s">
        <v>363</v>
      </c>
      <c r="W1665" s="97" t="s">
        <v>364</v>
      </c>
      <c r="X1665" s="109"/>
      <c r="Y1665" s="109"/>
      <c r="Z1665" s="111"/>
      <c r="AA1665" s="109"/>
      <c r="AB1665" s="112"/>
      <c r="AC1665" s="109"/>
      <c r="AD1665" s="113"/>
      <c r="AE1665" s="114"/>
      <c r="AF1665" s="114"/>
      <c r="AG1665" s="115"/>
      <c r="AH1665" s="114"/>
      <c r="AI1665" s="116"/>
      <c r="AJ1665" s="116"/>
      <c r="AK1665" s="116"/>
      <c r="AL1665" s="117"/>
      <c r="AM1665" s="116"/>
      <c r="AN1665" s="118"/>
      <c r="AO1665" s="118"/>
      <c r="AP1665" s="118"/>
      <c r="AQ1665" s="119"/>
      <c r="AR1665" s="118"/>
      <c r="AS1665" s="120"/>
      <c r="AT1665" s="120"/>
      <c r="AU1665" s="120"/>
      <c r="AV1665" s="121"/>
      <c r="AW1665" s="120"/>
      <c r="AX1665" s="150"/>
    </row>
    <row r="1666" spans="1:50" ht="12.75" customHeight="1" x14ac:dyDescent="0.25">
      <c r="A1666" s="1"/>
      <c r="B1666" s="150" t="s">
        <v>4798</v>
      </c>
      <c r="C1666" s="182" t="s">
        <v>485</v>
      </c>
      <c r="D1666" s="97" t="s">
        <v>356</v>
      </c>
      <c r="E1666" s="183" t="s">
        <v>41</v>
      </c>
      <c r="F1666" s="135">
        <v>1980</v>
      </c>
      <c r="G1666" s="156">
        <v>7.44</v>
      </c>
      <c r="H1666" s="182" t="s">
        <v>95</v>
      </c>
      <c r="I1666" s="157" t="s">
        <v>121</v>
      </c>
      <c r="J1666" s="157"/>
      <c r="K1666" s="156">
        <v>7.7</v>
      </c>
      <c r="L1666" s="155" t="s">
        <v>375</v>
      </c>
      <c r="M1666" s="155" t="s">
        <v>2190</v>
      </c>
      <c r="N1666" s="155" t="s">
        <v>4799</v>
      </c>
      <c r="O1666" s="155" t="s">
        <v>378</v>
      </c>
      <c r="P1666" s="156">
        <v>0.96</v>
      </c>
      <c r="Q1666" s="152"/>
      <c r="R1666" s="152"/>
      <c r="S1666" s="148">
        <v>666</v>
      </c>
      <c r="T1666" s="148">
        <v>38</v>
      </c>
      <c r="U1666" s="184">
        <v>42111</v>
      </c>
      <c r="V1666" s="110" t="s">
        <v>1040</v>
      </c>
      <c r="W1666" s="97" t="s">
        <v>1359</v>
      </c>
      <c r="X1666" s="109"/>
      <c r="Y1666" s="109"/>
      <c r="Z1666" s="111"/>
      <c r="AA1666" s="109"/>
      <c r="AB1666" s="112"/>
      <c r="AC1666" s="109"/>
      <c r="AD1666" s="113"/>
      <c r="AE1666" s="114"/>
      <c r="AF1666" s="114"/>
      <c r="AG1666" s="115"/>
      <c r="AH1666" s="114"/>
      <c r="AI1666" s="116"/>
      <c r="AJ1666" s="116"/>
      <c r="AK1666" s="116"/>
      <c r="AL1666" s="117"/>
      <c r="AM1666" s="116"/>
      <c r="AN1666" s="118"/>
      <c r="AO1666" s="118"/>
      <c r="AP1666" s="118"/>
      <c r="AQ1666" s="119"/>
      <c r="AR1666" s="118"/>
      <c r="AS1666" s="120"/>
      <c r="AT1666" s="120"/>
      <c r="AU1666" s="120"/>
      <c r="AV1666" s="121"/>
      <c r="AW1666" s="120"/>
      <c r="AX1666" s="150"/>
    </row>
    <row r="1667" spans="1:50" ht="12.75" customHeight="1" x14ac:dyDescent="0.25">
      <c r="A1667" s="1"/>
      <c r="B1667" s="182" t="s">
        <v>2595</v>
      </c>
      <c r="C1667" s="182" t="s">
        <v>2577</v>
      </c>
      <c r="D1667" s="97" t="s">
        <v>356</v>
      </c>
      <c r="E1667" s="183" t="s">
        <v>41</v>
      </c>
      <c r="F1667" s="148">
        <v>1971</v>
      </c>
      <c r="G1667" s="154">
        <v>6.4740000000000002</v>
      </c>
      <c r="H1667" s="182" t="s">
        <v>555</v>
      </c>
      <c r="I1667" s="157" t="s">
        <v>67</v>
      </c>
      <c r="J1667" s="157"/>
      <c r="K1667" s="154">
        <v>5.5</v>
      </c>
      <c r="L1667" s="182" t="s">
        <v>375</v>
      </c>
      <c r="M1667" s="182" t="s">
        <v>2587</v>
      </c>
      <c r="N1667" s="182" t="s">
        <v>2596</v>
      </c>
      <c r="O1667" s="182" t="s">
        <v>493</v>
      </c>
      <c r="P1667" s="154">
        <v>3.92</v>
      </c>
      <c r="Q1667" s="152"/>
      <c r="R1667" s="182" t="s">
        <v>2597</v>
      </c>
      <c r="S1667" s="148">
        <v>301</v>
      </c>
      <c r="T1667" s="148">
        <v>13</v>
      </c>
      <c r="U1667" s="184">
        <v>42899</v>
      </c>
      <c r="V1667" s="97" t="s">
        <v>363</v>
      </c>
      <c r="W1667" s="97" t="s">
        <v>364</v>
      </c>
      <c r="X1667" s="109"/>
      <c r="Y1667" s="109"/>
      <c r="Z1667" s="111"/>
      <c r="AA1667" s="109"/>
      <c r="AB1667" s="112"/>
      <c r="AC1667" s="109"/>
      <c r="AD1667" s="113"/>
      <c r="AE1667" s="114"/>
      <c r="AF1667" s="114"/>
      <c r="AG1667" s="115"/>
      <c r="AH1667" s="114"/>
      <c r="AI1667" s="116"/>
      <c r="AJ1667" s="116"/>
      <c r="AK1667" s="116"/>
      <c r="AL1667" s="117"/>
      <c r="AM1667" s="116"/>
      <c r="AN1667" s="118"/>
      <c r="AO1667" s="118"/>
      <c r="AP1667" s="118"/>
      <c r="AQ1667" s="119"/>
      <c r="AR1667" s="118"/>
      <c r="AS1667" s="120"/>
      <c r="AT1667" s="120"/>
      <c r="AU1667" s="120"/>
      <c r="AV1667" s="121"/>
      <c r="AW1667" s="120"/>
      <c r="AX1667" s="150"/>
    </row>
    <row r="1668" spans="1:50" ht="12.75" customHeight="1" x14ac:dyDescent="0.25">
      <c r="A1668" s="1"/>
      <c r="B1668" s="182" t="s">
        <v>2598</v>
      </c>
      <c r="C1668" s="182" t="s">
        <v>2577</v>
      </c>
      <c r="D1668" s="97" t="s">
        <v>356</v>
      </c>
      <c r="E1668" s="183" t="s">
        <v>41</v>
      </c>
      <c r="F1668" s="148">
        <v>1971</v>
      </c>
      <c r="G1668" s="154">
        <v>6.4740000000000002</v>
      </c>
      <c r="H1668" s="182" t="s">
        <v>555</v>
      </c>
      <c r="I1668" s="157" t="s">
        <v>67</v>
      </c>
      <c r="J1668" s="157"/>
      <c r="K1668" s="154">
        <v>5.5</v>
      </c>
      <c r="L1668" s="182" t="s">
        <v>375</v>
      </c>
      <c r="M1668" s="182" t="s">
        <v>2587</v>
      </c>
      <c r="N1668" s="182" t="s">
        <v>2596</v>
      </c>
      <c r="O1668" s="182" t="s">
        <v>493</v>
      </c>
      <c r="P1668" s="154">
        <v>3.9</v>
      </c>
      <c r="Q1668" s="152"/>
      <c r="R1668" s="182" t="s">
        <v>2597</v>
      </c>
      <c r="S1668" s="148">
        <v>301</v>
      </c>
      <c r="T1668" s="148">
        <v>13</v>
      </c>
      <c r="U1668" s="184">
        <v>42899</v>
      </c>
      <c r="V1668" s="97" t="s">
        <v>363</v>
      </c>
      <c r="W1668" s="97" t="s">
        <v>364</v>
      </c>
      <c r="X1668" s="109"/>
      <c r="Y1668" s="109"/>
      <c r="Z1668" s="111"/>
      <c r="AA1668" s="109"/>
      <c r="AB1668" s="112"/>
      <c r="AC1668" s="109"/>
      <c r="AD1668" s="113"/>
      <c r="AE1668" s="114"/>
      <c r="AF1668" s="114"/>
      <c r="AG1668" s="115"/>
      <c r="AH1668" s="114"/>
      <c r="AI1668" s="116"/>
      <c r="AJ1668" s="116"/>
      <c r="AK1668" s="116"/>
      <c r="AL1668" s="117"/>
      <c r="AM1668" s="116"/>
      <c r="AN1668" s="118"/>
      <c r="AO1668" s="118"/>
      <c r="AP1668" s="118"/>
      <c r="AQ1668" s="119"/>
      <c r="AR1668" s="118"/>
      <c r="AS1668" s="120"/>
      <c r="AT1668" s="120"/>
      <c r="AU1668" s="120"/>
      <c r="AV1668" s="121"/>
      <c r="AW1668" s="120"/>
      <c r="AX1668" s="150"/>
    </row>
    <row r="1669" spans="1:50" ht="12.75" customHeight="1" x14ac:dyDescent="0.25">
      <c r="A1669" s="1"/>
      <c r="B1669" s="182" t="s">
        <v>4800</v>
      </c>
      <c r="C1669" s="182" t="s">
        <v>485</v>
      </c>
      <c r="D1669" s="97" t="s">
        <v>356</v>
      </c>
      <c r="E1669" s="183" t="s">
        <v>41</v>
      </c>
      <c r="F1669" s="148">
        <v>1975</v>
      </c>
      <c r="G1669" s="154">
        <v>7.6059999999999999</v>
      </c>
      <c r="H1669" s="182" t="s">
        <v>254</v>
      </c>
      <c r="I1669" s="157" t="s">
        <v>67</v>
      </c>
      <c r="J1669" s="157"/>
      <c r="K1669" s="154">
        <v>8</v>
      </c>
      <c r="L1669" s="182" t="s">
        <v>375</v>
      </c>
      <c r="M1669" s="182" t="s">
        <v>2222</v>
      </c>
      <c r="N1669" s="182" t="s">
        <v>4801</v>
      </c>
      <c r="O1669" s="182" t="s">
        <v>525</v>
      </c>
      <c r="P1669" s="154">
        <v>4.26</v>
      </c>
      <c r="Q1669" s="152"/>
      <c r="R1669" s="152"/>
      <c r="S1669" s="148">
        <v>1199</v>
      </c>
      <c r="T1669" s="148">
        <v>92</v>
      </c>
      <c r="U1669" s="184">
        <v>42111</v>
      </c>
      <c r="V1669" s="97" t="s">
        <v>363</v>
      </c>
      <c r="W1669" s="97" t="s">
        <v>364</v>
      </c>
      <c r="X1669" s="109"/>
      <c r="Y1669" s="109"/>
      <c r="Z1669" s="111"/>
      <c r="AA1669" s="109"/>
      <c r="AB1669" s="112"/>
      <c r="AC1669" s="109"/>
      <c r="AD1669" s="113"/>
      <c r="AE1669" s="114"/>
      <c r="AF1669" s="114"/>
      <c r="AG1669" s="115"/>
      <c r="AH1669" s="114"/>
      <c r="AI1669" s="116"/>
      <c r="AJ1669" s="116"/>
      <c r="AK1669" s="116"/>
      <c r="AL1669" s="117"/>
      <c r="AM1669" s="116"/>
      <c r="AN1669" s="118"/>
      <c r="AO1669" s="118"/>
      <c r="AP1669" s="118"/>
      <c r="AQ1669" s="119"/>
      <c r="AR1669" s="118"/>
      <c r="AS1669" s="120"/>
      <c r="AT1669" s="120"/>
      <c r="AU1669" s="120"/>
      <c r="AV1669" s="121"/>
      <c r="AW1669" s="120"/>
      <c r="AX1669" s="150"/>
    </row>
    <row r="1670" spans="1:50" ht="12.75" customHeight="1" x14ac:dyDescent="0.25">
      <c r="A1670" s="1"/>
      <c r="B1670" s="182" t="s">
        <v>6770</v>
      </c>
      <c r="C1670" s="182" t="s">
        <v>480</v>
      </c>
      <c r="D1670" s="97" t="s">
        <v>356</v>
      </c>
      <c r="E1670" s="183" t="s">
        <v>41</v>
      </c>
      <c r="F1670" s="148">
        <v>1937</v>
      </c>
      <c r="G1670" s="154">
        <v>5.992</v>
      </c>
      <c r="H1670" s="182" t="s">
        <v>2607</v>
      </c>
      <c r="I1670" s="157" t="s">
        <v>67</v>
      </c>
      <c r="J1670" s="157"/>
      <c r="K1670" s="154">
        <v>6.7</v>
      </c>
      <c r="L1670" s="182" t="s">
        <v>375</v>
      </c>
      <c r="M1670" s="182" t="s">
        <v>3130</v>
      </c>
      <c r="N1670" s="182" t="s">
        <v>6771</v>
      </c>
      <c r="O1670" s="182" t="s">
        <v>525</v>
      </c>
      <c r="P1670" s="154">
        <v>3.05</v>
      </c>
      <c r="Q1670" s="152"/>
      <c r="R1670" s="152"/>
      <c r="S1670" s="148">
        <v>220</v>
      </c>
      <c r="T1670" s="148">
        <v>62</v>
      </c>
      <c r="U1670" s="184">
        <v>42111</v>
      </c>
      <c r="V1670" s="97" t="s">
        <v>363</v>
      </c>
      <c r="W1670" s="97" t="s">
        <v>364</v>
      </c>
      <c r="X1670" s="109"/>
      <c r="Y1670" s="109"/>
      <c r="Z1670" s="111"/>
      <c r="AA1670" s="109"/>
      <c r="AB1670" s="112"/>
      <c r="AC1670" s="109"/>
      <c r="AD1670" s="113"/>
      <c r="AE1670" s="114"/>
      <c r="AF1670" s="114"/>
      <c r="AG1670" s="115"/>
      <c r="AH1670" s="114"/>
      <c r="AI1670" s="116"/>
      <c r="AJ1670" s="116"/>
      <c r="AK1670" s="116"/>
      <c r="AL1670" s="117"/>
      <c r="AM1670" s="116"/>
      <c r="AN1670" s="118"/>
      <c r="AO1670" s="118"/>
      <c r="AP1670" s="118"/>
      <c r="AQ1670" s="119"/>
      <c r="AR1670" s="118"/>
      <c r="AS1670" s="120"/>
      <c r="AT1670" s="120"/>
      <c r="AU1670" s="120"/>
      <c r="AV1670" s="121"/>
      <c r="AW1670" s="120"/>
      <c r="AX1670" s="150"/>
    </row>
    <row r="1671" spans="1:50" ht="12.75" customHeight="1" x14ac:dyDescent="0.25">
      <c r="A1671" s="1"/>
      <c r="B1671" s="182" t="s">
        <v>4802</v>
      </c>
      <c r="C1671" s="182" t="s">
        <v>485</v>
      </c>
      <c r="D1671" s="97" t="s">
        <v>356</v>
      </c>
      <c r="E1671" s="183" t="s">
        <v>41</v>
      </c>
      <c r="F1671" s="148">
        <v>1991</v>
      </c>
      <c r="G1671" s="154">
        <v>7.2569999999999997</v>
      </c>
      <c r="H1671" s="182" t="s">
        <v>3323</v>
      </c>
      <c r="I1671" s="157" t="s">
        <v>121</v>
      </c>
      <c r="J1671" s="157"/>
      <c r="K1671" s="154"/>
      <c r="L1671" s="182" t="s">
        <v>375</v>
      </c>
      <c r="M1671" s="182" t="s">
        <v>4803</v>
      </c>
      <c r="N1671" s="182" t="s">
        <v>4804</v>
      </c>
      <c r="O1671" s="182" t="s">
        <v>533</v>
      </c>
      <c r="P1671" s="154">
        <v>4.12</v>
      </c>
      <c r="Q1671" s="152"/>
      <c r="R1671" s="152"/>
      <c r="S1671" s="148">
        <v>385</v>
      </c>
      <c r="T1671" s="154"/>
      <c r="U1671" s="184">
        <v>42715</v>
      </c>
      <c r="V1671" s="97" t="s">
        <v>363</v>
      </c>
      <c r="W1671" s="97" t="s">
        <v>364</v>
      </c>
      <c r="X1671" s="109"/>
      <c r="Y1671" s="109"/>
      <c r="Z1671" s="111"/>
      <c r="AA1671" s="109"/>
      <c r="AB1671" s="112"/>
      <c r="AC1671" s="109"/>
      <c r="AD1671" s="113"/>
      <c r="AE1671" s="114"/>
      <c r="AF1671" s="114"/>
      <c r="AG1671" s="115"/>
      <c r="AH1671" s="114"/>
      <c r="AI1671" s="116"/>
      <c r="AJ1671" s="116"/>
      <c r="AK1671" s="116"/>
      <c r="AL1671" s="117"/>
      <c r="AM1671" s="116"/>
      <c r="AN1671" s="118"/>
      <c r="AO1671" s="118"/>
      <c r="AP1671" s="118"/>
      <c r="AQ1671" s="119"/>
      <c r="AR1671" s="118"/>
      <c r="AS1671" s="120"/>
      <c r="AT1671" s="120"/>
      <c r="AU1671" s="120"/>
      <c r="AV1671" s="121"/>
      <c r="AW1671" s="120"/>
      <c r="AX1671" s="150"/>
    </row>
    <row r="1672" spans="1:50" ht="12.75" customHeight="1" x14ac:dyDescent="0.25">
      <c r="A1672" s="1"/>
      <c r="B1672" s="182" t="s">
        <v>4805</v>
      </c>
      <c r="C1672" s="182" t="s">
        <v>485</v>
      </c>
      <c r="D1672" s="97" t="s">
        <v>356</v>
      </c>
      <c r="E1672" s="183" t="s">
        <v>41</v>
      </c>
      <c r="F1672" s="148">
        <v>1971</v>
      </c>
      <c r="G1672" s="154">
        <v>6.9029999999999996</v>
      </c>
      <c r="H1672" s="182" t="s">
        <v>940</v>
      </c>
      <c r="I1672" s="157" t="s">
        <v>121</v>
      </c>
      <c r="J1672" s="157"/>
      <c r="K1672" s="154">
        <v>7.8</v>
      </c>
      <c r="L1672" s="182" t="s">
        <v>375</v>
      </c>
      <c r="M1672" s="182" t="s">
        <v>2925</v>
      </c>
      <c r="N1672" s="182" t="s">
        <v>4806</v>
      </c>
      <c r="O1672" s="182" t="s">
        <v>664</v>
      </c>
      <c r="P1672" s="154">
        <v>5.68</v>
      </c>
      <c r="Q1672" s="152"/>
      <c r="R1672" s="152"/>
      <c r="S1672" s="148">
        <v>1058</v>
      </c>
      <c r="T1672" s="148">
        <v>1495</v>
      </c>
      <c r="U1672" s="184">
        <v>42715</v>
      </c>
      <c r="V1672" s="97" t="s">
        <v>412</v>
      </c>
      <c r="W1672" s="97" t="s">
        <v>364</v>
      </c>
      <c r="X1672" s="109"/>
      <c r="Y1672" s="109"/>
      <c r="Z1672" s="111"/>
      <c r="AA1672" s="109"/>
      <c r="AB1672" s="112"/>
      <c r="AC1672" s="109"/>
      <c r="AD1672" s="113"/>
      <c r="AE1672" s="114"/>
      <c r="AF1672" s="114"/>
      <c r="AG1672" s="115"/>
      <c r="AH1672" s="114"/>
      <c r="AI1672" s="116"/>
      <c r="AJ1672" s="116"/>
      <c r="AK1672" s="116"/>
      <c r="AL1672" s="117"/>
      <c r="AM1672" s="116"/>
      <c r="AN1672" s="118"/>
      <c r="AO1672" s="118"/>
      <c r="AP1672" s="118"/>
      <c r="AQ1672" s="119"/>
      <c r="AR1672" s="118"/>
      <c r="AS1672" s="120"/>
      <c r="AT1672" s="120"/>
      <c r="AU1672" s="120"/>
      <c r="AV1672" s="121"/>
      <c r="AW1672" s="120"/>
      <c r="AX1672" s="150"/>
    </row>
    <row r="1673" spans="1:50" ht="12.75" customHeight="1" x14ac:dyDescent="0.25">
      <c r="A1673" s="1"/>
      <c r="B1673" s="182" t="s">
        <v>4807</v>
      </c>
      <c r="C1673" s="182" t="s">
        <v>485</v>
      </c>
      <c r="D1673" s="97" t="s">
        <v>356</v>
      </c>
      <c r="E1673" s="183" t="s">
        <v>41</v>
      </c>
      <c r="F1673" s="97">
        <v>1983</v>
      </c>
      <c r="G1673" s="187">
        <v>7.9509999999999996</v>
      </c>
      <c r="H1673" s="188" t="s">
        <v>95</v>
      </c>
      <c r="I1673" s="189" t="s">
        <v>67</v>
      </c>
      <c r="J1673" s="189"/>
      <c r="K1673" s="187">
        <v>7.3</v>
      </c>
      <c r="L1673" s="190" t="s">
        <v>375</v>
      </c>
      <c r="M1673" s="190" t="s">
        <v>2854</v>
      </c>
      <c r="N1673" s="190" t="s">
        <v>4808</v>
      </c>
      <c r="O1673" s="190" t="s">
        <v>2253</v>
      </c>
      <c r="P1673" s="154">
        <v>4.25</v>
      </c>
      <c r="Q1673" s="152"/>
      <c r="R1673" s="152"/>
      <c r="S1673" s="148">
        <v>3268</v>
      </c>
      <c r="T1673" s="148">
        <v>214</v>
      </c>
      <c r="U1673" s="184">
        <v>42111</v>
      </c>
      <c r="V1673" s="97" t="s">
        <v>363</v>
      </c>
      <c r="W1673" s="97" t="s">
        <v>364</v>
      </c>
      <c r="X1673" s="109"/>
      <c r="Y1673" s="109"/>
      <c r="Z1673" s="111"/>
      <c r="AA1673" s="109"/>
      <c r="AB1673" s="112"/>
      <c r="AC1673" s="109"/>
      <c r="AD1673" s="113"/>
      <c r="AE1673" s="114"/>
      <c r="AF1673" s="114"/>
      <c r="AG1673" s="115"/>
      <c r="AH1673" s="114"/>
      <c r="AI1673" s="116"/>
      <c r="AJ1673" s="116"/>
      <c r="AK1673" s="116"/>
      <c r="AL1673" s="117"/>
      <c r="AM1673" s="116"/>
      <c r="AN1673" s="118"/>
      <c r="AO1673" s="118"/>
      <c r="AP1673" s="118"/>
      <c r="AQ1673" s="119"/>
      <c r="AR1673" s="118"/>
      <c r="AS1673" s="120"/>
      <c r="AT1673" s="120"/>
      <c r="AU1673" s="120"/>
      <c r="AV1673" s="121"/>
      <c r="AW1673" s="120"/>
      <c r="AX1673" s="150"/>
    </row>
    <row r="1674" spans="1:50" ht="12.75" customHeight="1" x14ac:dyDescent="0.25">
      <c r="A1674" s="1"/>
      <c r="B1674" s="182" t="s">
        <v>724</v>
      </c>
      <c r="C1674" s="182" t="s">
        <v>485</v>
      </c>
      <c r="D1674" s="110" t="s">
        <v>356</v>
      </c>
      <c r="E1674" s="183" t="s">
        <v>41</v>
      </c>
      <c r="F1674" s="148">
        <v>1990</v>
      </c>
      <c r="G1674" s="154">
        <v>7.3159999999999998</v>
      </c>
      <c r="H1674" s="182" t="s">
        <v>234</v>
      </c>
      <c r="I1674" s="157"/>
      <c r="J1674" s="157"/>
      <c r="K1674" s="154">
        <v>6.9</v>
      </c>
      <c r="L1674" s="182" t="s">
        <v>375</v>
      </c>
      <c r="M1674" s="182" t="s">
        <v>725</v>
      </c>
      <c r="N1674" s="182" t="s">
        <v>726</v>
      </c>
      <c r="O1674" s="182" t="s">
        <v>727</v>
      </c>
      <c r="P1674" s="154">
        <v>7.86</v>
      </c>
      <c r="Q1674" s="152"/>
      <c r="R1674" s="152"/>
      <c r="S1674" s="148">
        <v>1981</v>
      </c>
      <c r="T1674" s="148">
        <v>219</v>
      </c>
      <c r="U1674" s="184">
        <v>43212</v>
      </c>
      <c r="V1674" s="97" t="s">
        <v>489</v>
      </c>
      <c r="W1674" s="97" t="s">
        <v>364</v>
      </c>
      <c r="X1674" s="109"/>
      <c r="Y1674" s="109"/>
      <c r="Z1674" s="111"/>
      <c r="AA1674" s="109"/>
      <c r="AB1674" s="112"/>
      <c r="AC1674" s="109"/>
      <c r="AD1674" s="113"/>
      <c r="AE1674" s="114"/>
      <c r="AF1674" s="114"/>
      <c r="AG1674" s="115"/>
      <c r="AH1674" s="114"/>
      <c r="AI1674" s="116"/>
      <c r="AJ1674" s="116"/>
      <c r="AK1674" s="116"/>
      <c r="AL1674" s="117"/>
      <c r="AM1674" s="116"/>
      <c r="AN1674" s="118"/>
      <c r="AO1674" s="118"/>
      <c r="AP1674" s="118"/>
      <c r="AQ1674" s="119"/>
      <c r="AR1674" s="118"/>
      <c r="AS1674" s="120"/>
      <c r="AT1674" s="120"/>
      <c r="AU1674" s="120"/>
      <c r="AV1674" s="121"/>
      <c r="AW1674" s="120"/>
      <c r="AX1674" s="150"/>
    </row>
    <row r="1675" spans="1:50" ht="12.75" customHeight="1" x14ac:dyDescent="0.25">
      <c r="A1675" s="1"/>
      <c r="B1675" s="182" t="s">
        <v>4809</v>
      </c>
      <c r="C1675" s="182" t="s">
        <v>485</v>
      </c>
      <c r="D1675" s="97" t="s">
        <v>356</v>
      </c>
      <c r="E1675" s="183" t="s">
        <v>41</v>
      </c>
      <c r="F1675" s="148">
        <v>1986</v>
      </c>
      <c r="G1675" s="154">
        <v>5.9409999999999998</v>
      </c>
      <c r="H1675" s="182" t="s">
        <v>555</v>
      </c>
      <c r="I1675" s="157" t="s">
        <v>43</v>
      </c>
      <c r="J1675" s="157"/>
      <c r="K1675" s="154">
        <v>5.4</v>
      </c>
      <c r="L1675" s="182" t="s">
        <v>375</v>
      </c>
      <c r="M1675" s="182" t="s">
        <v>973</v>
      </c>
      <c r="N1675" s="182" t="s">
        <v>4810</v>
      </c>
      <c r="O1675" s="182" t="s">
        <v>538</v>
      </c>
      <c r="P1675" s="154">
        <v>4.28</v>
      </c>
      <c r="Q1675" s="152"/>
      <c r="R1675" s="152"/>
      <c r="S1675" s="148">
        <v>1951</v>
      </c>
      <c r="T1675" s="148">
        <v>18</v>
      </c>
      <c r="U1675" s="184">
        <v>42715</v>
      </c>
      <c r="V1675" s="97" t="s">
        <v>363</v>
      </c>
      <c r="W1675" s="97" t="s">
        <v>364</v>
      </c>
      <c r="X1675" s="109"/>
      <c r="Y1675" s="109"/>
      <c r="Z1675" s="111"/>
      <c r="AA1675" s="109"/>
      <c r="AB1675" s="112"/>
      <c r="AC1675" s="109"/>
      <c r="AD1675" s="113"/>
      <c r="AE1675" s="114"/>
      <c r="AF1675" s="114"/>
      <c r="AG1675" s="115"/>
      <c r="AH1675" s="114"/>
      <c r="AI1675" s="116"/>
      <c r="AJ1675" s="116"/>
      <c r="AK1675" s="116"/>
      <c r="AL1675" s="117"/>
      <c r="AM1675" s="116"/>
      <c r="AN1675" s="118"/>
      <c r="AO1675" s="118"/>
      <c r="AP1675" s="118"/>
      <c r="AQ1675" s="119"/>
      <c r="AR1675" s="118"/>
      <c r="AS1675" s="120"/>
      <c r="AT1675" s="120"/>
      <c r="AU1675" s="120"/>
      <c r="AV1675" s="121"/>
      <c r="AW1675" s="120"/>
      <c r="AX1675" s="150"/>
    </row>
    <row r="1676" spans="1:50" ht="12.75" customHeight="1" x14ac:dyDescent="0.25">
      <c r="A1676" s="1"/>
      <c r="B1676" s="182" t="s">
        <v>4811</v>
      </c>
      <c r="C1676" s="182" t="s">
        <v>485</v>
      </c>
      <c r="D1676" s="97" t="s">
        <v>356</v>
      </c>
      <c r="E1676" s="183" t="s">
        <v>41</v>
      </c>
      <c r="F1676" s="148">
        <v>1986</v>
      </c>
      <c r="G1676" s="154">
        <v>6.7549999999999999</v>
      </c>
      <c r="H1676" s="182" t="s">
        <v>449</v>
      </c>
      <c r="I1676" s="157" t="s">
        <v>121</v>
      </c>
      <c r="J1676" s="157"/>
      <c r="K1676" s="154">
        <v>5.8</v>
      </c>
      <c r="L1676" s="182" t="s">
        <v>375</v>
      </c>
      <c r="M1676" s="182" t="s">
        <v>4812</v>
      </c>
      <c r="N1676" s="182" t="s">
        <v>4813</v>
      </c>
      <c r="O1676" s="182" t="s">
        <v>676</v>
      </c>
      <c r="P1676" s="154">
        <v>3.73</v>
      </c>
      <c r="Q1676" s="152"/>
      <c r="R1676" s="152"/>
      <c r="S1676" s="148">
        <v>430</v>
      </c>
      <c r="T1676" s="148">
        <v>29</v>
      </c>
      <c r="U1676" s="184">
        <v>42111</v>
      </c>
      <c r="V1676" s="97" t="s">
        <v>363</v>
      </c>
      <c r="W1676" s="97" t="s">
        <v>364</v>
      </c>
      <c r="X1676" s="109"/>
      <c r="Y1676" s="109"/>
      <c r="Z1676" s="111"/>
      <c r="AA1676" s="109"/>
      <c r="AB1676" s="112"/>
      <c r="AC1676" s="109"/>
      <c r="AD1676" s="113"/>
      <c r="AE1676" s="114"/>
      <c r="AF1676" s="114"/>
      <c r="AG1676" s="115"/>
      <c r="AH1676" s="114"/>
      <c r="AI1676" s="116"/>
      <c r="AJ1676" s="116"/>
      <c r="AK1676" s="116"/>
      <c r="AL1676" s="117"/>
      <c r="AM1676" s="116"/>
      <c r="AN1676" s="118"/>
      <c r="AO1676" s="118"/>
      <c r="AP1676" s="118"/>
      <c r="AQ1676" s="119"/>
      <c r="AR1676" s="118"/>
      <c r="AS1676" s="120"/>
      <c r="AT1676" s="120"/>
      <c r="AU1676" s="120"/>
      <c r="AV1676" s="121"/>
      <c r="AW1676" s="120"/>
      <c r="AX1676" s="150"/>
    </row>
    <row r="1677" spans="1:50" ht="12.75" customHeight="1" x14ac:dyDescent="0.25">
      <c r="A1677" s="1"/>
      <c r="B1677" s="182" t="s">
        <v>2003</v>
      </c>
      <c r="C1677" s="182" t="s">
        <v>548</v>
      </c>
      <c r="D1677" s="97" t="s">
        <v>356</v>
      </c>
      <c r="E1677" s="183" t="s">
        <v>41</v>
      </c>
      <c r="F1677" s="148">
        <v>1928</v>
      </c>
      <c r="G1677" s="154">
        <v>6.7949999999999999</v>
      </c>
      <c r="H1677" s="182" t="s">
        <v>142</v>
      </c>
      <c r="I1677" s="157" t="s">
        <v>67</v>
      </c>
      <c r="J1677" s="157"/>
      <c r="K1677" s="154">
        <v>7.1</v>
      </c>
      <c r="L1677" s="182" t="s">
        <v>375</v>
      </c>
      <c r="M1677" s="182" t="s">
        <v>2004</v>
      </c>
      <c r="N1677" s="182" t="s">
        <v>2005</v>
      </c>
      <c r="O1677" s="182" t="s">
        <v>502</v>
      </c>
      <c r="P1677" s="154">
        <v>7.01</v>
      </c>
      <c r="Q1677" s="152"/>
      <c r="R1677" s="152" t="s">
        <v>2006</v>
      </c>
      <c r="S1677" s="148">
        <v>813</v>
      </c>
      <c r="T1677" s="148">
        <v>2079</v>
      </c>
      <c r="U1677" s="184">
        <v>42111</v>
      </c>
      <c r="V1677" s="97" t="s">
        <v>412</v>
      </c>
      <c r="W1677" s="97" t="s">
        <v>364</v>
      </c>
      <c r="X1677" s="109"/>
      <c r="Y1677" s="109"/>
      <c r="Z1677" s="111"/>
      <c r="AA1677" s="109"/>
      <c r="AB1677" s="112"/>
      <c r="AC1677" s="109"/>
      <c r="AD1677" s="113"/>
      <c r="AE1677" s="114"/>
      <c r="AF1677" s="114"/>
      <c r="AG1677" s="115"/>
      <c r="AH1677" s="114"/>
      <c r="AI1677" s="116"/>
      <c r="AJ1677" s="116"/>
      <c r="AK1677" s="116"/>
      <c r="AL1677" s="117"/>
      <c r="AM1677" s="116"/>
      <c r="AN1677" s="118"/>
      <c r="AO1677" s="118"/>
      <c r="AP1677" s="118"/>
      <c r="AQ1677" s="119"/>
      <c r="AR1677" s="118"/>
      <c r="AS1677" s="120"/>
      <c r="AT1677" s="120"/>
      <c r="AU1677" s="120"/>
      <c r="AV1677" s="121"/>
      <c r="AW1677" s="120"/>
      <c r="AX1677" s="150"/>
    </row>
    <row r="1678" spans="1:50" ht="12.75" customHeight="1" x14ac:dyDescent="0.25">
      <c r="A1678" s="1"/>
      <c r="B1678" s="182" t="s">
        <v>2007</v>
      </c>
      <c r="C1678" s="182" t="s">
        <v>548</v>
      </c>
      <c r="D1678" s="97" t="s">
        <v>356</v>
      </c>
      <c r="E1678" s="183" t="s">
        <v>41</v>
      </c>
      <c r="F1678" s="148">
        <v>1928</v>
      </c>
      <c r="G1678" s="154">
        <v>6.7949999999999999</v>
      </c>
      <c r="H1678" s="182" t="s">
        <v>142</v>
      </c>
      <c r="I1678" s="157" t="s">
        <v>67</v>
      </c>
      <c r="J1678" s="157"/>
      <c r="K1678" s="154">
        <v>7.1</v>
      </c>
      <c r="L1678" s="182" t="s">
        <v>375</v>
      </c>
      <c r="M1678" s="182" t="s">
        <v>2004</v>
      </c>
      <c r="N1678" s="182" t="s">
        <v>2005</v>
      </c>
      <c r="O1678" s="182" t="s">
        <v>502</v>
      </c>
      <c r="P1678" s="154">
        <v>3.48</v>
      </c>
      <c r="Q1678" s="152"/>
      <c r="R1678" s="152" t="s">
        <v>2006</v>
      </c>
      <c r="S1678" s="148">
        <v>813</v>
      </c>
      <c r="T1678" s="148">
        <v>2079</v>
      </c>
      <c r="U1678" s="184">
        <v>42111</v>
      </c>
      <c r="V1678" s="97" t="s">
        <v>363</v>
      </c>
      <c r="W1678" s="97" t="s">
        <v>364</v>
      </c>
      <c r="X1678" s="109"/>
      <c r="Y1678" s="109"/>
      <c r="Z1678" s="111"/>
      <c r="AA1678" s="109"/>
      <c r="AB1678" s="112"/>
      <c r="AC1678" s="109"/>
      <c r="AD1678" s="113"/>
      <c r="AE1678" s="114"/>
      <c r="AF1678" s="114"/>
      <c r="AG1678" s="115"/>
      <c r="AH1678" s="114"/>
      <c r="AI1678" s="116"/>
      <c r="AJ1678" s="116"/>
      <c r="AK1678" s="116"/>
      <c r="AL1678" s="117"/>
      <c r="AM1678" s="116"/>
      <c r="AN1678" s="118"/>
      <c r="AO1678" s="118"/>
      <c r="AP1678" s="118"/>
      <c r="AQ1678" s="119"/>
      <c r="AR1678" s="118"/>
      <c r="AS1678" s="120"/>
      <c r="AT1678" s="120"/>
      <c r="AU1678" s="120"/>
      <c r="AV1678" s="121"/>
      <c r="AW1678" s="120"/>
      <c r="AX1678" s="150"/>
    </row>
    <row r="1679" spans="1:50" ht="12.75" customHeight="1" x14ac:dyDescent="0.25">
      <c r="A1679" s="1"/>
      <c r="B1679" s="182" t="s">
        <v>4814</v>
      </c>
      <c r="C1679" s="182" t="s">
        <v>485</v>
      </c>
      <c r="D1679" s="97" t="s">
        <v>356</v>
      </c>
      <c r="E1679" s="183" t="s">
        <v>41</v>
      </c>
      <c r="F1679" s="148">
        <v>1976</v>
      </c>
      <c r="G1679" s="154">
        <v>6.5529999999999999</v>
      </c>
      <c r="H1679" s="182" t="s">
        <v>95</v>
      </c>
      <c r="I1679" s="157" t="s">
        <v>248</v>
      </c>
      <c r="J1679" s="157"/>
      <c r="K1679" s="154">
        <v>6.7</v>
      </c>
      <c r="L1679" s="182" t="s">
        <v>375</v>
      </c>
      <c r="M1679" s="182" t="s">
        <v>1486</v>
      </c>
      <c r="N1679" s="182" t="s">
        <v>4815</v>
      </c>
      <c r="O1679" s="182" t="s">
        <v>538</v>
      </c>
      <c r="P1679" s="154">
        <v>3.65</v>
      </c>
      <c r="Q1679" s="152"/>
      <c r="R1679" s="152"/>
      <c r="S1679" s="148">
        <v>204</v>
      </c>
      <c r="T1679" s="148">
        <v>18</v>
      </c>
      <c r="U1679" s="184">
        <v>42715</v>
      </c>
      <c r="V1679" s="97" t="s">
        <v>363</v>
      </c>
      <c r="W1679" s="97" t="s">
        <v>364</v>
      </c>
      <c r="X1679" s="109"/>
      <c r="Y1679" s="109"/>
      <c r="Z1679" s="111"/>
      <c r="AA1679" s="109"/>
      <c r="AB1679" s="112"/>
      <c r="AC1679" s="109"/>
      <c r="AD1679" s="113"/>
      <c r="AE1679" s="114"/>
      <c r="AF1679" s="114"/>
      <c r="AG1679" s="115"/>
      <c r="AH1679" s="114"/>
      <c r="AI1679" s="116"/>
      <c r="AJ1679" s="116"/>
      <c r="AK1679" s="116"/>
      <c r="AL1679" s="117"/>
      <c r="AM1679" s="116"/>
      <c r="AN1679" s="118"/>
      <c r="AO1679" s="118"/>
      <c r="AP1679" s="118"/>
      <c r="AQ1679" s="119"/>
      <c r="AR1679" s="118"/>
      <c r="AS1679" s="120"/>
      <c r="AT1679" s="120"/>
      <c r="AU1679" s="120"/>
      <c r="AV1679" s="121"/>
      <c r="AW1679" s="120"/>
      <c r="AX1679" s="150"/>
    </row>
    <row r="1680" spans="1:50" ht="12.75" customHeight="1" x14ac:dyDescent="0.25">
      <c r="A1680" s="1"/>
      <c r="B1680" s="182" t="s">
        <v>1629</v>
      </c>
      <c r="C1680" s="182" t="s">
        <v>600</v>
      </c>
      <c r="D1680" s="97" t="s">
        <v>356</v>
      </c>
      <c r="E1680" s="183" t="s">
        <v>41</v>
      </c>
      <c r="F1680" s="148">
        <v>1979</v>
      </c>
      <c r="G1680" s="154">
        <v>6.6040000000000001</v>
      </c>
      <c r="H1680" s="182" t="s">
        <v>1204</v>
      </c>
      <c r="I1680" s="157" t="s">
        <v>121</v>
      </c>
      <c r="J1680" s="157"/>
      <c r="K1680" s="154">
        <v>6.8</v>
      </c>
      <c r="L1680" s="182" t="s">
        <v>1630</v>
      </c>
      <c r="M1680" s="182" t="s">
        <v>1008</v>
      </c>
      <c r="N1680" s="182" t="s">
        <v>1631</v>
      </c>
      <c r="O1680" s="182" t="s">
        <v>1632</v>
      </c>
      <c r="P1680" s="154">
        <v>6.51</v>
      </c>
      <c r="Q1680" s="152"/>
      <c r="R1680" s="152" t="s">
        <v>1633</v>
      </c>
      <c r="S1680" s="148">
        <v>1189</v>
      </c>
      <c r="T1680" s="148">
        <v>82</v>
      </c>
      <c r="U1680" s="184">
        <v>42111</v>
      </c>
      <c r="V1680" s="97" t="s">
        <v>412</v>
      </c>
      <c r="W1680" s="97" t="s">
        <v>364</v>
      </c>
      <c r="X1680" s="109"/>
      <c r="Y1680" s="109"/>
      <c r="Z1680" s="111"/>
      <c r="AA1680" s="109"/>
      <c r="AB1680" s="112"/>
      <c r="AC1680" s="109"/>
      <c r="AD1680" s="113"/>
      <c r="AE1680" s="114"/>
      <c r="AF1680" s="114"/>
      <c r="AG1680" s="115"/>
      <c r="AH1680" s="114"/>
      <c r="AI1680" s="116"/>
      <c r="AJ1680" s="116"/>
      <c r="AK1680" s="116"/>
      <c r="AL1680" s="117"/>
      <c r="AM1680" s="116"/>
      <c r="AN1680" s="118"/>
      <c r="AO1680" s="118"/>
      <c r="AP1680" s="118"/>
      <c r="AQ1680" s="119"/>
      <c r="AR1680" s="118"/>
      <c r="AS1680" s="120"/>
      <c r="AT1680" s="120"/>
      <c r="AU1680" s="120"/>
      <c r="AV1680" s="121"/>
      <c r="AW1680" s="120"/>
      <c r="AX1680" s="150"/>
    </row>
    <row r="1681" spans="1:50" ht="12.75" customHeight="1" x14ac:dyDescent="0.25">
      <c r="A1681" s="1"/>
      <c r="B1681" s="182" t="s">
        <v>4816</v>
      </c>
      <c r="C1681" s="182" t="s">
        <v>485</v>
      </c>
      <c r="D1681" s="97" t="s">
        <v>356</v>
      </c>
      <c r="E1681" s="183" t="s">
        <v>41</v>
      </c>
      <c r="F1681" s="148">
        <v>1989</v>
      </c>
      <c r="G1681" s="154">
        <v>6.62</v>
      </c>
      <c r="H1681" s="182" t="s">
        <v>2788</v>
      </c>
      <c r="I1681" s="157"/>
      <c r="J1681" s="157"/>
      <c r="K1681" s="154">
        <v>6.1</v>
      </c>
      <c r="L1681" s="182" t="s">
        <v>375</v>
      </c>
      <c r="M1681" s="182" t="s">
        <v>3709</v>
      </c>
      <c r="N1681" s="182" t="s">
        <v>4817</v>
      </c>
      <c r="O1681" s="182" t="s">
        <v>688</v>
      </c>
      <c r="P1681" s="97">
        <v>4.3099999999999996</v>
      </c>
      <c r="Q1681" s="152"/>
      <c r="R1681" s="152"/>
      <c r="S1681" s="148">
        <v>514</v>
      </c>
      <c r="T1681" s="148">
        <v>58</v>
      </c>
      <c r="U1681" s="184">
        <v>42899</v>
      </c>
      <c r="V1681" s="97" t="s">
        <v>363</v>
      </c>
      <c r="W1681" s="97" t="s">
        <v>364</v>
      </c>
      <c r="X1681" s="109"/>
      <c r="Y1681" s="109"/>
      <c r="Z1681" s="111"/>
      <c r="AA1681" s="109"/>
      <c r="AB1681" s="112"/>
      <c r="AC1681" s="109"/>
      <c r="AD1681" s="113"/>
      <c r="AE1681" s="114"/>
      <c r="AF1681" s="114"/>
      <c r="AG1681" s="115"/>
      <c r="AH1681" s="114"/>
      <c r="AI1681" s="116"/>
      <c r="AJ1681" s="116"/>
      <c r="AK1681" s="116"/>
      <c r="AL1681" s="117"/>
      <c r="AM1681" s="116"/>
      <c r="AN1681" s="118"/>
      <c r="AO1681" s="118"/>
      <c r="AP1681" s="118"/>
      <c r="AQ1681" s="119"/>
      <c r="AR1681" s="118"/>
      <c r="AS1681" s="120"/>
      <c r="AT1681" s="120"/>
      <c r="AU1681" s="120"/>
      <c r="AV1681" s="121"/>
      <c r="AW1681" s="120"/>
      <c r="AX1681" s="150"/>
    </row>
    <row r="1682" spans="1:50" ht="12.75" customHeight="1" x14ac:dyDescent="0.25">
      <c r="A1682" s="1"/>
      <c r="B1682" s="182" t="s">
        <v>4818</v>
      </c>
      <c r="C1682" s="182" t="s">
        <v>485</v>
      </c>
      <c r="D1682" s="97" t="s">
        <v>356</v>
      </c>
      <c r="E1682" s="183" t="s">
        <v>41</v>
      </c>
      <c r="F1682" s="148">
        <v>1983</v>
      </c>
      <c r="G1682" s="154">
        <v>5.3449999999999998</v>
      </c>
      <c r="H1682" s="182" t="s">
        <v>286</v>
      </c>
      <c r="I1682" s="157" t="s">
        <v>121</v>
      </c>
      <c r="J1682" s="157"/>
      <c r="K1682" s="154">
        <v>5.9</v>
      </c>
      <c r="L1682" s="182" t="s">
        <v>375</v>
      </c>
      <c r="M1682" s="182" t="s">
        <v>4819</v>
      </c>
      <c r="N1682" s="182" t="s">
        <v>4820</v>
      </c>
      <c r="O1682" s="182" t="s">
        <v>525</v>
      </c>
      <c r="P1682" s="154">
        <v>4.37</v>
      </c>
      <c r="Q1682" s="152"/>
      <c r="R1682" s="152"/>
      <c r="S1682" s="148">
        <v>262</v>
      </c>
      <c r="T1682" s="148">
        <v>13</v>
      </c>
      <c r="U1682" s="184">
        <v>42899</v>
      </c>
      <c r="V1682" s="97" t="s">
        <v>363</v>
      </c>
      <c r="W1682" s="97" t="s">
        <v>364</v>
      </c>
      <c r="X1682" s="109"/>
      <c r="Y1682" s="109"/>
      <c r="Z1682" s="111"/>
      <c r="AA1682" s="109"/>
      <c r="AB1682" s="112"/>
      <c r="AC1682" s="109"/>
      <c r="AD1682" s="113"/>
      <c r="AE1682" s="114"/>
      <c r="AF1682" s="114"/>
      <c r="AG1682" s="115"/>
      <c r="AH1682" s="114"/>
      <c r="AI1682" s="116"/>
      <c r="AJ1682" s="116"/>
      <c r="AK1682" s="116"/>
      <c r="AL1682" s="117"/>
      <c r="AM1682" s="116"/>
      <c r="AN1682" s="118"/>
      <c r="AO1682" s="118"/>
      <c r="AP1682" s="118"/>
      <c r="AQ1682" s="119"/>
      <c r="AR1682" s="118"/>
      <c r="AS1682" s="120"/>
      <c r="AT1682" s="120"/>
      <c r="AU1682" s="120"/>
      <c r="AV1682" s="121"/>
      <c r="AW1682" s="120"/>
      <c r="AX1682" s="150"/>
    </row>
    <row r="1683" spans="1:50" ht="12.75" customHeight="1" x14ac:dyDescent="0.25">
      <c r="A1683" s="1"/>
      <c r="B1683" s="182" t="s">
        <v>6772</v>
      </c>
      <c r="C1683" s="182" t="s">
        <v>480</v>
      </c>
      <c r="D1683" s="97" t="s">
        <v>356</v>
      </c>
      <c r="E1683" s="183" t="s">
        <v>41</v>
      </c>
      <c r="F1683" s="97">
        <v>1965</v>
      </c>
      <c r="G1683" s="187">
        <v>6.7969999999999997</v>
      </c>
      <c r="H1683" s="188" t="s">
        <v>240</v>
      </c>
      <c r="I1683" s="189" t="s">
        <v>121</v>
      </c>
      <c r="J1683" s="189"/>
      <c r="K1683" s="187">
        <v>6.9</v>
      </c>
      <c r="L1683" s="190" t="s">
        <v>375</v>
      </c>
      <c r="M1683" s="190" t="s">
        <v>2077</v>
      </c>
      <c r="N1683" s="190" t="s">
        <v>6773</v>
      </c>
      <c r="O1683" s="190" t="s">
        <v>2253</v>
      </c>
      <c r="P1683" s="154">
        <v>3.61</v>
      </c>
      <c r="Q1683" s="152"/>
      <c r="R1683" s="152"/>
      <c r="S1683" s="148">
        <v>1494</v>
      </c>
      <c r="T1683" s="148">
        <v>317</v>
      </c>
      <c r="U1683" s="184">
        <v>42111</v>
      </c>
      <c r="V1683" s="97" t="s">
        <v>363</v>
      </c>
      <c r="W1683" s="97" t="s">
        <v>364</v>
      </c>
      <c r="X1683" s="109"/>
      <c r="Y1683" s="109"/>
      <c r="Z1683" s="111"/>
      <c r="AA1683" s="109"/>
      <c r="AB1683" s="112"/>
      <c r="AC1683" s="109"/>
      <c r="AD1683" s="113"/>
      <c r="AE1683" s="114"/>
      <c r="AF1683" s="114"/>
      <c r="AG1683" s="115"/>
      <c r="AH1683" s="114"/>
      <c r="AI1683" s="116"/>
      <c r="AJ1683" s="116"/>
      <c r="AK1683" s="116"/>
      <c r="AL1683" s="117"/>
      <c r="AM1683" s="116"/>
      <c r="AN1683" s="118"/>
      <c r="AO1683" s="118"/>
      <c r="AP1683" s="118"/>
      <c r="AQ1683" s="119"/>
      <c r="AR1683" s="118"/>
      <c r="AS1683" s="120"/>
      <c r="AT1683" s="120"/>
      <c r="AU1683" s="120"/>
      <c r="AV1683" s="121"/>
      <c r="AW1683" s="120"/>
      <c r="AX1683" s="150"/>
    </row>
    <row r="1684" spans="1:50" ht="12.75" customHeight="1" x14ac:dyDescent="0.25">
      <c r="A1684" s="1"/>
      <c r="B1684" s="182" t="s">
        <v>4821</v>
      </c>
      <c r="C1684" s="182" t="s">
        <v>485</v>
      </c>
      <c r="D1684" s="97" t="s">
        <v>356</v>
      </c>
      <c r="E1684" s="183" t="s">
        <v>41</v>
      </c>
      <c r="F1684" s="148">
        <v>1991</v>
      </c>
      <c r="G1684" s="154">
        <v>5.383</v>
      </c>
      <c r="H1684" s="182" t="s">
        <v>250</v>
      </c>
      <c r="I1684" s="157"/>
      <c r="J1684" s="157"/>
      <c r="K1684" s="97"/>
      <c r="L1684" s="182" t="s">
        <v>375</v>
      </c>
      <c r="M1684" s="182" t="s">
        <v>4822</v>
      </c>
      <c r="N1684" s="182" t="s">
        <v>4823</v>
      </c>
      <c r="O1684" s="182" t="s">
        <v>4824</v>
      </c>
      <c r="P1684" s="154">
        <v>1.48</v>
      </c>
      <c r="Q1684" s="152"/>
      <c r="R1684" s="152"/>
      <c r="S1684" s="148">
        <v>192</v>
      </c>
      <c r="T1684" s="154"/>
      <c r="U1684" s="184">
        <v>42111</v>
      </c>
      <c r="V1684" s="97" t="s">
        <v>489</v>
      </c>
      <c r="W1684" s="97" t="s">
        <v>1359</v>
      </c>
      <c r="X1684" s="109"/>
      <c r="Y1684" s="109"/>
      <c r="Z1684" s="111"/>
      <c r="AA1684" s="109"/>
      <c r="AB1684" s="112"/>
      <c r="AC1684" s="109"/>
      <c r="AD1684" s="113"/>
      <c r="AE1684" s="114"/>
      <c r="AF1684" s="114"/>
      <c r="AG1684" s="115"/>
      <c r="AH1684" s="114"/>
      <c r="AI1684" s="116"/>
      <c r="AJ1684" s="116"/>
      <c r="AK1684" s="116"/>
      <c r="AL1684" s="117"/>
      <c r="AM1684" s="116"/>
      <c r="AN1684" s="118"/>
      <c r="AO1684" s="118"/>
      <c r="AP1684" s="118"/>
      <c r="AQ1684" s="119"/>
      <c r="AR1684" s="118"/>
      <c r="AS1684" s="120"/>
      <c r="AT1684" s="120"/>
      <c r="AU1684" s="120"/>
      <c r="AV1684" s="121"/>
      <c r="AW1684" s="120"/>
      <c r="AX1684" s="150"/>
    </row>
    <row r="1685" spans="1:50" ht="12.75" customHeight="1" x14ac:dyDescent="0.25">
      <c r="A1685" s="1"/>
      <c r="B1685" s="182" t="s">
        <v>4825</v>
      </c>
      <c r="C1685" s="182" t="s">
        <v>485</v>
      </c>
      <c r="D1685" s="97" t="s">
        <v>356</v>
      </c>
      <c r="E1685" s="183" t="s">
        <v>41</v>
      </c>
      <c r="F1685" s="148">
        <v>1990</v>
      </c>
      <c r="G1685" s="154">
        <v>5.6989999999999998</v>
      </c>
      <c r="H1685" s="182" t="s">
        <v>254</v>
      </c>
      <c r="I1685" s="157" t="s">
        <v>121</v>
      </c>
      <c r="J1685" s="157"/>
      <c r="K1685" s="154">
        <v>7.2</v>
      </c>
      <c r="L1685" s="182" t="s">
        <v>375</v>
      </c>
      <c r="M1685" s="182" t="s">
        <v>4826</v>
      </c>
      <c r="N1685" s="182" t="s">
        <v>4827</v>
      </c>
      <c r="O1685" s="182" t="s">
        <v>4828</v>
      </c>
      <c r="P1685" s="154">
        <v>4.24</v>
      </c>
      <c r="Q1685" s="152"/>
      <c r="R1685" s="152"/>
      <c r="S1685" s="148">
        <v>630</v>
      </c>
      <c r="T1685" s="148">
        <v>195</v>
      </c>
      <c r="U1685" s="184">
        <v>42111</v>
      </c>
      <c r="V1685" s="97" t="s">
        <v>363</v>
      </c>
      <c r="W1685" s="97" t="s">
        <v>364</v>
      </c>
      <c r="X1685" s="109"/>
      <c r="Y1685" s="109"/>
      <c r="Z1685" s="111"/>
      <c r="AA1685" s="109"/>
      <c r="AB1685" s="112"/>
      <c r="AC1685" s="109"/>
      <c r="AD1685" s="113"/>
      <c r="AE1685" s="114"/>
      <c r="AF1685" s="114"/>
      <c r="AG1685" s="115"/>
      <c r="AH1685" s="114"/>
      <c r="AI1685" s="116"/>
      <c r="AJ1685" s="116"/>
      <c r="AK1685" s="116"/>
      <c r="AL1685" s="117"/>
      <c r="AM1685" s="116"/>
      <c r="AN1685" s="118"/>
      <c r="AO1685" s="118"/>
      <c r="AP1685" s="118"/>
      <c r="AQ1685" s="119"/>
      <c r="AR1685" s="118"/>
      <c r="AS1685" s="120"/>
      <c r="AT1685" s="120"/>
      <c r="AU1685" s="120"/>
      <c r="AV1685" s="121"/>
      <c r="AW1685" s="120"/>
      <c r="AX1685" s="150"/>
    </row>
    <row r="1686" spans="1:50" ht="12.75" customHeight="1" x14ac:dyDescent="0.25">
      <c r="A1686" s="1"/>
      <c r="B1686" s="182" t="s">
        <v>4829</v>
      </c>
      <c r="C1686" s="182" t="s">
        <v>485</v>
      </c>
      <c r="D1686" s="97" t="s">
        <v>356</v>
      </c>
      <c r="E1686" s="183" t="s">
        <v>41</v>
      </c>
      <c r="F1686" s="148">
        <v>1983</v>
      </c>
      <c r="G1686" s="154">
        <v>6.5860000000000003</v>
      </c>
      <c r="H1686" s="182" t="s">
        <v>499</v>
      </c>
      <c r="I1686" s="157" t="s">
        <v>43</v>
      </c>
      <c r="J1686" s="157"/>
      <c r="K1686" s="154">
        <v>6.9</v>
      </c>
      <c r="L1686" s="182" t="s">
        <v>375</v>
      </c>
      <c r="M1686" s="182" t="s">
        <v>2300</v>
      </c>
      <c r="N1686" s="182" t="s">
        <v>4830</v>
      </c>
      <c r="O1686" s="182" t="s">
        <v>2461</v>
      </c>
      <c r="P1686" s="154">
        <v>3.92</v>
      </c>
      <c r="Q1686" s="152"/>
      <c r="R1686" s="152"/>
      <c r="S1686" s="148">
        <v>888</v>
      </c>
      <c r="T1686" s="148">
        <v>98</v>
      </c>
      <c r="U1686" s="184">
        <v>42715</v>
      </c>
      <c r="V1686" s="97" t="s">
        <v>363</v>
      </c>
      <c r="W1686" s="97" t="s">
        <v>364</v>
      </c>
      <c r="X1686" s="109"/>
      <c r="Y1686" s="109"/>
      <c r="Z1686" s="111"/>
      <c r="AA1686" s="109"/>
      <c r="AB1686" s="112"/>
      <c r="AC1686" s="109"/>
      <c r="AD1686" s="113"/>
      <c r="AE1686" s="114"/>
      <c r="AF1686" s="114"/>
      <c r="AG1686" s="115"/>
      <c r="AH1686" s="114"/>
      <c r="AI1686" s="116"/>
      <c r="AJ1686" s="116"/>
      <c r="AK1686" s="116"/>
      <c r="AL1686" s="117"/>
      <c r="AM1686" s="116"/>
      <c r="AN1686" s="118"/>
      <c r="AO1686" s="118"/>
      <c r="AP1686" s="118"/>
      <c r="AQ1686" s="119"/>
      <c r="AR1686" s="118"/>
      <c r="AS1686" s="120"/>
      <c r="AT1686" s="120"/>
      <c r="AU1686" s="120"/>
      <c r="AV1686" s="121"/>
      <c r="AW1686" s="120"/>
      <c r="AX1686" s="150"/>
    </row>
    <row r="1687" spans="1:50" ht="12.75" customHeight="1" x14ac:dyDescent="0.25">
      <c r="A1687" s="1"/>
      <c r="B1687" s="182" t="s">
        <v>4831</v>
      </c>
      <c r="C1687" s="182" t="s">
        <v>485</v>
      </c>
      <c r="D1687" s="97" t="s">
        <v>356</v>
      </c>
      <c r="E1687" s="183" t="s">
        <v>41</v>
      </c>
      <c r="F1687" s="148">
        <v>1974</v>
      </c>
      <c r="G1687" s="154"/>
      <c r="H1687" s="182" t="s">
        <v>244</v>
      </c>
      <c r="I1687" s="157" t="s">
        <v>67</v>
      </c>
      <c r="J1687" s="157"/>
      <c r="K1687" s="154"/>
      <c r="L1687" s="182" t="s">
        <v>375</v>
      </c>
      <c r="M1687" s="182" t="s">
        <v>1379</v>
      </c>
      <c r="N1687" s="182" t="s">
        <v>4832</v>
      </c>
      <c r="O1687" s="182" t="s">
        <v>521</v>
      </c>
      <c r="P1687" s="154">
        <v>4.34</v>
      </c>
      <c r="Q1687" s="152"/>
      <c r="R1687" s="152"/>
      <c r="S1687" s="154"/>
      <c r="T1687" s="154"/>
      <c r="U1687" s="184">
        <v>42715</v>
      </c>
      <c r="V1687" s="97" t="s">
        <v>363</v>
      </c>
      <c r="W1687" s="97" t="s">
        <v>364</v>
      </c>
      <c r="X1687" s="109"/>
      <c r="Y1687" s="109"/>
      <c r="Z1687" s="111"/>
      <c r="AA1687" s="109"/>
      <c r="AB1687" s="112"/>
      <c r="AC1687" s="109"/>
      <c r="AD1687" s="113"/>
      <c r="AE1687" s="114"/>
      <c r="AF1687" s="114"/>
      <c r="AG1687" s="115"/>
      <c r="AH1687" s="114"/>
      <c r="AI1687" s="116"/>
      <c r="AJ1687" s="116"/>
      <c r="AK1687" s="116"/>
      <c r="AL1687" s="117"/>
      <c r="AM1687" s="116"/>
      <c r="AN1687" s="118"/>
      <c r="AO1687" s="118"/>
      <c r="AP1687" s="118"/>
      <c r="AQ1687" s="119"/>
      <c r="AR1687" s="118"/>
      <c r="AS1687" s="120"/>
      <c r="AT1687" s="120"/>
      <c r="AU1687" s="120"/>
      <c r="AV1687" s="121"/>
      <c r="AW1687" s="120"/>
      <c r="AX1687" s="150"/>
    </row>
    <row r="1688" spans="1:50" ht="12.75" customHeight="1" x14ac:dyDescent="0.25">
      <c r="A1688" s="1"/>
      <c r="B1688" s="182" t="s">
        <v>4833</v>
      </c>
      <c r="C1688" s="182" t="s">
        <v>485</v>
      </c>
      <c r="D1688" s="97" t="s">
        <v>356</v>
      </c>
      <c r="E1688" s="183" t="s">
        <v>41</v>
      </c>
      <c r="F1688" s="148">
        <v>1977</v>
      </c>
      <c r="G1688" s="154">
        <v>7.89</v>
      </c>
      <c r="H1688" s="182" t="s">
        <v>120</v>
      </c>
      <c r="I1688" s="157" t="s">
        <v>121</v>
      </c>
      <c r="J1688" s="157"/>
      <c r="K1688" s="154">
        <v>7.6</v>
      </c>
      <c r="L1688" s="182" t="s">
        <v>375</v>
      </c>
      <c r="M1688" s="182" t="s">
        <v>4752</v>
      </c>
      <c r="N1688" s="182" t="s">
        <v>4834</v>
      </c>
      <c r="O1688" s="182" t="s">
        <v>493</v>
      </c>
      <c r="P1688" s="154">
        <v>4.1900000000000004</v>
      </c>
      <c r="Q1688" s="152"/>
      <c r="R1688" s="152"/>
      <c r="S1688" s="148">
        <v>5079</v>
      </c>
      <c r="T1688" s="148">
        <v>87</v>
      </c>
      <c r="U1688" s="184">
        <v>42715</v>
      </c>
      <c r="V1688" s="97" t="s">
        <v>363</v>
      </c>
      <c r="W1688" s="97" t="s">
        <v>364</v>
      </c>
      <c r="X1688" s="109"/>
      <c r="Y1688" s="109"/>
      <c r="Z1688" s="111"/>
      <c r="AA1688" s="109"/>
      <c r="AB1688" s="112"/>
      <c r="AC1688" s="109"/>
      <c r="AD1688" s="113"/>
      <c r="AE1688" s="114"/>
      <c r="AF1688" s="114"/>
      <c r="AG1688" s="115"/>
      <c r="AH1688" s="114"/>
      <c r="AI1688" s="116"/>
      <c r="AJ1688" s="116"/>
      <c r="AK1688" s="116"/>
      <c r="AL1688" s="117"/>
      <c r="AM1688" s="116"/>
      <c r="AN1688" s="118"/>
      <c r="AO1688" s="118"/>
      <c r="AP1688" s="118"/>
      <c r="AQ1688" s="119"/>
      <c r="AR1688" s="118"/>
      <c r="AS1688" s="120"/>
      <c r="AT1688" s="120"/>
      <c r="AU1688" s="120"/>
      <c r="AV1688" s="121"/>
      <c r="AW1688" s="120"/>
      <c r="AX1688" s="150"/>
    </row>
    <row r="1689" spans="1:50" ht="12.75" customHeight="1" x14ac:dyDescent="0.25">
      <c r="A1689" s="1"/>
      <c r="B1689" s="182" t="s">
        <v>4835</v>
      </c>
      <c r="C1689" s="182" t="s">
        <v>485</v>
      </c>
      <c r="D1689" s="97" t="s">
        <v>356</v>
      </c>
      <c r="E1689" s="183" t="s">
        <v>41</v>
      </c>
      <c r="F1689" s="148">
        <v>1980</v>
      </c>
      <c r="G1689" s="154">
        <v>8.077</v>
      </c>
      <c r="H1689" s="182" t="s">
        <v>265</v>
      </c>
      <c r="I1689" s="157" t="s">
        <v>121</v>
      </c>
      <c r="J1689" s="157"/>
      <c r="K1689" s="154">
        <v>7.3</v>
      </c>
      <c r="L1689" s="182" t="s">
        <v>375</v>
      </c>
      <c r="M1689" s="182" t="s">
        <v>4311</v>
      </c>
      <c r="N1689" s="182" t="s">
        <v>4836</v>
      </c>
      <c r="O1689" s="182" t="s">
        <v>739</v>
      </c>
      <c r="P1689" s="154">
        <v>6.21</v>
      </c>
      <c r="Q1689" s="152"/>
      <c r="R1689" s="152"/>
      <c r="S1689" s="148">
        <v>929</v>
      </c>
      <c r="T1689" s="148">
        <v>238</v>
      </c>
      <c r="U1689" s="184">
        <v>42715</v>
      </c>
      <c r="V1689" s="97" t="s">
        <v>412</v>
      </c>
      <c r="W1689" s="97" t="s">
        <v>364</v>
      </c>
      <c r="X1689" s="109"/>
      <c r="Y1689" s="109"/>
      <c r="Z1689" s="111"/>
      <c r="AA1689" s="109"/>
      <c r="AB1689" s="112"/>
      <c r="AC1689" s="109"/>
      <c r="AD1689" s="113"/>
      <c r="AE1689" s="114"/>
      <c r="AF1689" s="114"/>
      <c r="AG1689" s="115"/>
      <c r="AH1689" s="114"/>
      <c r="AI1689" s="116"/>
      <c r="AJ1689" s="116"/>
      <c r="AK1689" s="116"/>
      <c r="AL1689" s="117"/>
      <c r="AM1689" s="116"/>
      <c r="AN1689" s="118"/>
      <c r="AO1689" s="118"/>
      <c r="AP1689" s="118"/>
      <c r="AQ1689" s="119"/>
      <c r="AR1689" s="118"/>
      <c r="AS1689" s="120"/>
      <c r="AT1689" s="120"/>
      <c r="AU1689" s="120"/>
      <c r="AV1689" s="121"/>
      <c r="AW1689" s="120"/>
      <c r="AX1689" s="150"/>
    </row>
    <row r="1690" spans="1:50" ht="12.75" customHeight="1" x14ac:dyDescent="0.25">
      <c r="A1690" s="1"/>
      <c r="B1690" s="182" t="s">
        <v>4837</v>
      </c>
      <c r="C1690" s="182" t="s">
        <v>485</v>
      </c>
      <c r="D1690" s="97" t="s">
        <v>356</v>
      </c>
      <c r="E1690" s="183" t="s">
        <v>41</v>
      </c>
      <c r="F1690" s="148">
        <v>1958</v>
      </c>
      <c r="G1690" s="154">
        <v>6.2119999999999997</v>
      </c>
      <c r="H1690" s="182" t="s">
        <v>95</v>
      </c>
      <c r="I1690" s="157" t="s">
        <v>121</v>
      </c>
      <c r="J1690" s="157"/>
      <c r="K1690" s="154">
        <v>6.4</v>
      </c>
      <c r="L1690" s="182" t="s">
        <v>375</v>
      </c>
      <c r="M1690" s="182" t="s">
        <v>2236</v>
      </c>
      <c r="N1690" s="182" t="s">
        <v>4838</v>
      </c>
      <c r="O1690" s="182" t="s">
        <v>525</v>
      </c>
      <c r="P1690" s="154">
        <v>4.05</v>
      </c>
      <c r="Q1690" s="152"/>
      <c r="R1690" s="152"/>
      <c r="S1690" s="148">
        <v>290</v>
      </c>
      <c r="T1690" s="148">
        <v>145</v>
      </c>
      <c r="U1690" s="184">
        <v>42715</v>
      </c>
      <c r="V1690" s="97" t="s">
        <v>363</v>
      </c>
      <c r="W1690" s="97" t="s">
        <v>364</v>
      </c>
      <c r="X1690" s="109"/>
      <c r="Y1690" s="109"/>
      <c r="Z1690" s="111"/>
      <c r="AA1690" s="109"/>
      <c r="AB1690" s="112"/>
      <c r="AC1690" s="109"/>
      <c r="AD1690" s="113"/>
      <c r="AE1690" s="114"/>
      <c r="AF1690" s="114"/>
      <c r="AG1690" s="115"/>
      <c r="AH1690" s="114"/>
      <c r="AI1690" s="116"/>
      <c r="AJ1690" s="116"/>
      <c r="AK1690" s="116"/>
      <c r="AL1690" s="117"/>
      <c r="AM1690" s="116"/>
      <c r="AN1690" s="118"/>
      <c r="AO1690" s="118"/>
      <c r="AP1690" s="118"/>
      <c r="AQ1690" s="119"/>
      <c r="AR1690" s="118"/>
      <c r="AS1690" s="120"/>
      <c r="AT1690" s="120"/>
      <c r="AU1690" s="120"/>
      <c r="AV1690" s="121"/>
      <c r="AW1690" s="120"/>
      <c r="AX1690" s="150"/>
    </row>
    <row r="1691" spans="1:50" ht="12.75" customHeight="1" x14ac:dyDescent="0.25">
      <c r="A1691" s="1"/>
      <c r="B1691" s="150" t="s">
        <v>4839</v>
      </c>
      <c r="C1691" s="182" t="s">
        <v>485</v>
      </c>
      <c r="D1691" s="97" t="s">
        <v>356</v>
      </c>
      <c r="E1691" s="183" t="s">
        <v>41</v>
      </c>
      <c r="F1691" s="135">
        <v>1957</v>
      </c>
      <c r="G1691" s="156">
        <v>6.3330000000000002</v>
      </c>
      <c r="H1691" s="182" t="s">
        <v>499</v>
      </c>
      <c r="I1691" s="157"/>
      <c r="J1691" s="157"/>
      <c r="K1691" s="156"/>
      <c r="L1691" s="155" t="s">
        <v>375</v>
      </c>
      <c r="M1691" s="155" t="s">
        <v>4840</v>
      </c>
      <c r="N1691" s="155" t="s">
        <v>4841</v>
      </c>
      <c r="O1691" s="155" t="s">
        <v>521</v>
      </c>
      <c r="P1691" s="156">
        <v>0.81</v>
      </c>
      <c r="Q1691" s="152"/>
      <c r="R1691" s="152"/>
      <c r="S1691" s="154"/>
      <c r="T1691" s="154"/>
      <c r="U1691" s="184">
        <v>42111</v>
      </c>
      <c r="V1691" s="110" t="s">
        <v>489</v>
      </c>
      <c r="W1691" s="97" t="s">
        <v>1359</v>
      </c>
      <c r="X1691" s="109"/>
      <c r="Y1691" s="109"/>
      <c r="Z1691" s="111"/>
      <c r="AA1691" s="109"/>
      <c r="AB1691" s="112"/>
      <c r="AC1691" s="109"/>
      <c r="AD1691" s="113"/>
      <c r="AE1691" s="114"/>
      <c r="AF1691" s="114"/>
      <c r="AG1691" s="115"/>
      <c r="AH1691" s="114"/>
      <c r="AI1691" s="116"/>
      <c r="AJ1691" s="116"/>
      <c r="AK1691" s="116"/>
      <c r="AL1691" s="117"/>
      <c r="AM1691" s="116"/>
      <c r="AN1691" s="118"/>
      <c r="AO1691" s="118"/>
      <c r="AP1691" s="118"/>
      <c r="AQ1691" s="119"/>
      <c r="AR1691" s="118"/>
      <c r="AS1691" s="120"/>
      <c r="AT1691" s="120"/>
      <c r="AU1691" s="120"/>
      <c r="AV1691" s="121"/>
      <c r="AW1691" s="120"/>
      <c r="AX1691" s="150"/>
    </row>
    <row r="1692" spans="1:50" ht="12.75" customHeight="1" x14ac:dyDescent="0.25">
      <c r="A1692" s="1"/>
      <c r="B1692" s="182" t="s">
        <v>4842</v>
      </c>
      <c r="C1692" s="182" t="s">
        <v>485</v>
      </c>
      <c r="D1692" s="97" t="s">
        <v>356</v>
      </c>
      <c r="E1692" s="183" t="s">
        <v>41</v>
      </c>
      <c r="F1692" s="148">
        <v>1982</v>
      </c>
      <c r="G1692" s="154">
        <v>6.282</v>
      </c>
      <c r="H1692" s="182" t="s">
        <v>256</v>
      </c>
      <c r="I1692" s="97" t="s">
        <v>67</v>
      </c>
      <c r="J1692" s="97"/>
      <c r="K1692" s="156">
        <v>6.7</v>
      </c>
      <c r="L1692" s="150" t="s">
        <v>375</v>
      </c>
      <c r="M1692" s="150" t="s">
        <v>2777</v>
      </c>
      <c r="N1692" s="150" t="s">
        <v>4843</v>
      </c>
      <c r="O1692" s="150" t="s">
        <v>538</v>
      </c>
      <c r="P1692" s="156">
        <v>3.54</v>
      </c>
      <c r="Q1692" s="150"/>
      <c r="R1692" s="150"/>
      <c r="S1692" s="135">
        <v>2420</v>
      </c>
      <c r="T1692" s="135">
        <v>18</v>
      </c>
      <c r="U1692" s="184">
        <v>42899</v>
      </c>
      <c r="V1692" s="97" t="s">
        <v>363</v>
      </c>
      <c r="W1692" s="97" t="s">
        <v>364</v>
      </c>
      <c r="X1692" s="109"/>
      <c r="Y1692" s="109"/>
      <c r="Z1692" s="111"/>
      <c r="AA1692" s="109"/>
      <c r="AB1692" s="112"/>
      <c r="AC1692" s="109"/>
      <c r="AD1692" s="113"/>
      <c r="AE1692" s="114"/>
      <c r="AF1692" s="114"/>
      <c r="AG1692" s="115"/>
      <c r="AH1692" s="114"/>
      <c r="AI1692" s="116"/>
      <c r="AJ1692" s="116"/>
      <c r="AK1692" s="116"/>
      <c r="AL1692" s="117"/>
      <c r="AM1692" s="116"/>
      <c r="AN1692" s="118"/>
      <c r="AO1692" s="118"/>
      <c r="AP1692" s="118"/>
      <c r="AQ1692" s="119"/>
      <c r="AR1692" s="118"/>
      <c r="AS1692" s="120"/>
      <c r="AT1692" s="120"/>
      <c r="AU1692" s="120"/>
      <c r="AV1692" s="121"/>
      <c r="AW1692" s="120"/>
      <c r="AX1692" s="150"/>
    </row>
    <row r="1693" spans="1:50" ht="12.75" customHeight="1" x14ac:dyDescent="0.25">
      <c r="A1693" s="1"/>
      <c r="B1693" s="182" t="s">
        <v>2008</v>
      </c>
      <c r="C1693" s="182" t="s">
        <v>548</v>
      </c>
      <c r="D1693" s="97" t="s">
        <v>356</v>
      </c>
      <c r="E1693" s="183" t="s">
        <v>41</v>
      </c>
      <c r="F1693" s="148">
        <v>1930</v>
      </c>
      <c r="G1693" s="154">
        <v>7.7130000000000001</v>
      </c>
      <c r="H1693" s="182" t="s">
        <v>240</v>
      </c>
      <c r="I1693" s="157" t="s">
        <v>248</v>
      </c>
      <c r="J1693" s="157"/>
      <c r="K1693" s="154">
        <v>7.2</v>
      </c>
      <c r="L1693" s="182" t="s">
        <v>375</v>
      </c>
      <c r="M1693" s="182" t="s">
        <v>500</v>
      </c>
      <c r="N1693" s="182" t="s">
        <v>2009</v>
      </c>
      <c r="O1693" s="182" t="s">
        <v>502</v>
      </c>
      <c r="P1693" s="154">
        <v>4.0999999999999996</v>
      </c>
      <c r="Q1693" s="152"/>
      <c r="R1693" s="152" t="s">
        <v>2010</v>
      </c>
      <c r="S1693" s="148">
        <v>2065</v>
      </c>
      <c r="T1693" s="148">
        <v>222</v>
      </c>
      <c r="U1693" s="184">
        <v>42899</v>
      </c>
      <c r="V1693" s="97" t="s">
        <v>363</v>
      </c>
      <c r="W1693" s="97" t="s">
        <v>364</v>
      </c>
      <c r="X1693" s="109"/>
      <c r="Y1693" s="109"/>
      <c r="Z1693" s="111"/>
      <c r="AA1693" s="109"/>
      <c r="AB1693" s="112"/>
      <c r="AC1693" s="109"/>
      <c r="AD1693" s="113"/>
      <c r="AE1693" s="114"/>
      <c r="AF1693" s="114"/>
      <c r="AG1693" s="115"/>
      <c r="AH1693" s="114"/>
      <c r="AI1693" s="116"/>
      <c r="AJ1693" s="116"/>
      <c r="AK1693" s="116"/>
      <c r="AL1693" s="117"/>
      <c r="AM1693" s="116"/>
      <c r="AN1693" s="118"/>
      <c r="AO1693" s="118"/>
      <c r="AP1693" s="118"/>
      <c r="AQ1693" s="119"/>
      <c r="AR1693" s="118"/>
      <c r="AS1693" s="120"/>
      <c r="AT1693" s="120"/>
      <c r="AU1693" s="120"/>
      <c r="AV1693" s="121"/>
      <c r="AW1693" s="120"/>
      <c r="AX1693" s="150"/>
    </row>
    <row r="1694" spans="1:50" ht="12.75" customHeight="1" x14ac:dyDescent="0.25">
      <c r="A1694" s="1"/>
      <c r="B1694" s="182" t="s">
        <v>4844</v>
      </c>
      <c r="C1694" s="182" t="s">
        <v>485</v>
      </c>
      <c r="D1694" s="97" t="s">
        <v>356</v>
      </c>
      <c r="E1694" s="183" t="s">
        <v>41</v>
      </c>
      <c r="F1694" s="148">
        <v>1982</v>
      </c>
      <c r="G1694" s="154">
        <v>7.2430000000000003</v>
      </c>
      <c r="H1694" s="182" t="s">
        <v>95</v>
      </c>
      <c r="I1694" s="157" t="s">
        <v>248</v>
      </c>
      <c r="J1694" s="157"/>
      <c r="K1694" s="154">
        <v>5.8</v>
      </c>
      <c r="L1694" s="182" t="s">
        <v>375</v>
      </c>
      <c r="M1694" s="182" t="s">
        <v>4845</v>
      </c>
      <c r="N1694" s="182" t="s">
        <v>4846</v>
      </c>
      <c r="O1694" s="182" t="s">
        <v>538</v>
      </c>
      <c r="P1694" s="154">
        <v>4.01</v>
      </c>
      <c r="Q1694" s="152"/>
      <c r="R1694" s="152"/>
      <c r="S1694" s="148">
        <v>1089</v>
      </c>
      <c r="T1694" s="148">
        <v>14</v>
      </c>
      <c r="U1694" s="184">
        <v>42715</v>
      </c>
      <c r="V1694" s="97" t="s">
        <v>363</v>
      </c>
      <c r="W1694" s="97" t="s">
        <v>364</v>
      </c>
      <c r="X1694" s="109"/>
      <c r="Y1694" s="109"/>
      <c r="Z1694" s="111"/>
      <c r="AA1694" s="109"/>
      <c r="AB1694" s="112"/>
      <c r="AC1694" s="109"/>
      <c r="AD1694" s="113"/>
      <c r="AE1694" s="114"/>
      <c r="AF1694" s="114"/>
      <c r="AG1694" s="115"/>
      <c r="AH1694" s="114"/>
      <c r="AI1694" s="116"/>
      <c r="AJ1694" s="116"/>
      <c r="AK1694" s="116"/>
      <c r="AL1694" s="117"/>
      <c r="AM1694" s="116"/>
      <c r="AN1694" s="118"/>
      <c r="AO1694" s="118"/>
      <c r="AP1694" s="118"/>
      <c r="AQ1694" s="119"/>
      <c r="AR1694" s="118"/>
      <c r="AS1694" s="120"/>
      <c r="AT1694" s="120"/>
      <c r="AU1694" s="120"/>
      <c r="AV1694" s="121"/>
      <c r="AW1694" s="120"/>
      <c r="AX1694" s="150"/>
    </row>
    <row r="1695" spans="1:50" ht="12.75" customHeight="1" x14ac:dyDescent="0.25">
      <c r="A1695" s="1"/>
      <c r="B1695" s="150" t="s">
        <v>6774</v>
      </c>
      <c r="C1695" s="182" t="s">
        <v>480</v>
      </c>
      <c r="D1695" s="97" t="s">
        <v>356</v>
      </c>
      <c r="E1695" s="183" t="s">
        <v>41</v>
      </c>
      <c r="F1695" s="135">
        <v>1964</v>
      </c>
      <c r="G1695" s="156">
        <v>8.3109999999999999</v>
      </c>
      <c r="H1695" s="182" t="s">
        <v>95</v>
      </c>
      <c r="I1695" s="157" t="s">
        <v>121</v>
      </c>
      <c r="J1695" s="157"/>
      <c r="K1695" s="156">
        <v>7.7</v>
      </c>
      <c r="L1695" s="155" t="s">
        <v>375</v>
      </c>
      <c r="M1695" s="155" t="s">
        <v>556</v>
      </c>
      <c r="N1695" s="155" t="s">
        <v>6775</v>
      </c>
      <c r="O1695" s="155" t="s">
        <v>525</v>
      </c>
      <c r="P1695" s="156">
        <v>7.16</v>
      </c>
      <c r="Q1695" s="152"/>
      <c r="R1695" s="152"/>
      <c r="S1695" s="148">
        <v>5417</v>
      </c>
      <c r="T1695" s="148">
        <v>212</v>
      </c>
      <c r="U1695" s="184">
        <v>42111</v>
      </c>
      <c r="V1695" s="110" t="s">
        <v>412</v>
      </c>
      <c r="W1695" s="97" t="s">
        <v>364</v>
      </c>
      <c r="X1695" s="109"/>
      <c r="Y1695" s="109"/>
      <c r="Z1695" s="111"/>
      <c r="AA1695" s="109"/>
      <c r="AB1695" s="112"/>
      <c r="AC1695" s="109"/>
      <c r="AD1695" s="113"/>
      <c r="AE1695" s="114"/>
      <c r="AF1695" s="114"/>
      <c r="AG1695" s="115"/>
      <c r="AH1695" s="114"/>
      <c r="AI1695" s="116"/>
      <c r="AJ1695" s="116"/>
      <c r="AK1695" s="116"/>
      <c r="AL1695" s="117"/>
      <c r="AM1695" s="116"/>
      <c r="AN1695" s="118"/>
      <c r="AO1695" s="118"/>
      <c r="AP1695" s="118"/>
      <c r="AQ1695" s="119"/>
      <c r="AR1695" s="118"/>
      <c r="AS1695" s="120"/>
      <c r="AT1695" s="120"/>
      <c r="AU1695" s="120"/>
      <c r="AV1695" s="121"/>
      <c r="AW1695" s="120"/>
      <c r="AX1695" s="150"/>
    </row>
    <row r="1696" spans="1:50" ht="12.75" customHeight="1" x14ac:dyDescent="0.25">
      <c r="A1696" s="1"/>
      <c r="B1696" s="182" t="s">
        <v>4847</v>
      </c>
      <c r="C1696" s="182" t="s">
        <v>485</v>
      </c>
      <c r="D1696" s="97" t="s">
        <v>356</v>
      </c>
      <c r="E1696" s="183" t="s">
        <v>41</v>
      </c>
      <c r="F1696" s="148">
        <v>1982</v>
      </c>
      <c r="G1696" s="154">
        <v>6.641</v>
      </c>
      <c r="H1696" s="182" t="s">
        <v>120</v>
      </c>
      <c r="I1696" s="157" t="s">
        <v>67</v>
      </c>
      <c r="J1696" s="157"/>
      <c r="K1696" s="154">
        <v>6.6</v>
      </c>
      <c r="L1696" s="182" t="s">
        <v>375</v>
      </c>
      <c r="M1696" s="182" t="s">
        <v>4848</v>
      </c>
      <c r="N1696" s="182" t="s">
        <v>4849</v>
      </c>
      <c r="O1696" s="182" t="s">
        <v>525</v>
      </c>
      <c r="P1696" s="154">
        <v>3.95</v>
      </c>
      <c r="Q1696" s="152"/>
      <c r="R1696" s="152"/>
      <c r="S1696" s="148">
        <v>620</v>
      </c>
      <c r="T1696" s="148">
        <v>42</v>
      </c>
      <c r="U1696" s="184">
        <v>42715</v>
      </c>
      <c r="V1696" s="97" t="s">
        <v>363</v>
      </c>
      <c r="W1696" s="97" t="s">
        <v>364</v>
      </c>
      <c r="X1696" s="109"/>
      <c r="Y1696" s="109"/>
      <c r="Z1696" s="111"/>
      <c r="AA1696" s="109"/>
      <c r="AB1696" s="112"/>
      <c r="AC1696" s="109"/>
      <c r="AD1696" s="113"/>
      <c r="AE1696" s="114"/>
      <c r="AF1696" s="114"/>
      <c r="AG1696" s="115"/>
      <c r="AH1696" s="114"/>
      <c r="AI1696" s="116"/>
      <c r="AJ1696" s="116"/>
      <c r="AK1696" s="116"/>
      <c r="AL1696" s="117"/>
      <c r="AM1696" s="116"/>
      <c r="AN1696" s="118"/>
      <c r="AO1696" s="118"/>
      <c r="AP1696" s="118"/>
      <c r="AQ1696" s="119"/>
      <c r="AR1696" s="118"/>
      <c r="AS1696" s="120"/>
      <c r="AT1696" s="120"/>
      <c r="AU1696" s="120"/>
      <c r="AV1696" s="121"/>
      <c r="AW1696" s="120"/>
      <c r="AX1696" s="150"/>
    </row>
    <row r="1697" spans="1:50" ht="12.75" customHeight="1" x14ac:dyDescent="0.25">
      <c r="A1697" s="1"/>
      <c r="B1697" s="182" t="s">
        <v>4850</v>
      </c>
      <c r="C1697" s="182" t="s">
        <v>485</v>
      </c>
      <c r="D1697" s="97" t="s">
        <v>356</v>
      </c>
      <c r="E1697" s="183" t="s">
        <v>41</v>
      </c>
      <c r="F1697" s="148">
        <v>1984</v>
      </c>
      <c r="G1697" s="154">
        <v>6.4340000000000002</v>
      </c>
      <c r="H1697" s="182" t="s">
        <v>253</v>
      </c>
      <c r="I1697" s="157" t="s">
        <v>43</v>
      </c>
      <c r="J1697" s="157"/>
      <c r="K1697" s="154">
        <v>5.3</v>
      </c>
      <c r="L1697" s="182" t="s">
        <v>375</v>
      </c>
      <c r="M1697" s="182" t="s">
        <v>4851</v>
      </c>
      <c r="N1697" s="182" t="s">
        <v>4852</v>
      </c>
      <c r="O1697" s="182" t="s">
        <v>525</v>
      </c>
      <c r="P1697" s="154">
        <v>3.8</v>
      </c>
      <c r="Q1697" s="152"/>
      <c r="R1697" s="152"/>
      <c r="S1697" s="148">
        <v>378</v>
      </c>
      <c r="T1697" s="148">
        <v>21</v>
      </c>
      <c r="U1697" s="184">
        <v>42715</v>
      </c>
      <c r="V1697" s="97" t="s">
        <v>363</v>
      </c>
      <c r="W1697" s="97" t="s">
        <v>364</v>
      </c>
      <c r="X1697" s="109"/>
      <c r="Y1697" s="109"/>
      <c r="Z1697" s="111"/>
      <c r="AA1697" s="109"/>
      <c r="AB1697" s="112"/>
      <c r="AC1697" s="109"/>
      <c r="AD1697" s="113"/>
      <c r="AE1697" s="114"/>
      <c r="AF1697" s="114"/>
      <c r="AG1697" s="115"/>
      <c r="AH1697" s="114"/>
      <c r="AI1697" s="116"/>
      <c r="AJ1697" s="116"/>
      <c r="AK1697" s="116"/>
      <c r="AL1697" s="117"/>
      <c r="AM1697" s="116"/>
      <c r="AN1697" s="118"/>
      <c r="AO1697" s="118"/>
      <c r="AP1697" s="118"/>
      <c r="AQ1697" s="119"/>
      <c r="AR1697" s="118"/>
      <c r="AS1697" s="120"/>
      <c r="AT1697" s="120"/>
      <c r="AU1697" s="120"/>
      <c r="AV1697" s="121"/>
      <c r="AW1697" s="120"/>
      <c r="AX1697" s="150"/>
    </row>
    <row r="1698" spans="1:50" ht="12.75" customHeight="1" x14ac:dyDescent="0.25">
      <c r="A1698" s="1"/>
      <c r="B1698" s="182" t="s">
        <v>4853</v>
      </c>
      <c r="C1698" s="182" t="s">
        <v>485</v>
      </c>
      <c r="D1698" s="97" t="s">
        <v>356</v>
      </c>
      <c r="E1698" s="183" t="s">
        <v>41</v>
      </c>
      <c r="F1698" s="148">
        <v>1975</v>
      </c>
      <c r="G1698" s="154">
        <v>8.0289999999999999</v>
      </c>
      <c r="H1698" s="182" t="s">
        <v>95</v>
      </c>
      <c r="I1698" s="157" t="s">
        <v>121</v>
      </c>
      <c r="J1698" s="157"/>
      <c r="K1698" s="154">
        <v>7.5</v>
      </c>
      <c r="L1698" s="182" t="s">
        <v>375</v>
      </c>
      <c r="M1698" s="182" t="s">
        <v>3008</v>
      </c>
      <c r="N1698" s="182" t="s">
        <v>4854</v>
      </c>
      <c r="O1698" s="182" t="s">
        <v>4855</v>
      </c>
      <c r="P1698" s="154">
        <v>3.59</v>
      </c>
      <c r="Q1698" s="152"/>
      <c r="R1698" s="152"/>
      <c r="S1698" s="148">
        <v>6428</v>
      </c>
      <c r="T1698" s="148">
        <v>369</v>
      </c>
      <c r="U1698" s="184">
        <v>42899</v>
      </c>
      <c r="V1698" s="97" t="s">
        <v>363</v>
      </c>
      <c r="W1698" s="97" t="s">
        <v>364</v>
      </c>
      <c r="X1698" s="109"/>
      <c r="Y1698" s="109"/>
      <c r="Z1698" s="111"/>
      <c r="AA1698" s="109"/>
      <c r="AB1698" s="112"/>
      <c r="AC1698" s="109"/>
      <c r="AD1698" s="113"/>
      <c r="AE1698" s="114"/>
      <c r="AF1698" s="114"/>
      <c r="AG1698" s="115"/>
      <c r="AH1698" s="114"/>
      <c r="AI1698" s="116"/>
      <c r="AJ1698" s="116"/>
      <c r="AK1698" s="116"/>
      <c r="AL1698" s="117"/>
      <c r="AM1698" s="116"/>
      <c r="AN1698" s="118"/>
      <c r="AO1698" s="118"/>
      <c r="AP1698" s="118"/>
      <c r="AQ1698" s="119"/>
      <c r="AR1698" s="118"/>
      <c r="AS1698" s="120"/>
      <c r="AT1698" s="120"/>
      <c r="AU1698" s="120"/>
      <c r="AV1698" s="121"/>
      <c r="AW1698" s="120"/>
      <c r="AX1698" s="150"/>
    </row>
    <row r="1699" spans="1:50" ht="12.75" customHeight="1" x14ac:dyDescent="0.25">
      <c r="A1699" s="1"/>
      <c r="B1699" s="182" t="s">
        <v>6776</v>
      </c>
      <c r="C1699" s="182" t="s">
        <v>480</v>
      </c>
      <c r="D1699" s="97" t="s">
        <v>356</v>
      </c>
      <c r="E1699" s="183" t="s">
        <v>41</v>
      </c>
      <c r="F1699" s="148">
        <v>1970</v>
      </c>
      <c r="G1699" s="154">
        <v>8.1519999999999992</v>
      </c>
      <c r="H1699" s="182" t="s">
        <v>95</v>
      </c>
      <c r="I1699" s="157" t="s">
        <v>121</v>
      </c>
      <c r="J1699" s="157"/>
      <c r="K1699" s="154">
        <v>7.9</v>
      </c>
      <c r="L1699" s="182" t="s">
        <v>375</v>
      </c>
      <c r="M1699" s="182" t="s">
        <v>5516</v>
      </c>
      <c r="N1699" s="182" t="s">
        <v>6777</v>
      </c>
      <c r="O1699" s="182" t="s">
        <v>5747</v>
      </c>
      <c r="P1699" s="154">
        <v>7.6</v>
      </c>
      <c r="Q1699" s="152"/>
      <c r="R1699" s="152"/>
      <c r="S1699" s="148">
        <v>8902</v>
      </c>
      <c r="T1699" s="148">
        <v>1171</v>
      </c>
      <c r="U1699" s="184">
        <v>42715</v>
      </c>
      <c r="V1699" s="97" t="s">
        <v>412</v>
      </c>
      <c r="W1699" s="97" t="s">
        <v>364</v>
      </c>
      <c r="X1699" s="109"/>
      <c r="Y1699" s="109"/>
      <c r="Z1699" s="111"/>
      <c r="AA1699" s="109"/>
      <c r="AB1699" s="112"/>
      <c r="AC1699" s="109"/>
      <c r="AD1699" s="113"/>
      <c r="AE1699" s="114"/>
      <c r="AF1699" s="114"/>
      <c r="AG1699" s="115"/>
      <c r="AH1699" s="114"/>
      <c r="AI1699" s="116"/>
      <c r="AJ1699" s="116"/>
      <c r="AK1699" s="116"/>
      <c r="AL1699" s="117"/>
      <c r="AM1699" s="116"/>
      <c r="AN1699" s="118"/>
      <c r="AO1699" s="118"/>
      <c r="AP1699" s="118"/>
      <c r="AQ1699" s="119"/>
      <c r="AR1699" s="118"/>
      <c r="AS1699" s="120"/>
      <c r="AT1699" s="120"/>
      <c r="AU1699" s="120"/>
      <c r="AV1699" s="121"/>
      <c r="AW1699" s="120"/>
      <c r="AX1699" s="150"/>
    </row>
    <row r="1700" spans="1:50" ht="12.75" customHeight="1" x14ac:dyDescent="0.25">
      <c r="A1700" s="1"/>
      <c r="B1700" s="182" t="s">
        <v>6778</v>
      </c>
      <c r="C1700" s="182" t="s">
        <v>480</v>
      </c>
      <c r="D1700" s="97" t="s">
        <v>356</v>
      </c>
      <c r="E1700" s="183" t="s">
        <v>41</v>
      </c>
      <c r="F1700" s="148">
        <v>1970</v>
      </c>
      <c r="G1700" s="154">
        <v>8.1519999999999992</v>
      </c>
      <c r="H1700" s="182" t="s">
        <v>95</v>
      </c>
      <c r="I1700" s="157" t="s">
        <v>121</v>
      </c>
      <c r="J1700" s="157"/>
      <c r="K1700" s="154">
        <v>7.9</v>
      </c>
      <c r="L1700" s="182" t="s">
        <v>375</v>
      </c>
      <c r="M1700" s="182" t="s">
        <v>5516</v>
      </c>
      <c r="N1700" s="182" t="s">
        <v>6777</v>
      </c>
      <c r="O1700" s="182" t="s">
        <v>5747</v>
      </c>
      <c r="P1700" s="154">
        <v>7.49</v>
      </c>
      <c r="Q1700" s="152"/>
      <c r="R1700" s="152"/>
      <c r="S1700" s="148">
        <v>8902</v>
      </c>
      <c r="T1700" s="148">
        <v>1171</v>
      </c>
      <c r="U1700" s="184">
        <v>42715</v>
      </c>
      <c r="V1700" s="97" t="s">
        <v>412</v>
      </c>
      <c r="W1700" s="97" t="s">
        <v>364</v>
      </c>
      <c r="X1700" s="109"/>
      <c r="Y1700" s="109"/>
      <c r="Z1700" s="111"/>
      <c r="AA1700" s="109"/>
      <c r="AB1700" s="112"/>
      <c r="AC1700" s="109"/>
      <c r="AD1700" s="113"/>
      <c r="AE1700" s="114"/>
      <c r="AF1700" s="114"/>
      <c r="AG1700" s="115"/>
      <c r="AH1700" s="114"/>
      <c r="AI1700" s="116"/>
      <c r="AJ1700" s="116"/>
      <c r="AK1700" s="116"/>
      <c r="AL1700" s="117"/>
      <c r="AM1700" s="116"/>
      <c r="AN1700" s="118"/>
      <c r="AO1700" s="118"/>
      <c r="AP1700" s="118"/>
      <c r="AQ1700" s="119"/>
      <c r="AR1700" s="118"/>
      <c r="AS1700" s="120"/>
      <c r="AT1700" s="120"/>
      <c r="AU1700" s="120"/>
      <c r="AV1700" s="121"/>
      <c r="AW1700" s="120"/>
      <c r="AX1700" s="150"/>
    </row>
    <row r="1701" spans="1:50" ht="12.75" customHeight="1" x14ac:dyDescent="0.25">
      <c r="A1701" s="1"/>
      <c r="B1701" s="182" t="s">
        <v>4856</v>
      </c>
      <c r="C1701" s="182" t="s">
        <v>485</v>
      </c>
      <c r="D1701" s="97" t="s">
        <v>356</v>
      </c>
      <c r="E1701" s="183" t="s">
        <v>41</v>
      </c>
      <c r="F1701" s="148">
        <v>1987</v>
      </c>
      <c r="G1701" s="154">
        <v>6.1870000000000003</v>
      </c>
      <c r="H1701" s="182" t="s">
        <v>95</v>
      </c>
      <c r="I1701" s="157" t="s">
        <v>43</v>
      </c>
      <c r="J1701" s="157"/>
      <c r="K1701" s="154"/>
      <c r="L1701" s="182" t="s">
        <v>375</v>
      </c>
      <c r="M1701" s="182" t="s">
        <v>2297</v>
      </c>
      <c r="N1701" s="182" t="s">
        <v>4857</v>
      </c>
      <c r="O1701" s="182" t="s">
        <v>525</v>
      </c>
      <c r="P1701" s="154">
        <v>7.63</v>
      </c>
      <c r="Q1701" s="152"/>
      <c r="R1701" s="152"/>
      <c r="S1701" s="148">
        <v>147</v>
      </c>
      <c r="T1701" s="154"/>
      <c r="U1701" s="184">
        <v>42715</v>
      </c>
      <c r="V1701" s="97" t="s">
        <v>412</v>
      </c>
      <c r="W1701" s="97" t="s">
        <v>364</v>
      </c>
      <c r="X1701" s="109"/>
      <c r="Y1701" s="109"/>
      <c r="Z1701" s="111"/>
      <c r="AA1701" s="109"/>
      <c r="AB1701" s="112"/>
      <c r="AC1701" s="109"/>
      <c r="AD1701" s="113"/>
      <c r="AE1701" s="114"/>
      <c r="AF1701" s="114"/>
      <c r="AG1701" s="115"/>
      <c r="AH1701" s="114"/>
      <c r="AI1701" s="116"/>
      <c r="AJ1701" s="116"/>
      <c r="AK1701" s="116"/>
      <c r="AL1701" s="117"/>
      <c r="AM1701" s="116"/>
      <c r="AN1701" s="118"/>
      <c r="AO1701" s="118"/>
      <c r="AP1701" s="118"/>
      <c r="AQ1701" s="119"/>
      <c r="AR1701" s="118"/>
      <c r="AS1701" s="120"/>
      <c r="AT1701" s="120"/>
      <c r="AU1701" s="120"/>
      <c r="AV1701" s="121"/>
      <c r="AW1701" s="120"/>
      <c r="AX1701" s="150"/>
    </row>
    <row r="1702" spans="1:50" ht="12.75" customHeight="1" x14ac:dyDescent="0.25">
      <c r="A1702" s="1"/>
      <c r="B1702" s="182" t="s">
        <v>4858</v>
      </c>
      <c r="C1702" s="182" t="s">
        <v>485</v>
      </c>
      <c r="D1702" s="97" t="s">
        <v>356</v>
      </c>
      <c r="E1702" s="183" t="s">
        <v>41</v>
      </c>
      <c r="F1702" s="148">
        <v>1952</v>
      </c>
      <c r="G1702" s="154">
        <v>6.5490000000000004</v>
      </c>
      <c r="H1702" s="182" t="s">
        <v>275</v>
      </c>
      <c r="I1702" s="157" t="s">
        <v>121</v>
      </c>
      <c r="J1702" s="157"/>
      <c r="K1702" s="154">
        <v>7</v>
      </c>
      <c r="L1702" s="182" t="s">
        <v>375</v>
      </c>
      <c r="M1702" s="182" t="s">
        <v>1162</v>
      </c>
      <c r="N1702" s="182" t="s">
        <v>4859</v>
      </c>
      <c r="O1702" s="182" t="s">
        <v>525</v>
      </c>
      <c r="P1702" s="154">
        <v>2.16</v>
      </c>
      <c r="Q1702" s="152"/>
      <c r="R1702" s="152"/>
      <c r="S1702" s="148">
        <v>190</v>
      </c>
      <c r="T1702" s="148">
        <v>20</v>
      </c>
      <c r="U1702" s="184">
        <v>42111</v>
      </c>
      <c r="V1702" s="97" t="s">
        <v>363</v>
      </c>
      <c r="W1702" s="97" t="s">
        <v>364</v>
      </c>
      <c r="X1702" s="109"/>
      <c r="Y1702" s="109"/>
      <c r="Z1702" s="111"/>
      <c r="AA1702" s="109"/>
      <c r="AB1702" s="112"/>
      <c r="AC1702" s="109"/>
      <c r="AD1702" s="113"/>
      <c r="AE1702" s="114"/>
      <c r="AF1702" s="114"/>
      <c r="AG1702" s="115"/>
      <c r="AH1702" s="114"/>
      <c r="AI1702" s="116"/>
      <c r="AJ1702" s="116"/>
      <c r="AK1702" s="116"/>
      <c r="AL1702" s="117"/>
      <c r="AM1702" s="116"/>
      <c r="AN1702" s="118"/>
      <c r="AO1702" s="118"/>
      <c r="AP1702" s="118"/>
      <c r="AQ1702" s="119"/>
      <c r="AR1702" s="118"/>
      <c r="AS1702" s="120"/>
      <c r="AT1702" s="120"/>
      <c r="AU1702" s="120"/>
      <c r="AV1702" s="121"/>
      <c r="AW1702" s="120"/>
      <c r="AX1702" s="150"/>
    </row>
    <row r="1703" spans="1:50" ht="12.75" customHeight="1" x14ac:dyDescent="0.25">
      <c r="A1703" s="1"/>
      <c r="B1703" s="182" t="s">
        <v>4860</v>
      </c>
      <c r="C1703" s="182" t="s">
        <v>485</v>
      </c>
      <c r="D1703" s="97" t="s">
        <v>356</v>
      </c>
      <c r="E1703" s="183" t="s">
        <v>41</v>
      </c>
      <c r="F1703" s="148">
        <v>1964</v>
      </c>
      <c r="G1703" s="154">
        <v>6.274</v>
      </c>
      <c r="H1703" s="182" t="s">
        <v>95</v>
      </c>
      <c r="I1703" s="157" t="s">
        <v>121</v>
      </c>
      <c r="J1703" s="157"/>
      <c r="K1703" s="154">
        <v>6</v>
      </c>
      <c r="L1703" s="182" t="s">
        <v>375</v>
      </c>
      <c r="M1703" s="182" t="s">
        <v>1844</v>
      </c>
      <c r="N1703" s="182" t="s">
        <v>4861</v>
      </c>
      <c r="O1703" s="182" t="s">
        <v>538</v>
      </c>
      <c r="P1703" s="154">
        <v>3.2</v>
      </c>
      <c r="Q1703" s="152"/>
      <c r="R1703" s="152"/>
      <c r="S1703" s="148">
        <v>131</v>
      </c>
      <c r="T1703" s="148">
        <v>21</v>
      </c>
      <c r="U1703" s="184">
        <v>42715</v>
      </c>
      <c r="V1703" s="97" t="s">
        <v>363</v>
      </c>
      <c r="W1703" s="97" t="s">
        <v>364</v>
      </c>
      <c r="X1703" s="109"/>
      <c r="Y1703" s="109"/>
      <c r="Z1703" s="111"/>
      <c r="AA1703" s="109"/>
      <c r="AB1703" s="112"/>
      <c r="AC1703" s="109"/>
      <c r="AD1703" s="113"/>
      <c r="AE1703" s="114"/>
      <c r="AF1703" s="114"/>
      <c r="AG1703" s="115"/>
      <c r="AH1703" s="114"/>
      <c r="AI1703" s="116"/>
      <c r="AJ1703" s="116"/>
      <c r="AK1703" s="116"/>
      <c r="AL1703" s="117"/>
      <c r="AM1703" s="116"/>
      <c r="AN1703" s="118"/>
      <c r="AO1703" s="118"/>
      <c r="AP1703" s="118"/>
      <c r="AQ1703" s="119"/>
      <c r="AR1703" s="118"/>
      <c r="AS1703" s="120"/>
      <c r="AT1703" s="120"/>
      <c r="AU1703" s="120"/>
      <c r="AV1703" s="121"/>
      <c r="AW1703" s="120"/>
      <c r="AX1703" s="150"/>
    </row>
    <row r="1704" spans="1:50" ht="12.75" customHeight="1" x14ac:dyDescent="0.25">
      <c r="A1704" s="1"/>
      <c r="B1704" s="182" t="s">
        <v>4862</v>
      </c>
      <c r="C1704" s="182" t="s">
        <v>485</v>
      </c>
      <c r="D1704" s="97" t="s">
        <v>356</v>
      </c>
      <c r="E1704" s="183" t="s">
        <v>41</v>
      </c>
      <c r="F1704" s="148">
        <v>1990</v>
      </c>
      <c r="G1704" s="154">
        <v>6.8079999999999998</v>
      </c>
      <c r="H1704" s="182" t="s">
        <v>384</v>
      </c>
      <c r="I1704" s="157" t="s">
        <v>121</v>
      </c>
      <c r="J1704" s="157"/>
      <c r="K1704" s="154">
        <v>6.3</v>
      </c>
      <c r="L1704" s="182" t="s">
        <v>375</v>
      </c>
      <c r="M1704" s="182" t="s">
        <v>1069</v>
      </c>
      <c r="N1704" s="182" t="s">
        <v>4863</v>
      </c>
      <c r="O1704" s="182" t="s">
        <v>4864</v>
      </c>
      <c r="P1704" s="154">
        <v>3.44</v>
      </c>
      <c r="Q1704" s="152"/>
      <c r="R1704" s="152"/>
      <c r="S1704" s="148">
        <v>480</v>
      </c>
      <c r="T1704" s="148">
        <v>23</v>
      </c>
      <c r="U1704" s="184">
        <v>42715</v>
      </c>
      <c r="V1704" s="97" t="s">
        <v>363</v>
      </c>
      <c r="W1704" s="97" t="s">
        <v>364</v>
      </c>
      <c r="X1704" s="109"/>
      <c r="Y1704" s="109"/>
      <c r="Z1704" s="111"/>
      <c r="AA1704" s="109"/>
      <c r="AB1704" s="112"/>
      <c r="AC1704" s="109"/>
      <c r="AD1704" s="113"/>
      <c r="AE1704" s="114"/>
      <c r="AF1704" s="114"/>
      <c r="AG1704" s="115"/>
      <c r="AH1704" s="114"/>
      <c r="AI1704" s="116"/>
      <c r="AJ1704" s="116"/>
      <c r="AK1704" s="116"/>
      <c r="AL1704" s="117"/>
      <c r="AM1704" s="116"/>
      <c r="AN1704" s="118"/>
      <c r="AO1704" s="118"/>
      <c r="AP1704" s="118"/>
      <c r="AQ1704" s="119"/>
      <c r="AR1704" s="118"/>
      <c r="AS1704" s="120"/>
      <c r="AT1704" s="120"/>
      <c r="AU1704" s="120"/>
      <c r="AV1704" s="121"/>
      <c r="AW1704" s="120"/>
      <c r="AX1704" s="150"/>
    </row>
    <row r="1705" spans="1:50" ht="12.75" customHeight="1" x14ac:dyDescent="0.25">
      <c r="A1705" s="1"/>
      <c r="B1705" s="182" t="s">
        <v>4865</v>
      </c>
      <c r="C1705" s="182" t="s">
        <v>485</v>
      </c>
      <c r="D1705" s="97" t="s">
        <v>356</v>
      </c>
      <c r="E1705" s="183" t="s">
        <v>41</v>
      </c>
      <c r="F1705" s="148">
        <v>1973</v>
      </c>
      <c r="G1705" s="154">
        <v>6.8689999999999998</v>
      </c>
      <c r="H1705" s="182" t="s">
        <v>2607</v>
      </c>
      <c r="I1705" s="157" t="s">
        <v>143</v>
      </c>
      <c r="J1705" s="157"/>
      <c r="K1705" s="154">
        <v>7.1</v>
      </c>
      <c r="L1705" s="182" t="s">
        <v>375</v>
      </c>
      <c r="M1705" s="182" t="s">
        <v>686</v>
      </c>
      <c r="N1705" s="182" t="s">
        <v>4866</v>
      </c>
      <c r="O1705" s="182" t="s">
        <v>688</v>
      </c>
      <c r="P1705" s="154">
        <v>7.08</v>
      </c>
      <c r="Q1705" s="152"/>
      <c r="R1705" s="152"/>
      <c r="S1705" s="148">
        <v>810</v>
      </c>
      <c r="T1705" s="148">
        <v>30</v>
      </c>
      <c r="U1705" s="184">
        <v>42715</v>
      </c>
      <c r="V1705" s="97" t="s">
        <v>412</v>
      </c>
      <c r="W1705" s="97" t="s">
        <v>364</v>
      </c>
      <c r="X1705" s="109"/>
      <c r="Y1705" s="109"/>
      <c r="Z1705" s="111"/>
      <c r="AA1705" s="109"/>
      <c r="AB1705" s="112"/>
      <c r="AC1705" s="109"/>
      <c r="AD1705" s="113"/>
      <c r="AE1705" s="114"/>
      <c r="AF1705" s="114"/>
      <c r="AG1705" s="115"/>
      <c r="AH1705" s="114"/>
      <c r="AI1705" s="116"/>
      <c r="AJ1705" s="116"/>
      <c r="AK1705" s="116"/>
      <c r="AL1705" s="117"/>
      <c r="AM1705" s="116"/>
      <c r="AN1705" s="118"/>
      <c r="AO1705" s="118"/>
      <c r="AP1705" s="118"/>
      <c r="AQ1705" s="119"/>
      <c r="AR1705" s="118"/>
      <c r="AS1705" s="120"/>
      <c r="AT1705" s="120"/>
      <c r="AU1705" s="120"/>
      <c r="AV1705" s="121"/>
      <c r="AW1705" s="120"/>
      <c r="AX1705" s="150"/>
    </row>
    <row r="1706" spans="1:50" ht="12.75" customHeight="1" x14ac:dyDescent="0.25">
      <c r="A1706" s="1"/>
      <c r="B1706" s="182" t="s">
        <v>6779</v>
      </c>
      <c r="C1706" s="182" t="s">
        <v>480</v>
      </c>
      <c r="D1706" s="97" t="s">
        <v>356</v>
      </c>
      <c r="E1706" s="183" t="s">
        <v>41</v>
      </c>
      <c r="F1706" s="148">
        <v>1929</v>
      </c>
      <c r="G1706" s="154">
        <v>6.2060000000000004</v>
      </c>
      <c r="H1706" s="182" t="s">
        <v>95</v>
      </c>
      <c r="I1706" s="157" t="s">
        <v>67</v>
      </c>
      <c r="J1706" s="157"/>
      <c r="K1706" s="154">
        <v>6.7</v>
      </c>
      <c r="L1706" s="182" t="s">
        <v>375</v>
      </c>
      <c r="M1706" s="182" t="s">
        <v>2024</v>
      </c>
      <c r="N1706" s="182" t="s">
        <v>6780</v>
      </c>
      <c r="O1706" s="182" t="s">
        <v>708</v>
      </c>
      <c r="P1706" s="154">
        <v>3.32</v>
      </c>
      <c r="Q1706" s="152"/>
      <c r="R1706" s="152"/>
      <c r="S1706" s="148">
        <v>228</v>
      </c>
      <c r="T1706" s="148">
        <v>226</v>
      </c>
      <c r="U1706" s="184">
        <v>42111</v>
      </c>
      <c r="V1706" s="97" t="s">
        <v>363</v>
      </c>
      <c r="W1706" s="97" t="s">
        <v>364</v>
      </c>
      <c r="X1706" s="109"/>
      <c r="Y1706" s="109"/>
      <c r="Z1706" s="111"/>
      <c r="AA1706" s="109"/>
      <c r="AB1706" s="112"/>
      <c r="AC1706" s="109"/>
      <c r="AD1706" s="113"/>
      <c r="AE1706" s="114"/>
      <c r="AF1706" s="114"/>
      <c r="AG1706" s="115"/>
      <c r="AH1706" s="114"/>
      <c r="AI1706" s="116"/>
      <c r="AJ1706" s="116"/>
      <c r="AK1706" s="116"/>
      <c r="AL1706" s="117"/>
      <c r="AM1706" s="116"/>
      <c r="AN1706" s="118"/>
      <c r="AO1706" s="118"/>
      <c r="AP1706" s="118"/>
      <c r="AQ1706" s="119"/>
      <c r="AR1706" s="118"/>
      <c r="AS1706" s="120"/>
      <c r="AT1706" s="120"/>
      <c r="AU1706" s="120"/>
      <c r="AV1706" s="121"/>
      <c r="AW1706" s="120"/>
      <c r="AX1706" s="150"/>
    </row>
    <row r="1707" spans="1:50" ht="12.75" customHeight="1" x14ac:dyDescent="0.25">
      <c r="A1707" s="1"/>
      <c r="B1707" s="182" t="s">
        <v>4867</v>
      </c>
      <c r="C1707" s="182" t="s">
        <v>485</v>
      </c>
      <c r="D1707" s="97" t="s">
        <v>356</v>
      </c>
      <c r="E1707" s="183" t="s">
        <v>41</v>
      </c>
      <c r="F1707" s="148">
        <v>1978</v>
      </c>
      <c r="G1707" s="154">
        <v>6.617</v>
      </c>
      <c r="H1707" s="182" t="s">
        <v>240</v>
      </c>
      <c r="I1707" s="157" t="s">
        <v>248</v>
      </c>
      <c r="J1707" s="157"/>
      <c r="K1707" s="154">
        <v>6.3</v>
      </c>
      <c r="L1707" s="182" t="s">
        <v>375</v>
      </c>
      <c r="M1707" s="182" t="s">
        <v>4205</v>
      </c>
      <c r="N1707" s="182" t="s">
        <v>4868</v>
      </c>
      <c r="O1707" s="182" t="s">
        <v>739</v>
      </c>
      <c r="P1707" s="154">
        <v>4.3600000000000003</v>
      </c>
      <c r="Q1707" s="152"/>
      <c r="R1707" s="152"/>
      <c r="S1707" s="148">
        <v>712</v>
      </c>
      <c r="T1707" s="148">
        <v>29</v>
      </c>
      <c r="U1707" s="184">
        <v>42715</v>
      </c>
      <c r="V1707" s="97" t="s">
        <v>363</v>
      </c>
      <c r="W1707" s="97" t="s">
        <v>364</v>
      </c>
      <c r="X1707" s="109"/>
      <c r="Y1707" s="109"/>
      <c r="Z1707" s="111"/>
      <c r="AA1707" s="109"/>
      <c r="AB1707" s="112"/>
      <c r="AC1707" s="109"/>
      <c r="AD1707" s="113"/>
      <c r="AE1707" s="114"/>
      <c r="AF1707" s="114"/>
      <c r="AG1707" s="115"/>
      <c r="AH1707" s="114"/>
      <c r="AI1707" s="116"/>
      <c r="AJ1707" s="116"/>
      <c r="AK1707" s="116"/>
      <c r="AL1707" s="117"/>
      <c r="AM1707" s="116"/>
      <c r="AN1707" s="118"/>
      <c r="AO1707" s="118"/>
      <c r="AP1707" s="118"/>
      <c r="AQ1707" s="119"/>
      <c r="AR1707" s="118"/>
      <c r="AS1707" s="120"/>
      <c r="AT1707" s="120"/>
      <c r="AU1707" s="120"/>
      <c r="AV1707" s="121"/>
      <c r="AW1707" s="120"/>
      <c r="AX1707" s="150"/>
    </row>
    <row r="1708" spans="1:50" ht="12.75" customHeight="1" x14ac:dyDescent="0.25">
      <c r="A1708" s="1"/>
      <c r="B1708" s="182" t="s">
        <v>4869</v>
      </c>
      <c r="C1708" s="182" t="s">
        <v>485</v>
      </c>
      <c r="D1708" s="97" t="s">
        <v>356</v>
      </c>
      <c r="E1708" s="183" t="s">
        <v>41</v>
      </c>
      <c r="F1708" s="148">
        <v>1991</v>
      </c>
      <c r="G1708" s="154">
        <v>6.827</v>
      </c>
      <c r="H1708" s="182" t="s">
        <v>233</v>
      </c>
      <c r="I1708" s="157" t="s">
        <v>43</v>
      </c>
      <c r="J1708" s="157"/>
      <c r="K1708" s="154">
        <v>7.4</v>
      </c>
      <c r="L1708" s="182" t="s">
        <v>315</v>
      </c>
      <c r="M1708" s="182" t="s">
        <v>4870</v>
      </c>
      <c r="N1708" s="182" t="s">
        <v>4871</v>
      </c>
      <c r="O1708" s="182" t="s">
        <v>525</v>
      </c>
      <c r="P1708" s="154">
        <v>4.34</v>
      </c>
      <c r="Q1708" s="152"/>
      <c r="R1708" s="152"/>
      <c r="S1708" s="148">
        <v>224</v>
      </c>
      <c r="T1708" s="148">
        <v>13</v>
      </c>
      <c r="U1708" s="184">
        <v>42111</v>
      </c>
      <c r="V1708" s="97" t="s">
        <v>363</v>
      </c>
      <c r="W1708" s="97" t="s">
        <v>364</v>
      </c>
      <c r="X1708" s="109"/>
      <c r="Y1708" s="109"/>
      <c r="Z1708" s="111"/>
      <c r="AA1708" s="109"/>
      <c r="AB1708" s="112"/>
      <c r="AC1708" s="109"/>
      <c r="AD1708" s="113"/>
      <c r="AE1708" s="114"/>
      <c r="AF1708" s="114"/>
      <c r="AG1708" s="115"/>
      <c r="AH1708" s="114"/>
      <c r="AI1708" s="116"/>
      <c r="AJ1708" s="116"/>
      <c r="AK1708" s="116"/>
      <c r="AL1708" s="117"/>
      <c r="AM1708" s="116"/>
      <c r="AN1708" s="118"/>
      <c r="AO1708" s="118"/>
      <c r="AP1708" s="118"/>
      <c r="AQ1708" s="119"/>
      <c r="AR1708" s="118"/>
      <c r="AS1708" s="120"/>
      <c r="AT1708" s="120"/>
      <c r="AU1708" s="120"/>
      <c r="AV1708" s="121"/>
      <c r="AW1708" s="120"/>
      <c r="AX1708" s="150"/>
    </row>
    <row r="1709" spans="1:50" ht="12.75" customHeight="1" x14ac:dyDescent="0.25">
      <c r="A1709" s="1"/>
      <c r="B1709" s="182" t="s">
        <v>4872</v>
      </c>
      <c r="C1709" s="182" t="s">
        <v>485</v>
      </c>
      <c r="D1709" s="97" t="s">
        <v>356</v>
      </c>
      <c r="E1709" s="183" t="s">
        <v>41</v>
      </c>
      <c r="F1709" s="148">
        <v>1984</v>
      </c>
      <c r="G1709" s="154">
        <v>6.2720000000000002</v>
      </c>
      <c r="H1709" s="182" t="s">
        <v>233</v>
      </c>
      <c r="I1709" s="157" t="s">
        <v>121</v>
      </c>
      <c r="J1709" s="157"/>
      <c r="K1709" s="154">
        <v>6.2</v>
      </c>
      <c r="L1709" s="182" t="s">
        <v>375</v>
      </c>
      <c r="M1709" s="182" t="s">
        <v>2777</v>
      </c>
      <c r="N1709" s="182" t="s">
        <v>4873</v>
      </c>
      <c r="O1709" s="182" t="s">
        <v>538</v>
      </c>
      <c r="P1709" s="154">
        <v>2.1</v>
      </c>
      <c r="Q1709" s="152"/>
      <c r="R1709" s="152"/>
      <c r="S1709" s="148">
        <v>1834</v>
      </c>
      <c r="T1709" s="148">
        <v>42</v>
      </c>
      <c r="U1709" s="184">
        <v>42111</v>
      </c>
      <c r="V1709" s="97" t="s">
        <v>620</v>
      </c>
      <c r="W1709" s="97" t="s">
        <v>1041</v>
      </c>
      <c r="X1709" s="109"/>
      <c r="Y1709" s="109"/>
      <c r="Z1709" s="111"/>
      <c r="AA1709" s="109"/>
      <c r="AB1709" s="112"/>
      <c r="AC1709" s="109"/>
      <c r="AD1709" s="113"/>
      <c r="AE1709" s="114"/>
      <c r="AF1709" s="114"/>
      <c r="AG1709" s="115"/>
      <c r="AH1709" s="114"/>
      <c r="AI1709" s="116"/>
      <c r="AJ1709" s="116"/>
      <c r="AK1709" s="116"/>
      <c r="AL1709" s="117"/>
      <c r="AM1709" s="116"/>
      <c r="AN1709" s="118"/>
      <c r="AO1709" s="118"/>
      <c r="AP1709" s="118"/>
      <c r="AQ1709" s="119"/>
      <c r="AR1709" s="118"/>
      <c r="AS1709" s="120"/>
      <c r="AT1709" s="120"/>
      <c r="AU1709" s="120"/>
      <c r="AV1709" s="121"/>
      <c r="AW1709" s="120"/>
      <c r="AX1709" s="150"/>
    </row>
    <row r="1710" spans="1:50" ht="12.75" customHeight="1" x14ac:dyDescent="0.25">
      <c r="A1710" s="1"/>
      <c r="B1710" s="150" t="s">
        <v>1809</v>
      </c>
      <c r="C1710" s="182" t="s">
        <v>1810</v>
      </c>
      <c r="D1710" s="97" t="s">
        <v>356</v>
      </c>
      <c r="E1710" s="183" t="s">
        <v>41</v>
      </c>
      <c r="F1710" s="148">
        <v>1979</v>
      </c>
      <c r="G1710" s="154">
        <v>7.1139999999999999</v>
      </c>
      <c r="H1710" s="182" t="s">
        <v>1811</v>
      </c>
      <c r="I1710" s="157" t="s">
        <v>43</v>
      </c>
      <c r="J1710" s="157"/>
      <c r="K1710" s="154">
        <v>6.2</v>
      </c>
      <c r="L1710" s="182" t="s">
        <v>1281</v>
      </c>
      <c r="M1710" s="182" t="s">
        <v>1812</v>
      </c>
      <c r="N1710" s="182" t="s">
        <v>1813</v>
      </c>
      <c r="O1710" s="182" t="s">
        <v>1814</v>
      </c>
      <c r="P1710" s="154">
        <v>4.38</v>
      </c>
      <c r="Q1710" s="152"/>
      <c r="R1710" s="152"/>
      <c r="S1710" s="148">
        <v>2734</v>
      </c>
      <c r="T1710" s="148">
        <v>550</v>
      </c>
      <c r="U1710" s="184">
        <v>42111</v>
      </c>
      <c r="V1710" s="110" t="s">
        <v>363</v>
      </c>
      <c r="W1710" s="97" t="s">
        <v>364</v>
      </c>
      <c r="X1710" s="109"/>
      <c r="Y1710" s="109"/>
      <c r="Z1710" s="111"/>
      <c r="AA1710" s="109"/>
      <c r="AB1710" s="112"/>
      <c r="AC1710" s="109"/>
      <c r="AD1710" s="113"/>
      <c r="AE1710" s="114"/>
      <c r="AF1710" s="114"/>
      <c r="AG1710" s="115"/>
      <c r="AH1710" s="114"/>
      <c r="AI1710" s="116"/>
      <c r="AJ1710" s="116"/>
      <c r="AK1710" s="116"/>
      <c r="AL1710" s="117"/>
      <c r="AM1710" s="116"/>
      <c r="AN1710" s="118"/>
      <c r="AO1710" s="118"/>
      <c r="AP1710" s="118"/>
      <c r="AQ1710" s="119"/>
      <c r="AR1710" s="118"/>
      <c r="AS1710" s="120"/>
      <c r="AT1710" s="120"/>
      <c r="AU1710" s="120"/>
      <c r="AV1710" s="121"/>
      <c r="AW1710" s="120"/>
      <c r="AX1710" s="150"/>
    </row>
    <row r="1711" spans="1:50" ht="12.75" customHeight="1" x14ac:dyDescent="0.25">
      <c r="A1711" s="1"/>
      <c r="B1711" s="182" t="s">
        <v>1634</v>
      </c>
      <c r="C1711" s="182" t="s">
        <v>600</v>
      </c>
      <c r="D1711" s="97" t="s">
        <v>356</v>
      </c>
      <c r="E1711" s="183" t="s">
        <v>41</v>
      </c>
      <c r="F1711" s="148">
        <v>1975</v>
      </c>
      <c r="G1711" s="154">
        <v>6.6230000000000002</v>
      </c>
      <c r="H1711" s="182" t="s">
        <v>1220</v>
      </c>
      <c r="I1711" s="157" t="s">
        <v>248</v>
      </c>
      <c r="J1711" s="157"/>
      <c r="K1711" s="154">
        <v>6.2</v>
      </c>
      <c r="L1711" s="182" t="s">
        <v>375</v>
      </c>
      <c r="M1711" s="182" t="s">
        <v>1364</v>
      </c>
      <c r="N1711" s="182" t="s">
        <v>1635</v>
      </c>
      <c r="O1711" s="182" t="s">
        <v>958</v>
      </c>
      <c r="P1711" s="154">
        <v>3.6</v>
      </c>
      <c r="Q1711" s="152"/>
      <c r="R1711" s="152"/>
      <c r="S1711" s="148">
        <v>329</v>
      </c>
      <c r="T1711" s="148">
        <v>32</v>
      </c>
      <c r="U1711" s="184">
        <v>42899</v>
      </c>
      <c r="V1711" s="97" t="s">
        <v>363</v>
      </c>
      <c r="W1711" s="97" t="s">
        <v>364</v>
      </c>
      <c r="X1711" s="109"/>
      <c r="Y1711" s="109"/>
      <c r="Z1711" s="111"/>
      <c r="AA1711" s="109"/>
      <c r="AB1711" s="112"/>
      <c r="AC1711" s="109"/>
      <c r="AD1711" s="113"/>
      <c r="AE1711" s="114"/>
      <c r="AF1711" s="114"/>
      <c r="AG1711" s="115"/>
      <c r="AH1711" s="114"/>
      <c r="AI1711" s="116"/>
      <c r="AJ1711" s="116"/>
      <c r="AK1711" s="116"/>
      <c r="AL1711" s="117"/>
      <c r="AM1711" s="116"/>
      <c r="AN1711" s="118"/>
      <c r="AO1711" s="118"/>
      <c r="AP1711" s="118"/>
      <c r="AQ1711" s="119"/>
      <c r="AR1711" s="118"/>
      <c r="AS1711" s="120"/>
      <c r="AT1711" s="120"/>
      <c r="AU1711" s="120"/>
      <c r="AV1711" s="121"/>
      <c r="AW1711" s="120"/>
      <c r="AX1711" s="150"/>
    </row>
    <row r="1712" spans="1:50" ht="12.75" customHeight="1" x14ac:dyDescent="0.25">
      <c r="A1712" s="1"/>
      <c r="B1712" s="182" t="s">
        <v>1636</v>
      </c>
      <c r="C1712" s="182" t="s">
        <v>600</v>
      </c>
      <c r="D1712" s="97" t="s">
        <v>356</v>
      </c>
      <c r="E1712" s="183" t="s">
        <v>41</v>
      </c>
      <c r="F1712" s="97">
        <v>1970</v>
      </c>
      <c r="G1712" s="196">
        <v>7.7590000000000003</v>
      </c>
      <c r="H1712" s="197" t="s">
        <v>1435</v>
      </c>
      <c r="I1712" s="189" t="s">
        <v>67</v>
      </c>
      <c r="J1712" s="189"/>
      <c r="K1712" s="196">
        <v>7</v>
      </c>
      <c r="L1712" s="198" t="s">
        <v>375</v>
      </c>
      <c r="M1712" s="198" t="s">
        <v>1476</v>
      </c>
      <c r="N1712" s="198" t="s">
        <v>1637</v>
      </c>
      <c r="O1712" s="198" t="s">
        <v>538</v>
      </c>
      <c r="P1712" s="154">
        <v>5.22</v>
      </c>
      <c r="Q1712" s="152"/>
      <c r="R1712" s="152"/>
      <c r="S1712" s="148">
        <v>14756</v>
      </c>
      <c r="T1712" s="148">
        <v>284</v>
      </c>
      <c r="U1712" s="184">
        <v>42111</v>
      </c>
      <c r="V1712" s="97" t="s">
        <v>412</v>
      </c>
      <c r="W1712" s="97" t="s">
        <v>364</v>
      </c>
      <c r="X1712" s="109"/>
      <c r="Y1712" s="109"/>
      <c r="Z1712" s="111"/>
      <c r="AA1712" s="109"/>
      <c r="AB1712" s="112"/>
      <c r="AC1712" s="109"/>
      <c r="AD1712" s="113"/>
      <c r="AE1712" s="114"/>
      <c r="AF1712" s="114"/>
      <c r="AG1712" s="115"/>
      <c r="AH1712" s="114"/>
      <c r="AI1712" s="116"/>
      <c r="AJ1712" s="116"/>
      <c r="AK1712" s="116"/>
      <c r="AL1712" s="117"/>
      <c r="AM1712" s="116"/>
      <c r="AN1712" s="118"/>
      <c r="AO1712" s="118"/>
      <c r="AP1712" s="118"/>
      <c r="AQ1712" s="119"/>
      <c r="AR1712" s="118"/>
      <c r="AS1712" s="120"/>
      <c r="AT1712" s="120"/>
      <c r="AU1712" s="120"/>
      <c r="AV1712" s="121"/>
      <c r="AW1712" s="120"/>
      <c r="AX1712" s="150"/>
    </row>
    <row r="1713" spans="1:50" ht="12.75" customHeight="1" x14ac:dyDescent="0.25">
      <c r="A1713" s="1"/>
      <c r="B1713" s="182" t="s">
        <v>4874</v>
      </c>
      <c r="C1713" s="182" t="s">
        <v>485</v>
      </c>
      <c r="D1713" s="97" t="s">
        <v>356</v>
      </c>
      <c r="E1713" s="183" t="s">
        <v>41</v>
      </c>
      <c r="F1713" s="148">
        <v>1990</v>
      </c>
      <c r="G1713" s="154">
        <v>6.9630000000000001</v>
      </c>
      <c r="H1713" s="182" t="s">
        <v>2591</v>
      </c>
      <c r="I1713" s="157" t="s">
        <v>43</v>
      </c>
      <c r="J1713" s="157"/>
      <c r="K1713" s="154">
        <v>6.8</v>
      </c>
      <c r="L1713" s="182" t="s">
        <v>375</v>
      </c>
      <c r="M1713" s="182" t="s">
        <v>2060</v>
      </c>
      <c r="N1713" s="182" t="s">
        <v>4875</v>
      </c>
      <c r="O1713" s="182" t="s">
        <v>525</v>
      </c>
      <c r="P1713" s="154">
        <v>4.3600000000000003</v>
      </c>
      <c r="Q1713" s="152"/>
      <c r="R1713" s="152"/>
      <c r="S1713" s="148">
        <v>1139</v>
      </c>
      <c r="T1713" s="148">
        <v>76</v>
      </c>
      <c r="U1713" s="184">
        <v>42899</v>
      </c>
      <c r="V1713" s="97" t="s">
        <v>363</v>
      </c>
      <c r="W1713" s="97" t="s">
        <v>364</v>
      </c>
      <c r="X1713" s="109"/>
      <c r="Y1713" s="109"/>
      <c r="Z1713" s="111"/>
      <c r="AA1713" s="109"/>
      <c r="AB1713" s="112"/>
      <c r="AC1713" s="109"/>
      <c r="AD1713" s="113"/>
      <c r="AE1713" s="114"/>
      <c r="AF1713" s="114"/>
      <c r="AG1713" s="115"/>
      <c r="AH1713" s="114"/>
      <c r="AI1713" s="116"/>
      <c r="AJ1713" s="116"/>
      <c r="AK1713" s="116"/>
      <c r="AL1713" s="117"/>
      <c r="AM1713" s="116"/>
      <c r="AN1713" s="118"/>
      <c r="AO1713" s="118"/>
      <c r="AP1713" s="118"/>
      <c r="AQ1713" s="119"/>
      <c r="AR1713" s="118"/>
      <c r="AS1713" s="120"/>
      <c r="AT1713" s="120"/>
      <c r="AU1713" s="120"/>
      <c r="AV1713" s="121"/>
      <c r="AW1713" s="120"/>
      <c r="AX1713" s="150"/>
    </row>
    <row r="1714" spans="1:50" ht="12.75" customHeight="1" x14ac:dyDescent="0.25">
      <c r="A1714" s="1"/>
      <c r="B1714" s="182" t="s">
        <v>1895</v>
      </c>
      <c r="C1714" s="182" t="s">
        <v>567</v>
      </c>
      <c r="D1714" s="97" t="s">
        <v>356</v>
      </c>
      <c r="E1714" s="183" t="s">
        <v>41</v>
      </c>
      <c r="F1714" s="148">
        <v>1962</v>
      </c>
      <c r="G1714" s="154">
        <v>6.7220000000000004</v>
      </c>
      <c r="H1714" s="182" t="s">
        <v>1204</v>
      </c>
      <c r="I1714" s="157" t="s">
        <v>67</v>
      </c>
      <c r="J1714" s="157"/>
      <c r="K1714" s="154">
        <v>6.4</v>
      </c>
      <c r="L1714" s="182" t="s">
        <v>375</v>
      </c>
      <c r="M1714" s="182" t="s">
        <v>1896</v>
      </c>
      <c r="N1714" s="182" t="s">
        <v>1897</v>
      </c>
      <c r="O1714" s="182" t="s">
        <v>538</v>
      </c>
      <c r="P1714" s="154">
        <v>5.51</v>
      </c>
      <c r="Q1714" s="152"/>
      <c r="R1714" s="152"/>
      <c r="S1714" s="148">
        <v>1388</v>
      </c>
      <c r="T1714" s="148">
        <v>67</v>
      </c>
      <c r="U1714" s="184">
        <v>42899</v>
      </c>
      <c r="V1714" s="97" t="s">
        <v>412</v>
      </c>
      <c r="W1714" s="97" t="s">
        <v>364</v>
      </c>
      <c r="X1714" s="109"/>
      <c r="Y1714" s="109"/>
      <c r="Z1714" s="111"/>
      <c r="AA1714" s="109"/>
      <c r="AB1714" s="112"/>
      <c r="AC1714" s="109"/>
      <c r="AD1714" s="113"/>
      <c r="AE1714" s="114"/>
      <c r="AF1714" s="114"/>
      <c r="AG1714" s="115"/>
      <c r="AH1714" s="114"/>
      <c r="AI1714" s="116"/>
      <c r="AJ1714" s="116"/>
      <c r="AK1714" s="116"/>
      <c r="AL1714" s="117"/>
      <c r="AM1714" s="116"/>
      <c r="AN1714" s="118"/>
      <c r="AO1714" s="118"/>
      <c r="AP1714" s="118"/>
      <c r="AQ1714" s="119"/>
      <c r="AR1714" s="118"/>
      <c r="AS1714" s="120"/>
      <c r="AT1714" s="120"/>
      <c r="AU1714" s="120"/>
      <c r="AV1714" s="121"/>
      <c r="AW1714" s="120"/>
      <c r="AX1714" s="150"/>
    </row>
    <row r="1715" spans="1:50" ht="12.75" customHeight="1" x14ac:dyDescent="0.25">
      <c r="A1715" s="1"/>
      <c r="B1715" s="182" t="s">
        <v>1638</v>
      </c>
      <c r="C1715" s="182" t="s">
        <v>600</v>
      </c>
      <c r="D1715" s="97" t="s">
        <v>356</v>
      </c>
      <c r="E1715" s="183" t="s">
        <v>41</v>
      </c>
      <c r="F1715" s="148">
        <v>1979</v>
      </c>
      <c r="G1715" s="154">
        <v>7.0339999999999998</v>
      </c>
      <c r="H1715" s="182" t="s">
        <v>1446</v>
      </c>
      <c r="I1715" s="157" t="s">
        <v>121</v>
      </c>
      <c r="J1715" s="157"/>
      <c r="K1715" s="154"/>
      <c r="L1715" s="182" t="s">
        <v>375</v>
      </c>
      <c r="M1715" s="182" t="s">
        <v>1639</v>
      </c>
      <c r="N1715" s="182" t="s">
        <v>1640</v>
      </c>
      <c r="O1715" s="182" t="s">
        <v>538</v>
      </c>
      <c r="P1715" s="154">
        <v>4</v>
      </c>
      <c r="Q1715" s="152"/>
      <c r="R1715" s="152"/>
      <c r="S1715" s="148">
        <v>164</v>
      </c>
      <c r="T1715" s="154"/>
      <c r="U1715" s="184">
        <v>42715</v>
      </c>
      <c r="V1715" s="97" t="s">
        <v>363</v>
      </c>
      <c r="W1715" s="97" t="s">
        <v>364</v>
      </c>
      <c r="X1715" s="109"/>
      <c r="Y1715" s="109"/>
      <c r="Z1715" s="111"/>
      <c r="AA1715" s="109"/>
      <c r="AB1715" s="112"/>
      <c r="AC1715" s="109"/>
      <c r="AD1715" s="113"/>
      <c r="AE1715" s="114"/>
      <c r="AF1715" s="114"/>
      <c r="AG1715" s="115"/>
      <c r="AH1715" s="114"/>
      <c r="AI1715" s="116"/>
      <c r="AJ1715" s="116"/>
      <c r="AK1715" s="116"/>
      <c r="AL1715" s="117"/>
      <c r="AM1715" s="116"/>
      <c r="AN1715" s="118"/>
      <c r="AO1715" s="118"/>
      <c r="AP1715" s="118"/>
      <c r="AQ1715" s="119"/>
      <c r="AR1715" s="118"/>
      <c r="AS1715" s="120"/>
      <c r="AT1715" s="120"/>
      <c r="AU1715" s="120"/>
      <c r="AV1715" s="121"/>
      <c r="AW1715" s="120"/>
      <c r="AX1715" s="150"/>
    </row>
    <row r="1716" spans="1:50" ht="12.75" customHeight="1" x14ac:dyDescent="0.25">
      <c r="A1716" s="1"/>
      <c r="B1716" s="182" t="s">
        <v>1641</v>
      </c>
      <c r="C1716" s="182" t="s">
        <v>600</v>
      </c>
      <c r="D1716" s="97" t="s">
        <v>356</v>
      </c>
      <c r="E1716" s="183" t="s">
        <v>41</v>
      </c>
      <c r="F1716" s="148">
        <v>1983</v>
      </c>
      <c r="G1716" s="187">
        <v>7.9180000000000001</v>
      </c>
      <c r="H1716" s="188" t="s">
        <v>1248</v>
      </c>
      <c r="I1716" s="189" t="s">
        <v>67</v>
      </c>
      <c r="J1716" s="189"/>
      <c r="K1716" s="187">
        <v>7.6</v>
      </c>
      <c r="L1716" s="190" t="s">
        <v>375</v>
      </c>
      <c r="M1716" s="190" t="s">
        <v>1473</v>
      </c>
      <c r="N1716" s="190" t="s">
        <v>1642</v>
      </c>
      <c r="O1716" s="190" t="s">
        <v>643</v>
      </c>
      <c r="P1716" s="97">
        <v>7.53</v>
      </c>
      <c r="Q1716" s="182"/>
      <c r="R1716" s="182"/>
      <c r="S1716" s="148">
        <v>19726</v>
      </c>
      <c r="T1716" s="148">
        <v>423</v>
      </c>
      <c r="U1716" s="184">
        <v>42111</v>
      </c>
      <c r="V1716" s="97" t="s">
        <v>412</v>
      </c>
      <c r="W1716" s="97" t="s">
        <v>364</v>
      </c>
      <c r="X1716" s="109"/>
      <c r="Y1716" s="109"/>
      <c r="Z1716" s="111"/>
      <c r="AA1716" s="109"/>
      <c r="AB1716" s="112"/>
      <c r="AC1716" s="109"/>
      <c r="AD1716" s="113"/>
      <c r="AE1716" s="114"/>
      <c r="AF1716" s="114"/>
      <c r="AG1716" s="115"/>
      <c r="AH1716" s="114"/>
      <c r="AI1716" s="116"/>
      <c r="AJ1716" s="116"/>
      <c r="AK1716" s="116"/>
      <c r="AL1716" s="117"/>
      <c r="AM1716" s="116"/>
      <c r="AN1716" s="118"/>
      <c r="AO1716" s="118"/>
      <c r="AP1716" s="118"/>
      <c r="AQ1716" s="119"/>
      <c r="AR1716" s="118"/>
      <c r="AS1716" s="120"/>
      <c r="AT1716" s="120"/>
      <c r="AU1716" s="120"/>
      <c r="AV1716" s="121"/>
      <c r="AW1716" s="120"/>
      <c r="AX1716" s="150"/>
    </row>
    <row r="1717" spans="1:50" ht="12.75" customHeight="1" x14ac:dyDescent="0.25">
      <c r="A1717" s="1"/>
      <c r="B1717" s="182" t="s">
        <v>2263</v>
      </c>
      <c r="C1717" s="182" t="s">
        <v>580</v>
      </c>
      <c r="D1717" s="97" t="s">
        <v>356</v>
      </c>
      <c r="E1717" s="183" t="s">
        <v>41</v>
      </c>
      <c r="F1717" s="148">
        <v>1979</v>
      </c>
      <c r="G1717" s="187">
        <v>8.11</v>
      </c>
      <c r="H1717" s="188" t="s">
        <v>2264</v>
      </c>
      <c r="I1717" s="189" t="s">
        <v>121</v>
      </c>
      <c r="J1717" s="189"/>
      <c r="K1717" s="187">
        <v>7.9</v>
      </c>
      <c r="L1717" s="190" t="s">
        <v>375</v>
      </c>
      <c r="M1717" s="190" t="s">
        <v>1496</v>
      </c>
      <c r="N1717" s="190" t="s">
        <v>2265</v>
      </c>
      <c r="O1717" s="190" t="s">
        <v>378</v>
      </c>
      <c r="P1717" s="154">
        <v>7.25</v>
      </c>
      <c r="Q1717" s="152"/>
      <c r="R1717" s="152" t="s">
        <v>2266</v>
      </c>
      <c r="S1717" s="148">
        <v>12382</v>
      </c>
      <c r="T1717" s="148">
        <v>517</v>
      </c>
      <c r="U1717" s="184">
        <v>42111</v>
      </c>
      <c r="V1717" s="97" t="s">
        <v>412</v>
      </c>
      <c r="W1717" s="97" t="s">
        <v>364</v>
      </c>
      <c r="X1717" s="109"/>
      <c r="Y1717" s="109"/>
      <c r="Z1717" s="111"/>
      <c r="AA1717" s="109"/>
      <c r="AB1717" s="112"/>
      <c r="AC1717" s="109"/>
      <c r="AD1717" s="113"/>
      <c r="AE1717" s="114"/>
      <c r="AF1717" s="114"/>
      <c r="AG1717" s="115"/>
      <c r="AH1717" s="114"/>
      <c r="AI1717" s="116"/>
      <c r="AJ1717" s="116"/>
      <c r="AK1717" s="116"/>
      <c r="AL1717" s="117"/>
      <c r="AM1717" s="116"/>
      <c r="AN1717" s="118"/>
      <c r="AO1717" s="118"/>
      <c r="AP1717" s="118"/>
      <c r="AQ1717" s="119"/>
      <c r="AR1717" s="118"/>
      <c r="AS1717" s="120"/>
      <c r="AT1717" s="120"/>
      <c r="AU1717" s="120"/>
      <c r="AV1717" s="121"/>
      <c r="AW1717" s="120"/>
      <c r="AX1717" s="150"/>
    </row>
    <row r="1718" spans="1:50" ht="12.75" customHeight="1" x14ac:dyDescent="0.25">
      <c r="A1718" s="1"/>
      <c r="B1718" s="182" t="s">
        <v>1898</v>
      </c>
      <c r="C1718" s="182" t="s">
        <v>567</v>
      </c>
      <c r="D1718" s="97" t="s">
        <v>356</v>
      </c>
      <c r="E1718" s="183" t="s">
        <v>41</v>
      </c>
      <c r="F1718" s="148">
        <v>1964</v>
      </c>
      <c r="G1718" s="154">
        <v>7.54</v>
      </c>
      <c r="H1718" s="182" t="s">
        <v>239</v>
      </c>
      <c r="I1718" s="157" t="s">
        <v>67</v>
      </c>
      <c r="J1718" s="157"/>
      <c r="K1718" s="154">
        <v>6.9</v>
      </c>
      <c r="L1718" s="182" t="s">
        <v>375</v>
      </c>
      <c r="M1718" s="182" t="s">
        <v>1436</v>
      </c>
      <c r="N1718" s="182" t="s">
        <v>1899</v>
      </c>
      <c r="O1718" s="182" t="s">
        <v>538</v>
      </c>
      <c r="P1718" s="154">
        <v>4.24</v>
      </c>
      <c r="Q1718" s="152"/>
      <c r="R1718" s="152"/>
      <c r="S1718" s="148">
        <v>1167</v>
      </c>
      <c r="T1718" s="148">
        <v>49</v>
      </c>
      <c r="U1718" s="184">
        <v>42715</v>
      </c>
      <c r="V1718" s="97" t="s">
        <v>363</v>
      </c>
      <c r="W1718" s="97" t="s">
        <v>364</v>
      </c>
      <c r="X1718" s="109"/>
      <c r="Y1718" s="109"/>
      <c r="Z1718" s="111"/>
      <c r="AA1718" s="109"/>
      <c r="AB1718" s="112"/>
      <c r="AC1718" s="109"/>
      <c r="AD1718" s="113"/>
      <c r="AE1718" s="114"/>
      <c r="AF1718" s="114"/>
      <c r="AG1718" s="115"/>
      <c r="AH1718" s="114"/>
      <c r="AI1718" s="116"/>
      <c r="AJ1718" s="116"/>
      <c r="AK1718" s="116"/>
      <c r="AL1718" s="117"/>
      <c r="AM1718" s="116"/>
      <c r="AN1718" s="118"/>
      <c r="AO1718" s="118"/>
      <c r="AP1718" s="118"/>
      <c r="AQ1718" s="119"/>
      <c r="AR1718" s="118"/>
      <c r="AS1718" s="120"/>
      <c r="AT1718" s="120"/>
      <c r="AU1718" s="120"/>
      <c r="AV1718" s="121"/>
      <c r="AW1718" s="120"/>
      <c r="AX1718" s="150"/>
    </row>
    <row r="1719" spans="1:50" ht="12.75" customHeight="1" x14ac:dyDescent="0.25">
      <c r="A1719" s="1"/>
      <c r="B1719" s="182" t="s">
        <v>1332</v>
      </c>
      <c r="C1719" s="182" t="s">
        <v>1308</v>
      </c>
      <c r="D1719" s="97" t="s">
        <v>356</v>
      </c>
      <c r="E1719" s="183" t="s">
        <v>41</v>
      </c>
      <c r="F1719" s="97">
        <v>1981</v>
      </c>
      <c r="G1719" s="187">
        <v>7.9050000000000002</v>
      </c>
      <c r="H1719" s="188" t="s">
        <v>263</v>
      </c>
      <c r="I1719" s="189" t="s">
        <v>67</v>
      </c>
      <c r="J1719" s="189" t="s">
        <v>150</v>
      </c>
      <c r="K1719" s="187">
        <v>7.5</v>
      </c>
      <c r="L1719" s="190" t="s">
        <v>375</v>
      </c>
      <c r="M1719" s="190" t="s">
        <v>1310</v>
      </c>
      <c r="N1719" s="190" t="s">
        <v>1333</v>
      </c>
      <c r="O1719" s="190" t="s">
        <v>1334</v>
      </c>
      <c r="P1719" s="154">
        <v>3.94</v>
      </c>
      <c r="Q1719" s="152"/>
      <c r="R1719" s="152"/>
      <c r="S1719" s="148">
        <v>10865</v>
      </c>
      <c r="T1719" s="148">
        <v>374</v>
      </c>
      <c r="U1719" s="184">
        <v>42111</v>
      </c>
      <c r="V1719" s="97" t="s">
        <v>363</v>
      </c>
      <c r="W1719" s="97" t="s">
        <v>364</v>
      </c>
      <c r="X1719" s="109"/>
      <c r="Y1719" s="109"/>
      <c r="Z1719" s="111"/>
      <c r="AA1719" s="109"/>
      <c r="AB1719" s="112"/>
      <c r="AC1719" s="109"/>
      <c r="AD1719" s="113"/>
      <c r="AE1719" s="114"/>
      <c r="AF1719" s="114"/>
      <c r="AG1719" s="115"/>
      <c r="AH1719" s="114"/>
      <c r="AI1719" s="116"/>
      <c r="AJ1719" s="116"/>
      <c r="AK1719" s="116"/>
      <c r="AL1719" s="117"/>
      <c r="AM1719" s="116"/>
      <c r="AN1719" s="118"/>
      <c r="AO1719" s="118"/>
      <c r="AP1719" s="118"/>
      <c r="AQ1719" s="119"/>
      <c r="AR1719" s="118"/>
      <c r="AS1719" s="120"/>
      <c r="AT1719" s="120"/>
      <c r="AU1719" s="120"/>
      <c r="AV1719" s="121"/>
      <c r="AW1719" s="120"/>
      <c r="AX1719" s="150"/>
    </row>
    <row r="1720" spans="1:50" ht="12.75" customHeight="1" x14ac:dyDescent="0.25">
      <c r="A1720" s="1"/>
      <c r="B1720" s="182" t="s">
        <v>1335</v>
      </c>
      <c r="C1720" s="182" t="s">
        <v>1308</v>
      </c>
      <c r="D1720" s="97" t="s">
        <v>356</v>
      </c>
      <c r="E1720" s="183" t="s">
        <v>41</v>
      </c>
      <c r="F1720" s="97">
        <v>1981</v>
      </c>
      <c r="G1720" s="187">
        <v>7.9050000000000002</v>
      </c>
      <c r="H1720" s="188" t="s">
        <v>263</v>
      </c>
      <c r="I1720" s="189" t="s">
        <v>67</v>
      </c>
      <c r="J1720" s="189" t="s">
        <v>150</v>
      </c>
      <c r="K1720" s="187">
        <v>7.5</v>
      </c>
      <c r="L1720" s="190" t="s">
        <v>375</v>
      </c>
      <c r="M1720" s="190" t="s">
        <v>1310</v>
      </c>
      <c r="N1720" s="190" t="s">
        <v>1333</v>
      </c>
      <c r="O1720" s="190" t="s">
        <v>1334</v>
      </c>
      <c r="P1720" s="154">
        <v>4.1399999999999997</v>
      </c>
      <c r="Q1720" s="152"/>
      <c r="R1720" s="152"/>
      <c r="S1720" s="148">
        <v>10865</v>
      </c>
      <c r="T1720" s="148">
        <v>374</v>
      </c>
      <c r="U1720" s="184">
        <v>42111</v>
      </c>
      <c r="V1720" s="97" t="s">
        <v>363</v>
      </c>
      <c r="W1720" s="97" t="s">
        <v>364</v>
      </c>
      <c r="X1720" s="109"/>
      <c r="Y1720" s="109"/>
      <c r="Z1720" s="111"/>
      <c r="AA1720" s="109"/>
      <c r="AB1720" s="112"/>
      <c r="AC1720" s="109"/>
      <c r="AD1720" s="113"/>
      <c r="AE1720" s="114"/>
      <c r="AF1720" s="114"/>
      <c r="AG1720" s="115"/>
      <c r="AH1720" s="114"/>
      <c r="AI1720" s="116"/>
      <c r="AJ1720" s="116"/>
      <c r="AK1720" s="116"/>
      <c r="AL1720" s="117"/>
      <c r="AM1720" s="116"/>
      <c r="AN1720" s="118"/>
      <c r="AO1720" s="118"/>
      <c r="AP1720" s="118"/>
      <c r="AQ1720" s="119"/>
      <c r="AR1720" s="118"/>
      <c r="AS1720" s="120"/>
      <c r="AT1720" s="120"/>
      <c r="AU1720" s="120"/>
      <c r="AV1720" s="121"/>
      <c r="AW1720" s="120"/>
      <c r="AX1720" s="150"/>
    </row>
    <row r="1721" spans="1:50" ht="12.75" customHeight="1" x14ac:dyDescent="0.25">
      <c r="A1721" s="1"/>
      <c r="B1721" s="182" t="s">
        <v>4876</v>
      </c>
      <c r="C1721" s="182" t="s">
        <v>485</v>
      </c>
      <c r="D1721" s="97" t="s">
        <v>356</v>
      </c>
      <c r="E1721" s="183" t="s">
        <v>41</v>
      </c>
      <c r="F1721" s="148">
        <v>1988</v>
      </c>
      <c r="G1721" s="154">
        <v>7.9210000000000003</v>
      </c>
      <c r="H1721" s="182" t="s">
        <v>66</v>
      </c>
      <c r="I1721" s="157" t="s">
        <v>67</v>
      </c>
      <c r="J1721" s="157"/>
      <c r="K1721" s="154">
        <v>7.3</v>
      </c>
      <c r="L1721" s="182" t="s">
        <v>375</v>
      </c>
      <c r="M1721" s="182" t="s">
        <v>3379</v>
      </c>
      <c r="N1721" s="182" t="s">
        <v>4877</v>
      </c>
      <c r="O1721" s="182" t="s">
        <v>643</v>
      </c>
      <c r="P1721" s="154">
        <v>6.39</v>
      </c>
      <c r="Q1721" s="152"/>
      <c r="R1721" s="152"/>
      <c r="S1721" s="148">
        <v>2381</v>
      </c>
      <c r="T1721" s="148">
        <v>99</v>
      </c>
      <c r="U1721" s="184">
        <v>42899</v>
      </c>
      <c r="V1721" s="97" t="s">
        <v>412</v>
      </c>
      <c r="W1721" s="97" t="s">
        <v>364</v>
      </c>
      <c r="X1721" s="109"/>
      <c r="Y1721" s="109"/>
      <c r="Z1721" s="111"/>
      <c r="AA1721" s="109"/>
      <c r="AB1721" s="112"/>
      <c r="AC1721" s="109"/>
      <c r="AD1721" s="113"/>
      <c r="AE1721" s="114"/>
      <c r="AF1721" s="114"/>
      <c r="AG1721" s="115"/>
      <c r="AH1721" s="114"/>
      <c r="AI1721" s="116"/>
      <c r="AJ1721" s="116"/>
      <c r="AK1721" s="116"/>
      <c r="AL1721" s="117"/>
      <c r="AM1721" s="116"/>
      <c r="AN1721" s="118"/>
      <c r="AO1721" s="118"/>
      <c r="AP1721" s="118"/>
      <c r="AQ1721" s="119"/>
      <c r="AR1721" s="118"/>
      <c r="AS1721" s="120"/>
      <c r="AT1721" s="120"/>
      <c r="AU1721" s="120"/>
      <c r="AV1721" s="121"/>
      <c r="AW1721" s="120"/>
      <c r="AX1721" s="150"/>
    </row>
    <row r="1722" spans="1:50" ht="12.75" customHeight="1" x14ac:dyDescent="0.25">
      <c r="A1722" s="1"/>
      <c r="B1722" s="182" t="s">
        <v>1900</v>
      </c>
      <c r="C1722" s="182" t="s">
        <v>567</v>
      </c>
      <c r="D1722" s="97" t="s">
        <v>356</v>
      </c>
      <c r="E1722" s="183" t="s">
        <v>41</v>
      </c>
      <c r="F1722" s="148">
        <v>1943</v>
      </c>
      <c r="G1722" s="154">
        <v>7.0419999999999998</v>
      </c>
      <c r="H1722" s="182" t="s">
        <v>266</v>
      </c>
      <c r="I1722" s="157" t="s">
        <v>67</v>
      </c>
      <c r="J1722" s="157"/>
      <c r="K1722" s="154">
        <v>6.4</v>
      </c>
      <c r="L1722" s="182" t="s">
        <v>375</v>
      </c>
      <c r="M1722" s="182" t="s">
        <v>1901</v>
      </c>
      <c r="N1722" s="182" t="s">
        <v>1902</v>
      </c>
      <c r="O1722" s="182" t="s">
        <v>823</v>
      </c>
      <c r="P1722" s="154">
        <v>3.2</v>
      </c>
      <c r="Q1722" s="152"/>
      <c r="R1722" s="152"/>
      <c r="S1722" s="148">
        <v>347</v>
      </c>
      <c r="T1722" s="148">
        <v>37</v>
      </c>
      <c r="U1722" s="184">
        <v>42715</v>
      </c>
      <c r="V1722" s="97" t="s">
        <v>363</v>
      </c>
      <c r="W1722" s="97" t="s">
        <v>364</v>
      </c>
      <c r="X1722" s="109"/>
      <c r="Y1722" s="109"/>
      <c r="Z1722" s="111"/>
      <c r="AA1722" s="109"/>
      <c r="AB1722" s="112"/>
      <c r="AC1722" s="109"/>
      <c r="AD1722" s="113"/>
      <c r="AE1722" s="114"/>
      <c r="AF1722" s="114"/>
      <c r="AG1722" s="115"/>
      <c r="AH1722" s="114"/>
      <c r="AI1722" s="116"/>
      <c r="AJ1722" s="116"/>
      <c r="AK1722" s="116"/>
      <c r="AL1722" s="117"/>
      <c r="AM1722" s="116"/>
      <c r="AN1722" s="118"/>
      <c r="AO1722" s="118"/>
      <c r="AP1722" s="118"/>
      <c r="AQ1722" s="119"/>
      <c r="AR1722" s="118"/>
      <c r="AS1722" s="120"/>
      <c r="AT1722" s="120"/>
      <c r="AU1722" s="120"/>
      <c r="AV1722" s="121"/>
      <c r="AW1722" s="120"/>
      <c r="AX1722" s="150"/>
    </row>
    <row r="1723" spans="1:50" ht="12.75" customHeight="1" x14ac:dyDescent="0.25">
      <c r="A1723" s="1"/>
      <c r="B1723" s="150" t="s">
        <v>1643</v>
      </c>
      <c r="C1723" s="182" t="s">
        <v>600</v>
      </c>
      <c r="D1723" s="97" t="s">
        <v>356</v>
      </c>
      <c r="E1723" s="183" t="s">
        <v>41</v>
      </c>
      <c r="F1723" s="148">
        <v>1973</v>
      </c>
      <c r="G1723" s="154">
        <v>7.14</v>
      </c>
      <c r="H1723" s="182" t="s">
        <v>1204</v>
      </c>
      <c r="I1723" s="157" t="s">
        <v>248</v>
      </c>
      <c r="J1723" s="157"/>
      <c r="K1723" s="154">
        <v>7.1</v>
      </c>
      <c r="L1723" s="182" t="s">
        <v>375</v>
      </c>
      <c r="M1723" s="182" t="s">
        <v>1644</v>
      </c>
      <c r="N1723" s="182" t="s">
        <v>1645</v>
      </c>
      <c r="O1723" s="182" t="s">
        <v>931</v>
      </c>
      <c r="P1723" s="154">
        <v>4.0999999999999996</v>
      </c>
      <c r="Q1723" s="152"/>
      <c r="R1723" s="152"/>
      <c r="S1723" s="148">
        <v>1144</v>
      </c>
      <c r="T1723" s="148">
        <v>65</v>
      </c>
      <c r="U1723" s="184">
        <v>42111</v>
      </c>
      <c r="V1723" s="110" t="s">
        <v>363</v>
      </c>
      <c r="W1723" s="97" t="s">
        <v>364</v>
      </c>
      <c r="X1723" s="109"/>
      <c r="Y1723" s="109"/>
      <c r="Z1723" s="111"/>
      <c r="AA1723" s="109"/>
      <c r="AB1723" s="112"/>
      <c r="AC1723" s="109"/>
      <c r="AD1723" s="113"/>
      <c r="AE1723" s="114"/>
      <c r="AF1723" s="114"/>
      <c r="AG1723" s="115"/>
      <c r="AH1723" s="114"/>
      <c r="AI1723" s="116"/>
      <c r="AJ1723" s="116"/>
      <c r="AK1723" s="116"/>
      <c r="AL1723" s="117"/>
      <c r="AM1723" s="116"/>
      <c r="AN1723" s="118"/>
      <c r="AO1723" s="118"/>
      <c r="AP1723" s="118"/>
      <c r="AQ1723" s="119"/>
      <c r="AR1723" s="118"/>
      <c r="AS1723" s="120"/>
      <c r="AT1723" s="120"/>
      <c r="AU1723" s="120"/>
      <c r="AV1723" s="121"/>
      <c r="AW1723" s="120"/>
      <c r="AX1723" s="150"/>
    </row>
    <row r="1724" spans="1:50" ht="12.75" customHeight="1" x14ac:dyDescent="0.25">
      <c r="A1724" s="1"/>
      <c r="B1724" s="150" t="s">
        <v>1646</v>
      </c>
      <c r="C1724" s="182" t="s">
        <v>600</v>
      </c>
      <c r="D1724" s="97" t="s">
        <v>356</v>
      </c>
      <c r="E1724" s="183" t="s">
        <v>41</v>
      </c>
      <c r="F1724" s="148">
        <v>1976</v>
      </c>
      <c r="G1724" s="154">
        <v>7.5860000000000003</v>
      </c>
      <c r="H1724" s="182" t="s">
        <v>1214</v>
      </c>
      <c r="I1724" s="157" t="s">
        <v>67</v>
      </c>
      <c r="J1724" s="157" t="s">
        <v>68</v>
      </c>
      <c r="K1724" s="154">
        <v>6.8</v>
      </c>
      <c r="L1724" s="182" t="s">
        <v>375</v>
      </c>
      <c r="M1724" s="182" t="s">
        <v>1458</v>
      </c>
      <c r="N1724" s="182" t="s">
        <v>1647</v>
      </c>
      <c r="O1724" s="182" t="s">
        <v>538</v>
      </c>
      <c r="P1724" s="154">
        <v>6.71</v>
      </c>
      <c r="Q1724" s="152"/>
      <c r="R1724" s="152"/>
      <c r="S1724" s="148">
        <v>5737</v>
      </c>
      <c r="T1724" s="148">
        <v>221</v>
      </c>
      <c r="U1724" s="184">
        <v>42111</v>
      </c>
      <c r="V1724" s="110" t="s">
        <v>412</v>
      </c>
      <c r="W1724" s="97" t="s">
        <v>364</v>
      </c>
      <c r="X1724" s="109"/>
      <c r="Y1724" s="109"/>
      <c r="Z1724" s="111"/>
      <c r="AA1724" s="109"/>
      <c r="AB1724" s="112"/>
      <c r="AC1724" s="109"/>
      <c r="AD1724" s="113"/>
      <c r="AE1724" s="114"/>
      <c r="AF1724" s="114"/>
      <c r="AG1724" s="115"/>
      <c r="AH1724" s="114"/>
      <c r="AI1724" s="116"/>
      <c r="AJ1724" s="116"/>
      <c r="AK1724" s="116"/>
      <c r="AL1724" s="117"/>
      <c r="AM1724" s="116"/>
      <c r="AN1724" s="118"/>
      <c r="AO1724" s="118"/>
      <c r="AP1724" s="118"/>
      <c r="AQ1724" s="119"/>
      <c r="AR1724" s="118"/>
      <c r="AS1724" s="120"/>
      <c r="AT1724" s="120"/>
      <c r="AU1724" s="120"/>
      <c r="AV1724" s="121"/>
      <c r="AW1724" s="120"/>
      <c r="AX1724" s="150"/>
    </row>
    <row r="1725" spans="1:50" ht="12.75" customHeight="1" x14ac:dyDescent="0.25">
      <c r="A1725" s="1"/>
      <c r="B1725" s="182" t="s">
        <v>4878</v>
      </c>
      <c r="C1725" s="182" t="s">
        <v>485</v>
      </c>
      <c r="D1725" s="97" t="s">
        <v>356</v>
      </c>
      <c r="E1725" s="183" t="s">
        <v>41</v>
      </c>
      <c r="F1725" s="148">
        <v>1982</v>
      </c>
      <c r="G1725" s="187">
        <v>7.8620000000000001</v>
      </c>
      <c r="H1725" s="188" t="s">
        <v>249</v>
      </c>
      <c r="I1725" s="189" t="s">
        <v>67</v>
      </c>
      <c r="J1725" s="189"/>
      <c r="K1725" s="187">
        <v>6.8</v>
      </c>
      <c r="L1725" s="190" t="s">
        <v>375</v>
      </c>
      <c r="M1725" s="190" t="s">
        <v>941</v>
      </c>
      <c r="N1725" s="190" t="s">
        <v>4879</v>
      </c>
      <c r="O1725" s="190" t="s">
        <v>948</v>
      </c>
      <c r="P1725" s="154">
        <v>7.74</v>
      </c>
      <c r="Q1725" s="152"/>
      <c r="R1725" s="152"/>
      <c r="S1725" s="148">
        <v>3338</v>
      </c>
      <c r="T1725" s="148">
        <v>133</v>
      </c>
      <c r="U1725" s="184">
        <v>42111</v>
      </c>
      <c r="V1725" s="97" t="s">
        <v>412</v>
      </c>
      <c r="W1725" s="97" t="s">
        <v>364</v>
      </c>
      <c r="X1725" s="109"/>
      <c r="Y1725" s="109"/>
      <c r="Z1725" s="111"/>
      <c r="AA1725" s="109"/>
      <c r="AB1725" s="112"/>
      <c r="AC1725" s="109"/>
      <c r="AD1725" s="113"/>
      <c r="AE1725" s="114"/>
      <c r="AF1725" s="114"/>
      <c r="AG1725" s="115"/>
      <c r="AH1725" s="114"/>
      <c r="AI1725" s="116"/>
      <c r="AJ1725" s="116"/>
      <c r="AK1725" s="116"/>
      <c r="AL1725" s="117"/>
      <c r="AM1725" s="116"/>
      <c r="AN1725" s="118"/>
      <c r="AO1725" s="118"/>
      <c r="AP1725" s="118"/>
      <c r="AQ1725" s="119"/>
      <c r="AR1725" s="118"/>
      <c r="AS1725" s="120"/>
      <c r="AT1725" s="120"/>
      <c r="AU1725" s="120"/>
      <c r="AV1725" s="121"/>
      <c r="AW1725" s="120"/>
      <c r="AX1725" s="150"/>
    </row>
    <row r="1726" spans="1:50" ht="12.75" customHeight="1" x14ac:dyDescent="0.25">
      <c r="A1726" s="1"/>
      <c r="B1726" s="182" t="s">
        <v>4880</v>
      </c>
      <c r="C1726" s="182" t="s">
        <v>485</v>
      </c>
      <c r="D1726" s="97" t="s">
        <v>356</v>
      </c>
      <c r="E1726" s="183" t="s">
        <v>41</v>
      </c>
      <c r="F1726" s="148">
        <v>1983</v>
      </c>
      <c r="G1726" s="154">
        <v>7.24</v>
      </c>
      <c r="H1726" s="182" t="s">
        <v>291</v>
      </c>
      <c r="I1726" s="157" t="s">
        <v>248</v>
      </c>
      <c r="J1726" s="157"/>
      <c r="K1726" s="154">
        <v>6.6</v>
      </c>
      <c r="L1726" s="182" t="s">
        <v>375</v>
      </c>
      <c r="M1726" s="182" t="s">
        <v>2851</v>
      </c>
      <c r="N1726" s="182" t="s">
        <v>4881</v>
      </c>
      <c r="O1726" s="182" t="s">
        <v>4882</v>
      </c>
      <c r="P1726" s="154">
        <v>6.88</v>
      </c>
      <c r="Q1726" s="152"/>
      <c r="R1726" s="152"/>
      <c r="S1726" s="148">
        <v>3704</v>
      </c>
      <c r="T1726" s="148">
        <v>72</v>
      </c>
      <c r="U1726" s="184">
        <v>42111</v>
      </c>
      <c r="V1726" s="97" t="s">
        <v>412</v>
      </c>
      <c r="W1726" s="97" t="s">
        <v>364</v>
      </c>
      <c r="X1726" s="109"/>
      <c r="Y1726" s="109"/>
      <c r="Z1726" s="111"/>
      <c r="AA1726" s="109"/>
      <c r="AB1726" s="112"/>
      <c r="AC1726" s="109"/>
      <c r="AD1726" s="113"/>
      <c r="AE1726" s="114"/>
      <c r="AF1726" s="114"/>
      <c r="AG1726" s="115"/>
      <c r="AH1726" s="114"/>
      <c r="AI1726" s="116"/>
      <c r="AJ1726" s="116"/>
      <c r="AK1726" s="116"/>
      <c r="AL1726" s="117"/>
      <c r="AM1726" s="116"/>
      <c r="AN1726" s="118"/>
      <c r="AO1726" s="118"/>
      <c r="AP1726" s="118"/>
      <c r="AQ1726" s="119"/>
      <c r="AR1726" s="118"/>
      <c r="AS1726" s="120"/>
      <c r="AT1726" s="120"/>
      <c r="AU1726" s="120"/>
      <c r="AV1726" s="121"/>
      <c r="AW1726" s="120"/>
      <c r="AX1726" s="150"/>
    </row>
    <row r="1727" spans="1:50" ht="12.75" customHeight="1" x14ac:dyDescent="0.25">
      <c r="A1727" s="1"/>
      <c r="B1727" s="182" t="s">
        <v>4883</v>
      </c>
      <c r="C1727" s="182" t="s">
        <v>485</v>
      </c>
      <c r="D1727" s="97" t="s">
        <v>356</v>
      </c>
      <c r="E1727" s="183" t="s">
        <v>41</v>
      </c>
      <c r="F1727" s="148">
        <v>1984</v>
      </c>
      <c r="G1727" s="154">
        <v>5.8029999999999999</v>
      </c>
      <c r="H1727" s="182" t="s">
        <v>955</v>
      </c>
      <c r="I1727" s="157" t="s">
        <v>121</v>
      </c>
      <c r="J1727" s="157"/>
      <c r="K1727" s="154"/>
      <c r="L1727" s="182" t="s">
        <v>375</v>
      </c>
      <c r="M1727" s="182" t="s">
        <v>4884</v>
      </c>
      <c r="N1727" s="182" t="s">
        <v>4885</v>
      </c>
      <c r="O1727" s="182" t="s">
        <v>538</v>
      </c>
      <c r="P1727" s="154">
        <v>4</v>
      </c>
      <c r="Q1727" s="152"/>
      <c r="R1727" s="152"/>
      <c r="S1727" s="148">
        <v>244</v>
      </c>
      <c r="T1727" s="154"/>
      <c r="U1727" s="184">
        <v>42715</v>
      </c>
      <c r="V1727" s="97" t="s">
        <v>363</v>
      </c>
      <c r="W1727" s="97" t="s">
        <v>364</v>
      </c>
      <c r="X1727" s="109"/>
      <c r="Y1727" s="109"/>
      <c r="Z1727" s="111"/>
      <c r="AA1727" s="109"/>
      <c r="AB1727" s="112"/>
      <c r="AC1727" s="109"/>
      <c r="AD1727" s="113"/>
      <c r="AE1727" s="114"/>
      <c r="AF1727" s="114"/>
      <c r="AG1727" s="115"/>
      <c r="AH1727" s="114"/>
      <c r="AI1727" s="116"/>
      <c r="AJ1727" s="116"/>
      <c r="AK1727" s="116"/>
      <c r="AL1727" s="117"/>
      <c r="AM1727" s="116"/>
      <c r="AN1727" s="118"/>
      <c r="AO1727" s="118"/>
      <c r="AP1727" s="118"/>
      <c r="AQ1727" s="119"/>
      <c r="AR1727" s="118"/>
      <c r="AS1727" s="120"/>
      <c r="AT1727" s="120"/>
      <c r="AU1727" s="120"/>
      <c r="AV1727" s="121"/>
      <c r="AW1727" s="120"/>
      <c r="AX1727" s="150"/>
    </row>
    <row r="1728" spans="1:50" ht="12.75" customHeight="1" x14ac:dyDescent="0.25">
      <c r="A1728" s="1"/>
      <c r="B1728" s="182" t="s">
        <v>6781</v>
      </c>
      <c r="C1728" s="182" t="s">
        <v>480</v>
      </c>
      <c r="D1728" s="97" t="s">
        <v>356</v>
      </c>
      <c r="E1728" s="183" t="s">
        <v>41</v>
      </c>
      <c r="F1728" s="97">
        <v>1972</v>
      </c>
      <c r="G1728" s="187">
        <v>7.117</v>
      </c>
      <c r="H1728" s="188" t="s">
        <v>142</v>
      </c>
      <c r="I1728" s="189" t="s">
        <v>121</v>
      </c>
      <c r="J1728" s="189"/>
      <c r="K1728" s="187">
        <v>7.6</v>
      </c>
      <c r="L1728" s="190" t="s">
        <v>375</v>
      </c>
      <c r="M1728" s="190" t="s">
        <v>876</v>
      </c>
      <c r="N1728" s="190" t="s">
        <v>6782</v>
      </c>
      <c r="O1728" s="190" t="s">
        <v>525</v>
      </c>
      <c r="P1728" s="154">
        <v>1.47</v>
      </c>
      <c r="Q1728" s="152"/>
      <c r="R1728" s="152"/>
      <c r="S1728" s="148">
        <v>722</v>
      </c>
      <c r="T1728" s="148">
        <v>46</v>
      </c>
      <c r="U1728" s="184">
        <v>42111</v>
      </c>
      <c r="V1728" s="97" t="s">
        <v>620</v>
      </c>
      <c r="W1728" s="97" t="s">
        <v>1041</v>
      </c>
      <c r="X1728" s="109"/>
      <c r="Y1728" s="109"/>
      <c r="Z1728" s="111"/>
      <c r="AA1728" s="109"/>
      <c r="AB1728" s="112"/>
      <c r="AC1728" s="109"/>
      <c r="AD1728" s="113"/>
      <c r="AE1728" s="114"/>
      <c r="AF1728" s="114"/>
      <c r="AG1728" s="115"/>
      <c r="AH1728" s="114"/>
      <c r="AI1728" s="116"/>
      <c r="AJ1728" s="116"/>
      <c r="AK1728" s="116"/>
      <c r="AL1728" s="117"/>
      <c r="AM1728" s="116"/>
      <c r="AN1728" s="118"/>
      <c r="AO1728" s="118"/>
      <c r="AP1728" s="118"/>
      <c r="AQ1728" s="119"/>
      <c r="AR1728" s="118"/>
      <c r="AS1728" s="120"/>
      <c r="AT1728" s="120"/>
      <c r="AU1728" s="120"/>
      <c r="AV1728" s="121"/>
      <c r="AW1728" s="120"/>
      <c r="AX1728" s="150"/>
    </row>
    <row r="1729" spans="1:50" ht="12.75" customHeight="1" x14ac:dyDescent="0.25">
      <c r="A1729" s="1"/>
      <c r="B1729" s="182" t="s">
        <v>4886</v>
      </c>
      <c r="C1729" s="182" t="s">
        <v>485</v>
      </c>
      <c r="D1729" s="97" t="s">
        <v>356</v>
      </c>
      <c r="E1729" s="183" t="s">
        <v>41</v>
      </c>
      <c r="F1729" s="148">
        <v>1985</v>
      </c>
      <c r="G1729" s="154">
        <v>5.3520000000000003</v>
      </c>
      <c r="H1729" s="182" t="s">
        <v>332</v>
      </c>
      <c r="I1729" s="157" t="s">
        <v>121</v>
      </c>
      <c r="J1729" s="157"/>
      <c r="K1729" s="154">
        <v>5.4</v>
      </c>
      <c r="L1729" s="182" t="s">
        <v>375</v>
      </c>
      <c r="M1729" s="182" t="s">
        <v>4887</v>
      </c>
      <c r="N1729" s="182" t="s">
        <v>4888</v>
      </c>
      <c r="O1729" s="182" t="s">
        <v>525</v>
      </c>
      <c r="P1729" s="154">
        <v>4.3899999999999997</v>
      </c>
      <c r="Q1729" s="152"/>
      <c r="R1729" s="152"/>
      <c r="S1729" s="148">
        <v>598</v>
      </c>
      <c r="T1729" s="148">
        <v>30</v>
      </c>
      <c r="U1729" s="184">
        <v>42899</v>
      </c>
      <c r="V1729" s="97" t="s">
        <v>363</v>
      </c>
      <c r="W1729" s="97" t="s">
        <v>364</v>
      </c>
      <c r="X1729" s="109"/>
      <c r="Y1729" s="109"/>
      <c r="Z1729" s="111"/>
      <c r="AA1729" s="109"/>
      <c r="AB1729" s="112"/>
      <c r="AC1729" s="109"/>
      <c r="AD1729" s="113"/>
      <c r="AE1729" s="114"/>
      <c r="AF1729" s="114"/>
      <c r="AG1729" s="115"/>
      <c r="AH1729" s="114"/>
      <c r="AI1729" s="116"/>
      <c r="AJ1729" s="116"/>
      <c r="AK1729" s="116"/>
      <c r="AL1729" s="117"/>
      <c r="AM1729" s="116"/>
      <c r="AN1729" s="118"/>
      <c r="AO1729" s="118"/>
      <c r="AP1729" s="118"/>
      <c r="AQ1729" s="119"/>
      <c r="AR1729" s="118"/>
      <c r="AS1729" s="120"/>
      <c r="AT1729" s="120"/>
      <c r="AU1729" s="120"/>
      <c r="AV1729" s="121"/>
      <c r="AW1729" s="120"/>
      <c r="AX1729" s="150"/>
    </row>
    <row r="1730" spans="1:50" ht="12.75" customHeight="1" x14ac:dyDescent="0.25">
      <c r="A1730" s="1"/>
      <c r="B1730" s="182" t="s">
        <v>4889</v>
      </c>
      <c r="C1730" s="182" t="s">
        <v>485</v>
      </c>
      <c r="D1730" s="97" t="s">
        <v>356</v>
      </c>
      <c r="E1730" s="183" t="s">
        <v>41</v>
      </c>
      <c r="F1730" s="148">
        <v>1974</v>
      </c>
      <c r="G1730" s="154">
        <v>6.9269999999999996</v>
      </c>
      <c r="H1730" s="182" t="s">
        <v>1243</v>
      </c>
      <c r="I1730" s="157" t="s">
        <v>248</v>
      </c>
      <c r="J1730" s="157"/>
      <c r="K1730" s="154">
        <v>6.1</v>
      </c>
      <c r="L1730" s="182" t="s">
        <v>375</v>
      </c>
      <c r="M1730" s="182" t="s">
        <v>3706</v>
      </c>
      <c r="N1730" s="182" t="s">
        <v>4890</v>
      </c>
      <c r="O1730" s="182" t="s">
        <v>643</v>
      </c>
      <c r="P1730" s="154">
        <v>3.09</v>
      </c>
      <c r="Q1730" s="152"/>
      <c r="R1730" s="152"/>
      <c r="S1730" s="148">
        <v>506</v>
      </c>
      <c r="T1730" s="148">
        <v>28</v>
      </c>
      <c r="U1730" s="184">
        <v>42715</v>
      </c>
      <c r="V1730" s="97" t="s">
        <v>363</v>
      </c>
      <c r="W1730" s="97" t="s">
        <v>364</v>
      </c>
      <c r="X1730" s="109"/>
      <c r="Y1730" s="109"/>
      <c r="Z1730" s="111"/>
      <c r="AA1730" s="109"/>
      <c r="AB1730" s="112"/>
      <c r="AC1730" s="109"/>
      <c r="AD1730" s="113"/>
      <c r="AE1730" s="114"/>
      <c r="AF1730" s="114"/>
      <c r="AG1730" s="115"/>
      <c r="AH1730" s="114"/>
      <c r="AI1730" s="116"/>
      <c r="AJ1730" s="116"/>
      <c r="AK1730" s="116"/>
      <c r="AL1730" s="117"/>
      <c r="AM1730" s="116"/>
      <c r="AN1730" s="118"/>
      <c r="AO1730" s="118"/>
      <c r="AP1730" s="118"/>
      <c r="AQ1730" s="119"/>
      <c r="AR1730" s="118"/>
      <c r="AS1730" s="120"/>
      <c r="AT1730" s="120"/>
      <c r="AU1730" s="120"/>
      <c r="AV1730" s="121"/>
      <c r="AW1730" s="120"/>
      <c r="AX1730" s="150"/>
    </row>
    <row r="1731" spans="1:50" ht="12.75" customHeight="1" x14ac:dyDescent="0.25">
      <c r="A1731" s="1"/>
      <c r="B1731" s="182" t="s">
        <v>1648</v>
      </c>
      <c r="C1731" s="182" t="s">
        <v>600</v>
      </c>
      <c r="D1731" s="97" t="s">
        <v>356</v>
      </c>
      <c r="E1731" s="183" t="s">
        <v>41</v>
      </c>
      <c r="F1731" s="148">
        <v>1985</v>
      </c>
      <c r="G1731" s="154">
        <v>6.7629999999999999</v>
      </c>
      <c r="H1731" s="182" t="s">
        <v>1340</v>
      </c>
      <c r="I1731" s="157" t="s">
        <v>121</v>
      </c>
      <c r="J1731" s="157"/>
      <c r="K1731" s="154">
        <v>6.1</v>
      </c>
      <c r="L1731" s="182" t="s">
        <v>375</v>
      </c>
      <c r="M1731" s="182" t="s">
        <v>1649</v>
      </c>
      <c r="N1731" s="182" t="s">
        <v>1650</v>
      </c>
      <c r="O1731" s="182" t="s">
        <v>493</v>
      </c>
      <c r="P1731" s="154">
        <v>3.86</v>
      </c>
      <c r="Q1731" s="152"/>
      <c r="R1731" s="152" t="s">
        <v>1651</v>
      </c>
      <c r="S1731" s="148">
        <v>333</v>
      </c>
      <c r="T1731" s="148">
        <v>17</v>
      </c>
      <c r="U1731" s="184">
        <v>42715</v>
      </c>
      <c r="V1731" s="97" t="s">
        <v>363</v>
      </c>
      <c r="W1731" s="97" t="s">
        <v>364</v>
      </c>
      <c r="X1731" s="109"/>
      <c r="Y1731" s="109"/>
      <c r="Z1731" s="111"/>
      <c r="AA1731" s="109"/>
      <c r="AB1731" s="112"/>
      <c r="AC1731" s="109"/>
      <c r="AD1731" s="113"/>
      <c r="AE1731" s="114"/>
      <c r="AF1731" s="114"/>
      <c r="AG1731" s="115"/>
      <c r="AH1731" s="114"/>
      <c r="AI1731" s="116"/>
      <c r="AJ1731" s="116"/>
      <c r="AK1731" s="116"/>
      <c r="AL1731" s="117"/>
      <c r="AM1731" s="116"/>
      <c r="AN1731" s="118"/>
      <c r="AO1731" s="118"/>
      <c r="AP1731" s="118"/>
      <c r="AQ1731" s="119"/>
      <c r="AR1731" s="118"/>
      <c r="AS1731" s="120"/>
      <c r="AT1731" s="120"/>
      <c r="AU1731" s="120"/>
      <c r="AV1731" s="121"/>
      <c r="AW1731" s="120"/>
      <c r="AX1731" s="150"/>
    </row>
    <row r="1732" spans="1:50" ht="12.75" customHeight="1" x14ac:dyDescent="0.25">
      <c r="A1732" s="1"/>
      <c r="B1732" s="150" t="s">
        <v>4891</v>
      </c>
      <c r="C1732" s="182" t="s">
        <v>485</v>
      </c>
      <c r="D1732" s="97" t="s">
        <v>356</v>
      </c>
      <c r="E1732" s="183" t="s">
        <v>41</v>
      </c>
      <c r="F1732" s="135">
        <v>1988</v>
      </c>
      <c r="G1732" s="156">
        <v>8.3870000000000005</v>
      </c>
      <c r="H1732" s="182" t="s">
        <v>240</v>
      </c>
      <c r="I1732" s="157" t="s">
        <v>121</v>
      </c>
      <c r="J1732" s="157"/>
      <c r="K1732" s="156">
        <v>8.6999999999999993</v>
      </c>
      <c r="L1732" s="155" t="s">
        <v>375</v>
      </c>
      <c r="M1732" s="155" t="s">
        <v>4892</v>
      </c>
      <c r="N1732" s="155" t="s">
        <v>4893</v>
      </c>
      <c r="O1732" s="155" t="s">
        <v>4894</v>
      </c>
      <c r="P1732" s="156">
        <v>3.93</v>
      </c>
      <c r="Q1732" s="152"/>
      <c r="R1732" s="152"/>
      <c r="S1732" s="148">
        <v>10726</v>
      </c>
      <c r="T1732" s="148">
        <v>55</v>
      </c>
      <c r="U1732" s="184">
        <v>42111</v>
      </c>
      <c r="V1732" s="97" t="s">
        <v>363</v>
      </c>
      <c r="W1732" s="97" t="s">
        <v>364</v>
      </c>
      <c r="X1732" s="109"/>
      <c r="Y1732" s="109"/>
      <c r="Z1732" s="111"/>
      <c r="AA1732" s="109"/>
      <c r="AB1732" s="112"/>
      <c r="AC1732" s="109"/>
      <c r="AD1732" s="113"/>
      <c r="AE1732" s="114"/>
      <c r="AF1732" s="114"/>
      <c r="AG1732" s="115"/>
      <c r="AH1732" s="114"/>
      <c r="AI1732" s="116"/>
      <c r="AJ1732" s="116"/>
      <c r="AK1732" s="116"/>
      <c r="AL1732" s="117"/>
      <c r="AM1732" s="116"/>
      <c r="AN1732" s="118"/>
      <c r="AO1732" s="118"/>
      <c r="AP1732" s="118"/>
      <c r="AQ1732" s="119"/>
      <c r="AR1732" s="118"/>
      <c r="AS1732" s="120"/>
      <c r="AT1732" s="120"/>
      <c r="AU1732" s="120"/>
      <c r="AV1732" s="121"/>
      <c r="AW1732" s="120"/>
      <c r="AX1732" s="150"/>
    </row>
    <row r="1733" spans="1:50" ht="12.75" customHeight="1" x14ac:dyDescent="0.25">
      <c r="A1733" s="1"/>
      <c r="B1733" s="182" t="s">
        <v>4895</v>
      </c>
      <c r="C1733" s="182" t="s">
        <v>485</v>
      </c>
      <c r="D1733" s="97" t="s">
        <v>356</v>
      </c>
      <c r="E1733" s="183" t="s">
        <v>41</v>
      </c>
      <c r="F1733" s="148">
        <v>1979</v>
      </c>
      <c r="G1733" s="154">
        <v>5.8</v>
      </c>
      <c r="H1733" s="182" t="s">
        <v>95</v>
      </c>
      <c r="I1733" s="157"/>
      <c r="J1733" s="157"/>
      <c r="K1733" s="97"/>
      <c r="L1733" s="182" t="s">
        <v>375</v>
      </c>
      <c r="M1733" s="182" t="s">
        <v>4896</v>
      </c>
      <c r="N1733" s="182" t="s">
        <v>4897</v>
      </c>
      <c r="O1733" s="182" t="s">
        <v>521</v>
      </c>
      <c r="P1733" s="154">
        <v>4.3600000000000003</v>
      </c>
      <c r="Q1733" s="152"/>
      <c r="R1733" s="152"/>
      <c r="S1733" s="154"/>
      <c r="T1733" s="154"/>
      <c r="U1733" s="184">
        <v>42111</v>
      </c>
      <c r="V1733" s="97" t="s">
        <v>363</v>
      </c>
      <c r="W1733" s="97" t="s">
        <v>364</v>
      </c>
      <c r="X1733" s="109"/>
      <c r="Y1733" s="109"/>
      <c r="Z1733" s="111"/>
      <c r="AA1733" s="109"/>
      <c r="AB1733" s="112"/>
      <c r="AC1733" s="109"/>
      <c r="AD1733" s="113"/>
      <c r="AE1733" s="114"/>
      <c r="AF1733" s="114"/>
      <c r="AG1733" s="115"/>
      <c r="AH1733" s="114"/>
      <c r="AI1733" s="116"/>
      <c r="AJ1733" s="116"/>
      <c r="AK1733" s="116"/>
      <c r="AL1733" s="117"/>
      <c r="AM1733" s="116"/>
      <c r="AN1733" s="118"/>
      <c r="AO1733" s="118"/>
      <c r="AP1733" s="118"/>
      <c r="AQ1733" s="119"/>
      <c r="AR1733" s="118"/>
      <c r="AS1733" s="120"/>
      <c r="AT1733" s="120"/>
      <c r="AU1733" s="120"/>
      <c r="AV1733" s="121"/>
      <c r="AW1733" s="120"/>
      <c r="AX1733" s="150"/>
    </row>
    <row r="1734" spans="1:50" ht="12.75" customHeight="1" x14ac:dyDescent="0.25">
      <c r="A1734" s="1"/>
      <c r="B1734" s="182" t="s">
        <v>4898</v>
      </c>
      <c r="C1734" s="182" t="s">
        <v>485</v>
      </c>
      <c r="D1734" s="97" t="s">
        <v>356</v>
      </c>
      <c r="E1734" s="183" t="s">
        <v>41</v>
      </c>
      <c r="F1734" s="148">
        <v>1983</v>
      </c>
      <c r="G1734" s="154">
        <v>5.9240000000000004</v>
      </c>
      <c r="H1734" s="182" t="s">
        <v>555</v>
      </c>
      <c r="I1734" s="157" t="s">
        <v>121</v>
      </c>
      <c r="J1734" s="157"/>
      <c r="K1734" s="154"/>
      <c r="L1734" s="182" t="s">
        <v>375</v>
      </c>
      <c r="M1734" s="182" t="s">
        <v>1171</v>
      </c>
      <c r="N1734" s="182" t="s">
        <v>4899</v>
      </c>
      <c r="O1734" s="182" t="s">
        <v>521</v>
      </c>
      <c r="P1734" s="154">
        <v>3.71</v>
      </c>
      <c r="Q1734" s="152"/>
      <c r="R1734" s="182" t="s">
        <v>4900</v>
      </c>
      <c r="S1734" s="148">
        <v>609</v>
      </c>
      <c r="T1734" s="97"/>
      <c r="U1734" s="184">
        <v>42715</v>
      </c>
      <c r="V1734" s="97" t="s">
        <v>363</v>
      </c>
      <c r="W1734" s="97" t="s">
        <v>364</v>
      </c>
      <c r="X1734" s="109"/>
      <c r="Y1734" s="109"/>
      <c r="Z1734" s="111"/>
      <c r="AA1734" s="109"/>
      <c r="AB1734" s="112"/>
      <c r="AC1734" s="109"/>
      <c r="AD1734" s="113"/>
      <c r="AE1734" s="114"/>
      <c r="AF1734" s="114"/>
      <c r="AG1734" s="115"/>
      <c r="AH1734" s="114"/>
      <c r="AI1734" s="116"/>
      <c r="AJ1734" s="116"/>
      <c r="AK1734" s="116"/>
      <c r="AL1734" s="117"/>
      <c r="AM1734" s="116"/>
      <c r="AN1734" s="118"/>
      <c r="AO1734" s="118"/>
      <c r="AP1734" s="118"/>
      <c r="AQ1734" s="119"/>
      <c r="AR1734" s="118"/>
      <c r="AS1734" s="120"/>
      <c r="AT1734" s="120"/>
      <c r="AU1734" s="120"/>
      <c r="AV1734" s="121"/>
      <c r="AW1734" s="120"/>
      <c r="AX1734" s="150"/>
    </row>
    <row r="1735" spans="1:50" ht="12.75" customHeight="1" x14ac:dyDescent="0.25">
      <c r="A1735" s="1"/>
      <c r="B1735" s="182" t="s">
        <v>6783</v>
      </c>
      <c r="C1735" s="182" t="s">
        <v>480</v>
      </c>
      <c r="D1735" s="97" t="s">
        <v>356</v>
      </c>
      <c r="E1735" s="183" t="s">
        <v>41</v>
      </c>
      <c r="F1735" s="148">
        <v>1965</v>
      </c>
      <c r="G1735" s="154">
        <v>7.0830000000000002</v>
      </c>
      <c r="H1735" s="182" t="s">
        <v>555</v>
      </c>
      <c r="I1735" s="157" t="s">
        <v>43</v>
      </c>
      <c r="J1735" s="157"/>
      <c r="K1735" s="154">
        <v>7.6</v>
      </c>
      <c r="L1735" s="182" t="s">
        <v>1621</v>
      </c>
      <c r="M1735" s="182" t="s">
        <v>6784</v>
      </c>
      <c r="N1735" s="182" t="s">
        <v>6785</v>
      </c>
      <c r="O1735" s="182" t="s">
        <v>6786</v>
      </c>
      <c r="P1735" s="154">
        <v>4.37</v>
      </c>
      <c r="Q1735" s="152"/>
      <c r="R1735" s="152" t="s">
        <v>6787</v>
      </c>
      <c r="S1735" s="148">
        <v>456</v>
      </c>
      <c r="T1735" s="148">
        <v>39</v>
      </c>
      <c r="U1735" s="184">
        <v>42899</v>
      </c>
      <c r="V1735" s="97" t="s">
        <v>363</v>
      </c>
      <c r="W1735" s="97" t="s">
        <v>364</v>
      </c>
      <c r="X1735" s="109"/>
      <c r="Y1735" s="109"/>
      <c r="Z1735" s="111"/>
      <c r="AA1735" s="109"/>
      <c r="AB1735" s="112"/>
      <c r="AC1735" s="109"/>
      <c r="AD1735" s="113"/>
      <c r="AE1735" s="114"/>
      <c r="AF1735" s="114"/>
      <c r="AG1735" s="115"/>
      <c r="AH1735" s="114"/>
      <c r="AI1735" s="116"/>
      <c r="AJ1735" s="116"/>
      <c r="AK1735" s="116"/>
      <c r="AL1735" s="117"/>
      <c r="AM1735" s="116"/>
      <c r="AN1735" s="118"/>
      <c r="AO1735" s="118"/>
      <c r="AP1735" s="118"/>
      <c r="AQ1735" s="119"/>
      <c r="AR1735" s="118"/>
      <c r="AS1735" s="120"/>
      <c r="AT1735" s="120"/>
      <c r="AU1735" s="120"/>
      <c r="AV1735" s="121"/>
      <c r="AW1735" s="120"/>
      <c r="AX1735" s="150"/>
    </row>
    <row r="1736" spans="1:50" ht="12.75" customHeight="1" x14ac:dyDescent="0.25">
      <c r="A1736" s="1"/>
      <c r="B1736" s="150" t="s">
        <v>2359</v>
      </c>
      <c r="C1736" s="150" t="s">
        <v>605</v>
      </c>
      <c r="D1736" s="97" t="s">
        <v>356</v>
      </c>
      <c r="E1736" s="183" t="s">
        <v>41</v>
      </c>
      <c r="F1736" s="97">
        <v>1971</v>
      </c>
      <c r="G1736" s="187">
        <v>8.0020000000000007</v>
      </c>
      <c r="H1736" s="188" t="s">
        <v>142</v>
      </c>
      <c r="I1736" s="189" t="s">
        <v>43</v>
      </c>
      <c r="J1736" s="189"/>
      <c r="K1736" s="187">
        <v>7.9</v>
      </c>
      <c r="L1736" s="190" t="s">
        <v>375</v>
      </c>
      <c r="M1736" s="190" t="s">
        <v>2228</v>
      </c>
      <c r="N1736" s="190" t="s">
        <v>2360</v>
      </c>
      <c r="O1736" s="190" t="s">
        <v>718</v>
      </c>
      <c r="P1736" s="154">
        <v>5.19</v>
      </c>
      <c r="Q1736" s="152"/>
      <c r="R1736" s="152"/>
      <c r="S1736" s="148">
        <v>23041</v>
      </c>
      <c r="T1736" s="148">
        <v>2233</v>
      </c>
      <c r="U1736" s="184">
        <v>42111</v>
      </c>
      <c r="V1736" s="97" t="s">
        <v>412</v>
      </c>
      <c r="W1736" s="97" t="s">
        <v>364</v>
      </c>
      <c r="X1736" s="109"/>
      <c r="Y1736" s="109"/>
      <c r="Z1736" s="111"/>
      <c r="AA1736" s="109"/>
      <c r="AB1736" s="112"/>
      <c r="AC1736" s="109"/>
      <c r="AD1736" s="113"/>
      <c r="AE1736" s="114"/>
      <c r="AF1736" s="114"/>
      <c r="AG1736" s="115"/>
      <c r="AH1736" s="114"/>
      <c r="AI1736" s="116"/>
      <c r="AJ1736" s="116"/>
      <c r="AK1736" s="116"/>
      <c r="AL1736" s="117"/>
      <c r="AM1736" s="116"/>
      <c r="AN1736" s="118"/>
      <c r="AO1736" s="118"/>
      <c r="AP1736" s="118"/>
      <c r="AQ1736" s="119"/>
      <c r="AR1736" s="118"/>
      <c r="AS1736" s="120"/>
      <c r="AT1736" s="120"/>
      <c r="AU1736" s="120"/>
      <c r="AV1736" s="121"/>
      <c r="AW1736" s="120"/>
      <c r="AX1736" s="150"/>
    </row>
    <row r="1737" spans="1:50" ht="12.75" customHeight="1" x14ac:dyDescent="0.25">
      <c r="A1737" s="1"/>
      <c r="B1737" s="182" t="s">
        <v>6788</v>
      </c>
      <c r="C1737" s="182" t="s">
        <v>480</v>
      </c>
      <c r="D1737" s="97" t="s">
        <v>356</v>
      </c>
      <c r="E1737" s="183" t="s">
        <v>41</v>
      </c>
      <c r="F1737" s="148">
        <v>1968</v>
      </c>
      <c r="G1737" s="154">
        <v>6.1020000000000003</v>
      </c>
      <c r="H1737" s="182" t="s">
        <v>592</v>
      </c>
      <c r="I1737" s="157" t="s">
        <v>121</v>
      </c>
      <c r="J1737" s="157"/>
      <c r="K1737" s="154">
        <v>6</v>
      </c>
      <c r="L1737" s="182" t="s">
        <v>375</v>
      </c>
      <c r="M1737" s="182" t="s">
        <v>6789</v>
      </c>
      <c r="N1737" s="182" t="s">
        <v>6790</v>
      </c>
      <c r="O1737" s="182" t="s">
        <v>643</v>
      </c>
      <c r="P1737" s="154">
        <v>4.18</v>
      </c>
      <c r="Q1737" s="152"/>
      <c r="R1737" s="152"/>
      <c r="S1737" s="148">
        <v>418</v>
      </c>
      <c r="T1737" s="148">
        <v>42</v>
      </c>
      <c r="U1737" s="184">
        <v>42715</v>
      </c>
      <c r="V1737" s="97" t="s">
        <v>363</v>
      </c>
      <c r="W1737" s="97" t="s">
        <v>364</v>
      </c>
      <c r="X1737" s="109"/>
      <c r="Y1737" s="109"/>
      <c r="Z1737" s="111"/>
      <c r="AA1737" s="109"/>
      <c r="AB1737" s="112"/>
      <c r="AC1737" s="109"/>
      <c r="AD1737" s="113"/>
      <c r="AE1737" s="114"/>
      <c r="AF1737" s="114"/>
      <c r="AG1737" s="115"/>
      <c r="AH1737" s="114"/>
      <c r="AI1737" s="116"/>
      <c r="AJ1737" s="116"/>
      <c r="AK1737" s="116"/>
      <c r="AL1737" s="117"/>
      <c r="AM1737" s="116"/>
      <c r="AN1737" s="118"/>
      <c r="AO1737" s="118"/>
      <c r="AP1737" s="118"/>
      <c r="AQ1737" s="119"/>
      <c r="AR1737" s="118"/>
      <c r="AS1737" s="120"/>
      <c r="AT1737" s="120"/>
      <c r="AU1737" s="120"/>
      <c r="AV1737" s="121"/>
      <c r="AW1737" s="120"/>
      <c r="AX1737" s="150"/>
    </row>
    <row r="1738" spans="1:50" ht="12.75" customHeight="1" x14ac:dyDescent="0.25">
      <c r="A1738" s="1"/>
      <c r="B1738" s="182" t="s">
        <v>1652</v>
      </c>
      <c r="C1738" s="182" t="s">
        <v>600</v>
      </c>
      <c r="D1738" s="97" t="s">
        <v>356</v>
      </c>
      <c r="E1738" s="183" t="s">
        <v>41</v>
      </c>
      <c r="F1738" s="148">
        <v>1981</v>
      </c>
      <c r="G1738" s="154">
        <v>7.5670000000000002</v>
      </c>
      <c r="H1738" s="182" t="s">
        <v>271</v>
      </c>
      <c r="I1738" s="157" t="s">
        <v>121</v>
      </c>
      <c r="J1738" s="157"/>
      <c r="K1738" s="154">
        <v>7</v>
      </c>
      <c r="L1738" s="182" t="s">
        <v>375</v>
      </c>
      <c r="M1738" s="182" t="s">
        <v>1364</v>
      </c>
      <c r="N1738" s="182" t="s">
        <v>1653</v>
      </c>
      <c r="O1738" s="182" t="s">
        <v>962</v>
      </c>
      <c r="P1738" s="154">
        <v>6.37</v>
      </c>
      <c r="Q1738" s="152"/>
      <c r="R1738" s="152"/>
      <c r="S1738" s="148">
        <v>3105</v>
      </c>
      <c r="T1738" s="148">
        <v>137</v>
      </c>
      <c r="U1738" s="184">
        <v>42899</v>
      </c>
      <c r="V1738" s="97" t="s">
        <v>412</v>
      </c>
      <c r="W1738" s="97" t="s">
        <v>364</v>
      </c>
      <c r="X1738" s="109"/>
      <c r="Y1738" s="109"/>
      <c r="Z1738" s="111"/>
      <c r="AA1738" s="109"/>
      <c r="AB1738" s="112"/>
      <c r="AC1738" s="109"/>
      <c r="AD1738" s="113"/>
      <c r="AE1738" s="114"/>
      <c r="AF1738" s="114"/>
      <c r="AG1738" s="115"/>
      <c r="AH1738" s="114"/>
      <c r="AI1738" s="116"/>
      <c r="AJ1738" s="116"/>
      <c r="AK1738" s="116"/>
      <c r="AL1738" s="117"/>
      <c r="AM1738" s="116"/>
      <c r="AN1738" s="118"/>
      <c r="AO1738" s="118"/>
      <c r="AP1738" s="118"/>
      <c r="AQ1738" s="119"/>
      <c r="AR1738" s="118"/>
      <c r="AS1738" s="120"/>
      <c r="AT1738" s="120"/>
      <c r="AU1738" s="120"/>
      <c r="AV1738" s="121"/>
      <c r="AW1738" s="120"/>
      <c r="AX1738" s="150"/>
    </row>
    <row r="1739" spans="1:50" ht="12.75" customHeight="1" x14ac:dyDescent="0.25">
      <c r="A1739" s="1"/>
      <c r="B1739" s="182" t="s">
        <v>4901</v>
      </c>
      <c r="C1739" s="182" t="s">
        <v>485</v>
      </c>
      <c r="D1739" s="97" t="s">
        <v>356</v>
      </c>
      <c r="E1739" s="183" t="s">
        <v>41</v>
      </c>
      <c r="F1739" s="148">
        <v>1986</v>
      </c>
      <c r="G1739" s="154">
        <v>6.5380000000000003</v>
      </c>
      <c r="H1739" s="182" t="s">
        <v>240</v>
      </c>
      <c r="I1739" s="157" t="s">
        <v>121</v>
      </c>
      <c r="J1739" s="157"/>
      <c r="K1739" s="154">
        <v>5.6</v>
      </c>
      <c r="L1739" s="182" t="s">
        <v>375</v>
      </c>
      <c r="M1739" s="182" t="s">
        <v>4780</v>
      </c>
      <c r="N1739" s="182" t="s">
        <v>4902</v>
      </c>
      <c r="O1739" s="182" t="s">
        <v>525</v>
      </c>
      <c r="P1739" s="154">
        <v>4.04</v>
      </c>
      <c r="Q1739" s="152"/>
      <c r="R1739" s="152"/>
      <c r="S1739" s="148">
        <v>295</v>
      </c>
      <c r="T1739" s="148">
        <v>21</v>
      </c>
      <c r="U1739" s="184">
        <v>42899</v>
      </c>
      <c r="V1739" s="97" t="s">
        <v>363</v>
      </c>
      <c r="W1739" s="97" t="s">
        <v>364</v>
      </c>
      <c r="X1739" s="109"/>
      <c r="Y1739" s="109"/>
      <c r="Z1739" s="111"/>
      <c r="AA1739" s="109"/>
      <c r="AB1739" s="112"/>
      <c r="AC1739" s="109"/>
      <c r="AD1739" s="113"/>
      <c r="AE1739" s="114"/>
      <c r="AF1739" s="114"/>
      <c r="AG1739" s="115"/>
      <c r="AH1739" s="114"/>
      <c r="AI1739" s="116"/>
      <c r="AJ1739" s="116"/>
      <c r="AK1739" s="116"/>
      <c r="AL1739" s="117"/>
      <c r="AM1739" s="116"/>
      <c r="AN1739" s="118"/>
      <c r="AO1739" s="118"/>
      <c r="AP1739" s="118"/>
      <c r="AQ1739" s="119"/>
      <c r="AR1739" s="118"/>
      <c r="AS1739" s="120"/>
      <c r="AT1739" s="120"/>
      <c r="AU1739" s="120"/>
      <c r="AV1739" s="121"/>
      <c r="AW1739" s="120"/>
      <c r="AX1739" s="150"/>
    </row>
    <row r="1740" spans="1:50" ht="12.75" customHeight="1" x14ac:dyDescent="0.25">
      <c r="A1740" s="1"/>
      <c r="B1740" s="182" t="s">
        <v>4903</v>
      </c>
      <c r="C1740" s="182" t="s">
        <v>485</v>
      </c>
      <c r="D1740" s="97" t="s">
        <v>356</v>
      </c>
      <c r="E1740" s="183" t="s">
        <v>41</v>
      </c>
      <c r="F1740" s="148">
        <v>1990</v>
      </c>
      <c r="G1740" s="154">
        <v>6.59</v>
      </c>
      <c r="H1740" s="182" t="s">
        <v>2676</v>
      </c>
      <c r="I1740" s="157" t="s">
        <v>121</v>
      </c>
      <c r="J1740" s="157"/>
      <c r="K1740" s="154">
        <v>4.9000000000000004</v>
      </c>
      <c r="L1740" s="182" t="s">
        <v>375</v>
      </c>
      <c r="M1740" s="182" t="s">
        <v>1379</v>
      </c>
      <c r="N1740" s="182" t="s">
        <v>4904</v>
      </c>
      <c r="O1740" s="182" t="s">
        <v>4905</v>
      </c>
      <c r="P1740" s="154">
        <v>4.17</v>
      </c>
      <c r="Q1740" s="152"/>
      <c r="R1740" s="152"/>
      <c r="S1740" s="148">
        <v>326</v>
      </c>
      <c r="T1740" s="148">
        <v>12</v>
      </c>
      <c r="U1740" s="184">
        <v>42111</v>
      </c>
      <c r="V1740" s="97" t="s">
        <v>363</v>
      </c>
      <c r="W1740" s="97" t="s">
        <v>364</v>
      </c>
      <c r="X1740" s="109"/>
      <c r="Y1740" s="109"/>
      <c r="Z1740" s="111"/>
      <c r="AA1740" s="109"/>
      <c r="AB1740" s="112"/>
      <c r="AC1740" s="109"/>
      <c r="AD1740" s="113"/>
      <c r="AE1740" s="114"/>
      <c r="AF1740" s="114"/>
      <c r="AG1740" s="115"/>
      <c r="AH1740" s="114"/>
      <c r="AI1740" s="116"/>
      <c r="AJ1740" s="116"/>
      <c r="AK1740" s="116"/>
      <c r="AL1740" s="117"/>
      <c r="AM1740" s="116"/>
      <c r="AN1740" s="118"/>
      <c r="AO1740" s="118"/>
      <c r="AP1740" s="118"/>
      <c r="AQ1740" s="119"/>
      <c r="AR1740" s="118"/>
      <c r="AS1740" s="120"/>
      <c r="AT1740" s="120"/>
      <c r="AU1740" s="120"/>
      <c r="AV1740" s="121"/>
      <c r="AW1740" s="120"/>
      <c r="AX1740" s="150"/>
    </row>
    <row r="1741" spans="1:50" ht="12.75" customHeight="1" x14ac:dyDescent="0.25">
      <c r="A1741" s="1"/>
      <c r="B1741" s="182" t="s">
        <v>2130</v>
      </c>
      <c r="C1741" s="182" t="s">
        <v>2073</v>
      </c>
      <c r="D1741" s="97" t="s">
        <v>356</v>
      </c>
      <c r="E1741" s="183" t="s">
        <v>41</v>
      </c>
      <c r="F1741" s="148">
        <v>1972</v>
      </c>
      <c r="G1741" s="154">
        <v>8.0020000000000007</v>
      </c>
      <c r="H1741" s="182" t="s">
        <v>267</v>
      </c>
      <c r="I1741" s="157" t="s">
        <v>121</v>
      </c>
      <c r="J1741" s="157"/>
      <c r="K1741" s="154">
        <v>8.4</v>
      </c>
      <c r="L1741" s="182" t="s">
        <v>375</v>
      </c>
      <c r="M1741" s="182" t="s">
        <v>2131</v>
      </c>
      <c r="N1741" s="182" t="s">
        <v>2132</v>
      </c>
      <c r="O1741" s="182" t="s">
        <v>521</v>
      </c>
      <c r="P1741" s="154">
        <v>5.45</v>
      </c>
      <c r="Q1741" s="152"/>
      <c r="R1741" s="152" t="s">
        <v>2133</v>
      </c>
      <c r="S1741" s="148">
        <v>2874</v>
      </c>
      <c r="T1741" s="148">
        <v>832</v>
      </c>
      <c r="U1741" s="184">
        <v>42111</v>
      </c>
      <c r="V1741" s="97" t="s">
        <v>412</v>
      </c>
      <c r="W1741" s="97" t="s">
        <v>364</v>
      </c>
      <c r="X1741" s="109"/>
      <c r="Y1741" s="109"/>
      <c r="Z1741" s="111"/>
      <c r="AA1741" s="109"/>
      <c r="AB1741" s="112"/>
      <c r="AC1741" s="109"/>
      <c r="AD1741" s="113"/>
      <c r="AE1741" s="114"/>
      <c r="AF1741" s="114"/>
      <c r="AG1741" s="115"/>
      <c r="AH1741" s="114"/>
      <c r="AI1741" s="116"/>
      <c r="AJ1741" s="116"/>
      <c r="AK1741" s="116"/>
      <c r="AL1741" s="117"/>
      <c r="AM1741" s="116"/>
      <c r="AN1741" s="118"/>
      <c r="AO1741" s="118"/>
      <c r="AP1741" s="118"/>
      <c r="AQ1741" s="119"/>
      <c r="AR1741" s="118"/>
      <c r="AS1741" s="120"/>
      <c r="AT1741" s="120"/>
      <c r="AU1741" s="120"/>
      <c r="AV1741" s="121"/>
      <c r="AW1741" s="120"/>
      <c r="AX1741" s="150"/>
    </row>
    <row r="1742" spans="1:50" ht="12.75" customHeight="1" x14ac:dyDescent="0.25">
      <c r="A1742" s="1"/>
      <c r="B1742" s="182" t="s">
        <v>4906</v>
      </c>
      <c r="C1742" s="182" t="s">
        <v>485</v>
      </c>
      <c r="D1742" s="97" t="s">
        <v>356</v>
      </c>
      <c r="E1742" s="183" t="s">
        <v>41</v>
      </c>
      <c r="F1742" s="148">
        <v>1975</v>
      </c>
      <c r="G1742" s="154">
        <v>7.6079999999999997</v>
      </c>
      <c r="H1742" s="182" t="s">
        <v>4907</v>
      </c>
      <c r="I1742" s="157" t="s">
        <v>67</v>
      </c>
      <c r="J1742" s="157"/>
      <c r="K1742" s="154">
        <v>6.9</v>
      </c>
      <c r="L1742" s="182" t="s">
        <v>375</v>
      </c>
      <c r="M1742" s="182" t="s">
        <v>1008</v>
      </c>
      <c r="N1742" s="182" t="s">
        <v>4908</v>
      </c>
      <c r="O1742" s="182" t="s">
        <v>525</v>
      </c>
      <c r="P1742" s="154">
        <v>4.37</v>
      </c>
      <c r="Q1742" s="152"/>
      <c r="R1742" s="152"/>
      <c r="S1742" s="148">
        <v>3690</v>
      </c>
      <c r="T1742" s="148">
        <v>132</v>
      </c>
      <c r="U1742" s="184">
        <v>42111</v>
      </c>
      <c r="V1742" s="97" t="s">
        <v>363</v>
      </c>
      <c r="W1742" s="97" t="s">
        <v>364</v>
      </c>
      <c r="X1742" s="109"/>
      <c r="Y1742" s="109"/>
      <c r="Z1742" s="111"/>
      <c r="AA1742" s="109"/>
      <c r="AB1742" s="112"/>
      <c r="AC1742" s="109"/>
      <c r="AD1742" s="113"/>
      <c r="AE1742" s="114"/>
      <c r="AF1742" s="114"/>
      <c r="AG1742" s="115"/>
      <c r="AH1742" s="114"/>
      <c r="AI1742" s="116"/>
      <c r="AJ1742" s="116"/>
      <c r="AK1742" s="116"/>
      <c r="AL1742" s="117"/>
      <c r="AM1742" s="116"/>
      <c r="AN1742" s="118"/>
      <c r="AO1742" s="118"/>
      <c r="AP1742" s="118"/>
      <c r="AQ1742" s="119"/>
      <c r="AR1742" s="118"/>
      <c r="AS1742" s="120"/>
      <c r="AT1742" s="120"/>
      <c r="AU1742" s="120"/>
      <c r="AV1742" s="121"/>
      <c r="AW1742" s="120"/>
      <c r="AX1742" s="150"/>
    </row>
    <row r="1743" spans="1:50" ht="12.75" customHeight="1" x14ac:dyDescent="0.25">
      <c r="A1743" s="1"/>
      <c r="B1743" s="182" t="s">
        <v>4909</v>
      </c>
      <c r="C1743" s="182" t="s">
        <v>485</v>
      </c>
      <c r="D1743" s="97" t="s">
        <v>356</v>
      </c>
      <c r="E1743" s="183" t="s">
        <v>41</v>
      </c>
      <c r="F1743" s="148">
        <v>1981</v>
      </c>
      <c r="G1743" s="154">
        <v>6.5430000000000001</v>
      </c>
      <c r="H1743" s="182" t="s">
        <v>449</v>
      </c>
      <c r="I1743" s="157" t="s">
        <v>121</v>
      </c>
      <c r="J1743" s="157"/>
      <c r="K1743" s="154">
        <v>5.9</v>
      </c>
      <c r="L1743" s="182" t="s">
        <v>375</v>
      </c>
      <c r="M1743" s="182" t="s">
        <v>4118</v>
      </c>
      <c r="N1743" s="182" t="s">
        <v>4910</v>
      </c>
      <c r="O1743" s="182" t="s">
        <v>378</v>
      </c>
      <c r="P1743" s="154">
        <v>3.15</v>
      </c>
      <c r="Q1743" s="152"/>
      <c r="R1743" s="152"/>
      <c r="S1743" s="148">
        <v>838</v>
      </c>
      <c r="T1743" s="148">
        <v>48</v>
      </c>
      <c r="U1743" s="184">
        <v>42715</v>
      </c>
      <c r="V1743" s="97" t="s">
        <v>363</v>
      </c>
      <c r="W1743" s="97" t="s">
        <v>364</v>
      </c>
      <c r="X1743" s="109"/>
      <c r="Y1743" s="109"/>
      <c r="Z1743" s="111"/>
      <c r="AA1743" s="109"/>
      <c r="AB1743" s="112"/>
      <c r="AC1743" s="109"/>
      <c r="AD1743" s="113"/>
      <c r="AE1743" s="114"/>
      <c r="AF1743" s="114"/>
      <c r="AG1743" s="115"/>
      <c r="AH1743" s="114"/>
      <c r="AI1743" s="116"/>
      <c r="AJ1743" s="116"/>
      <c r="AK1743" s="116"/>
      <c r="AL1743" s="117"/>
      <c r="AM1743" s="116"/>
      <c r="AN1743" s="118"/>
      <c r="AO1743" s="118"/>
      <c r="AP1743" s="118"/>
      <c r="AQ1743" s="119"/>
      <c r="AR1743" s="118"/>
      <c r="AS1743" s="120"/>
      <c r="AT1743" s="120"/>
      <c r="AU1743" s="120"/>
      <c r="AV1743" s="121"/>
      <c r="AW1743" s="120"/>
      <c r="AX1743" s="150"/>
    </row>
    <row r="1744" spans="1:50" ht="12.75" customHeight="1" x14ac:dyDescent="0.25">
      <c r="A1744" s="1"/>
      <c r="B1744" s="182" t="s">
        <v>1903</v>
      </c>
      <c r="C1744" s="182" t="s">
        <v>567</v>
      </c>
      <c r="D1744" s="97" t="s">
        <v>356</v>
      </c>
      <c r="E1744" s="183" t="s">
        <v>41</v>
      </c>
      <c r="F1744" s="97">
        <v>1963</v>
      </c>
      <c r="G1744" s="187">
        <v>7.9489999999999998</v>
      </c>
      <c r="H1744" s="188" t="s">
        <v>1904</v>
      </c>
      <c r="I1744" s="189" t="s">
        <v>67</v>
      </c>
      <c r="J1744" s="189"/>
      <c r="K1744" s="187">
        <v>7.8</v>
      </c>
      <c r="L1744" s="190" t="s">
        <v>375</v>
      </c>
      <c r="M1744" s="190" t="s">
        <v>1905</v>
      </c>
      <c r="N1744" s="190" t="s">
        <v>1906</v>
      </c>
      <c r="O1744" s="190" t="s">
        <v>525</v>
      </c>
      <c r="P1744" s="154">
        <v>4.2699999999999996</v>
      </c>
      <c r="Q1744" s="152"/>
      <c r="R1744" s="152"/>
      <c r="S1744" s="148">
        <v>1345</v>
      </c>
      <c r="T1744" s="148">
        <v>82</v>
      </c>
      <c r="U1744" s="184">
        <v>42111</v>
      </c>
      <c r="V1744" s="97" t="s">
        <v>363</v>
      </c>
      <c r="W1744" s="97" t="s">
        <v>364</v>
      </c>
      <c r="X1744" s="109"/>
      <c r="Y1744" s="109"/>
      <c r="Z1744" s="111"/>
      <c r="AA1744" s="109"/>
      <c r="AB1744" s="112"/>
      <c r="AC1744" s="109"/>
      <c r="AD1744" s="113"/>
      <c r="AE1744" s="114"/>
      <c r="AF1744" s="114"/>
      <c r="AG1744" s="115"/>
      <c r="AH1744" s="114"/>
      <c r="AI1744" s="116"/>
      <c r="AJ1744" s="116"/>
      <c r="AK1744" s="116"/>
      <c r="AL1744" s="117"/>
      <c r="AM1744" s="116"/>
      <c r="AN1744" s="118"/>
      <c r="AO1744" s="118"/>
      <c r="AP1744" s="118"/>
      <c r="AQ1744" s="119"/>
      <c r="AR1744" s="118"/>
      <c r="AS1744" s="120"/>
      <c r="AT1744" s="120"/>
      <c r="AU1744" s="120"/>
      <c r="AV1744" s="121"/>
      <c r="AW1744" s="120"/>
      <c r="AX1744" s="150"/>
    </row>
    <row r="1745" spans="1:50" ht="12.75" customHeight="1" x14ac:dyDescent="0.25">
      <c r="A1745" s="1"/>
      <c r="B1745" s="182" t="s">
        <v>4911</v>
      </c>
      <c r="C1745" s="182" t="s">
        <v>485</v>
      </c>
      <c r="D1745" s="97" t="s">
        <v>356</v>
      </c>
      <c r="E1745" s="183" t="s">
        <v>41</v>
      </c>
      <c r="F1745" s="97">
        <v>1974</v>
      </c>
      <c r="G1745" s="187">
        <v>7.5250000000000004</v>
      </c>
      <c r="H1745" s="188" t="s">
        <v>240</v>
      </c>
      <c r="I1745" s="189" t="s">
        <v>67</v>
      </c>
      <c r="J1745" s="189"/>
      <c r="K1745" s="187">
        <v>7</v>
      </c>
      <c r="L1745" s="190" t="s">
        <v>375</v>
      </c>
      <c r="M1745" s="190" t="s">
        <v>4912</v>
      </c>
      <c r="N1745" s="190" t="s">
        <v>4913</v>
      </c>
      <c r="O1745" s="190" t="s">
        <v>4914</v>
      </c>
      <c r="P1745" s="154">
        <v>4.3099999999999996</v>
      </c>
      <c r="Q1745" s="152"/>
      <c r="R1745" s="152"/>
      <c r="S1745" s="148">
        <v>960</v>
      </c>
      <c r="T1745" s="148">
        <v>42</v>
      </c>
      <c r="U1745" s="184">
        <v>42111</v>
      </c>
      <c r="V1745" s="97" t="s">
        <v>363</v>
      </c>
      <c r="W1745" s="97" t="s">
        <v>364</v>
      </c>
      <c r="X1745" s="109"/>
      <c r="Y1745" s="109"/>
      <c r="Z1745" s="111"/>
      <c r="AA1745" s="109"/>
      <c r="AB1745" s="112"/>
      <c r="AC1745" s="109"/>
      <c r="AD1745" s="113"/>
      <c r="AE1745" s="114"/>
      <c r="AF1745" s="114"/>
      <c r="AG1745" s="115"/>
      <c r="AH1745" s="114"/>
      <c r="AI1745" s="116"/>
      <c r="AJ1745" s="116"/>
      <c r="AK1745" s="116"/>
      <c r="AL1745" s="117"/>
      <c r="AM1745" s="116"/>
      <c r="AN1745" s="118"/>
      <c r="AO1745" s="118"/>
      <c r="AP1745" s="118"/>
      <c r="AQ1745" s="119"/>
      <c r="AR1745" s="118"/>
      <c r="AS1745" s="120"/>
      <c r="AT1745" s="120"/>
      <c r="AU1745" s="120"/>
      <c r="AV1745" s="121"/>
      <c r="AW1745" s="120"/>
      <c r="AX1745" s="150"/>
    </row>
    <row r="1746" spans="1:50" ht="12.75" customHeight="1" x14ac:dyDescent="0.25">
      <c r="A1746" s="1"/>
      <c r="B1746" s="150" t="s">
        <v>6791</v>
      </c>
      <c r="C1746" s="182" t="s">
        <v>480</v>
      </c>
      <c r="D1746" s="97" t="s">
        <v>356</v>
      </c>
      <c r="E1746" s="183" t="s">
        <v>41</v>
      </c>
      <c r="F1746" s="135">
        <v>1960</v>
      </c>
      <c r="G1746" s="156">
        <v>7.8710000000000004</v>
      </c>
      <c r="H1746" s="182" t="s">
        <v>254</v>
      </c>
      <c r="I1746" s="157" t="s">
        <v>67</v>
      </c>
      <c r="J1746" s="157"/>
      <c r="K1746" s="156">
        <v>7.1</v>
      </c>
      <c r="L1746" s="155" t="s">
        <v>375</v>
      </c>
      <c r="M1746" s="155" t="s">
        <v>2245</v>
      </c>
      <c r="N1746" s="155" t="s">
        <v>6792</v>
      </c>
      <c r="O1746" s="155" t="s">
        <v>538</v>
      </c>
      <c r="P1746" s="156">
        <v>3.86</v>
      </c>
      <c r="Q1746" s="152"/>
      <c r="R1746" s="152"/>
      <c r="S1746" s="148">
        <v>6331</v>
      </c>
      <c r="T1746" s="148">
        <v>137</v>
      </c>
      <c r="U1746" s="184">
        <v>42111</v>
      </c>
      <c r="V1746" s="97" t="s">
        <v>363</v>
      </c>
      <c r="W1746" s="97" t="s">
        <v>364</v>
      </c>
      <c r="X1746" s="109"/>
      <c r="Y1746" s="109"/>
      <c r="Z1746" s="111"/>
      <c r="AA1746" s="109"/>
      <c r="AB1746" s="112"/>
      <c r="AC1746" s="109"/>
      <c r="AD1746" s="113"/>
      <c r="AE1746" s="114"/>
      <c r="AF1746" s="114"/>
      <c r="AG1746" s="115"/>
      <c r="AH1746" s="114"/>
      <c r="AI1746" s="116"/>
      <c r="AJ1746" s="116"/>
      <c r="AK1746" s="116"/>
      <c r="AL1746" s="117"/>
      <c r="AM1746" s="116"/>
      <c r="AN1746" s="118"/>
      <c r="AO1746" s="118"/>
      <c r="AP1746" s="118"/>
      <c r="AQ1746" s="119"/>
      <c r="AR1746" s="118"/>
      <c r="AS1746" s="120"/>
      <c r="AT1746" s="120"/>
      <c r="AU1746" s="120"/>
      <c r="AV1746" s="121"/>
      <c r="AW1746" s="120"/>
      <c r="AX1746" s="150"/>
    </row>
    <row r="1747" spans="1:50" ht="12.75" customHeight="1" x14ac:dyDescent="0.25">
      <c r="A1747" s="1"/>
      <c r="B1747" s="182" t="s">
        <v>728</v>
      </c>
      <c r="C1747" s="182" t="s">
        <v>480</v>
      </c>
      <c r="D1747" s="110" t="s">
        <v>356</v>
      </c>
      <c r="E1747" s="183" t="s">
        <v>41</v>
      </c>
      <c r="F1747" s="148">
        <v>1985</v>
      </c>
      <c r="G1747" s="154">
        <v>7.51</v>
      </c>
      <c r="H1747" s="182" t="s">
        <v>95</v>
      </c>
      <c r="I1747" s="157" t="s">
        <v>121</v>
      </c>
      <c r="J1747" s="157"/>
      <c r="K1747" s="154">
        <v>7.2</v>
      </c>
      <c r="L1747" s="182" t="s">
        <v>375</v>
      </c>
      <c r="M1747" s="182" t="s">
        <v>729</v>
      </c>
      <c r="N1747" s="182" t="s">
        <v>730</v>
      </c>
      <c r="O1747" s="182" t="s">
        <v>378</v>
      </c>
      <c r="P1747" s="154">
        <v>3.16</v>
      </c>
      <c r="Q1747" s="152"/>
      <c r="R1747" s="152"/>
      <c r="S1747" s="148">
        <v>557</v>
      </c>
      <c r="T1747" s="148">
        <v>111</v>
      </c>
      <c r="U1747" s="184">
        <v>43212</v>
      </c>
      <c r="V1747" s="97" t="s">
        <v>363</v>
      </c>
      <c r="W1747" s="97" t="s">
        <v>364</v>
      </c>
      <c r="X1747" s="109"/>
      <c r="Y1747" s="109"/>
      <c r="Z1747" s="111"/>
      <c r="AA1747" s="109"/>
      <c r="AB1747" s="112"/>
      <c r="AC1747" s="109"/>
      <c r="AD1747" s="113"/>
      <c r="AE1747" s="114"/>
      <c r="AF1747" s="114"/>
      <c r="AG1747" s="115"/>
      <c r="AH1747" s="114"/>
      <c r="AI1747" s="116"/>
      <c r="AJ1747" s="116"/>
      <c r="AK1747" s="116"/>
      <c r="AL1747" s="117"/>
      <c r="AM1747" s="116"/>
      <c r="AN1747" s="118"/>
      <c r="AO1747" s="118"/>
      <c r="AP1747" s="118"/>
      <c r="AQ1747" s="119"/>
      <c r="AR1747" s="118"/>
      <c r="AS1747" s="120"/>
      <c r="AT1747" s="120"/>
      <c r="AU1747" s="120"/>
      <c r="AV1747" s="121"/>
      <c r="AW1747" s="120"/>
      <c r="AX1747" s="150"/>
    </row>
    <row r="1748" spans="1:50" ht="12.75" customHeight="1" x14ac:dyDescent="0.25">
      <c r="A1748" s="1"/>
      <c r="B1748" s="182" t="s">
        <v>4915</v>
      </c>
      <c r="C1748" s="182" t="s">
        <v>485</v>
      </c>
      <c r="D1748" s="97" t="s">
        <v>356</v>
      </c>
      <c r="E1748" s="183" t="s">
        <v>41</v>
      </c>
      <c r="F1748" s="148">
        <v>1986</v>
      </c>
      <c r="G1748" s="154">
        <v>6.9729999999999999</v>
      </c>
      <c r="H1748" s="182" t="s">
        <v>254</v>
      </c>
      <c r="I1748" s="157" t="s">
        <v>121</v>
      </c>
      <c r="J1748" s="157"/>
      <c r="K1748" s="154">
        <v>6.9</v>
      </c>
      <c r="L1748" s="182" t="s">
        <v>375</v>
      </c>
      <c r="M1748" s="182" t="s">
        <v>4916</v>
      </c>
      <c r="N1748" s="182" t="s">
        <v>4917</v>
      </c>
      <c r="O1748" s="182" t="s">
        <v>378</v>
      </c>
      <c r="P1748" s="154">
        <v>3.68</v>
      </c>
      <c r="Q1748" s="152"/>
      <c r="R1748" s="152"/>
      <c r="S1748" s="148">
        <v>1915</v>
      </c>
      <c r="T1748" s="148">
        <v>68</v>
      </c>
      <c r="U1748" s="184">
        <v>42899</v>
      </c>
      <c r="V1748" s="97" t="s">
        <v>363</v>
      </c>
      <c r="W1748" s="97" t="s">
        <v>364</v>
      </c>
      <c r="X1748" s="109"/>
      <c r="Y1748" s="109"/>
      <c r="Z1748" s="111"/>
      <c r="AA1748" s="109"/>
      <c r="AB1748" s="112"/>
      <c r="AC1748" s="109"/>
      <c r="AD1748" s="113"/>
      <c r="AE1748" s="114"/>
      <c r="AF1748" s="114"/>
      <c r="AG1748" s="115"/>
      <c r="AH1748" s="114"/>
      <c r="AI1748" s="116"/>
      <c r="AJ1748" s="116"/>
      <c r="AK1748" s="116"/>
      <c r="AL1748" s="117"/>
      <c r="AM1748" s="116"/>
      <c r="AN1748" s="118"/>
      <c r="AO1748" s="118"/>
      <c r="AP1748" s="118"/>
      <c r="AQ1748" s="119"/>
      <c r="AR1748" s="118"/>
      <c r="AS1748" s="120"/>
      <c r="AT1748" s="120"/>
      <c r="AU1748" s="120"/>
      <c r="AV1748" s="121"/>
      <c r="AW1748" s="120"/>
      <c r="AX1748" s="150"/>
    </row>
    <row r="1749" spans="1:50" ht="12.75" customHeight="1" x14ac:dyDescent="0.25">
      <c r="A1749" s="1"/>
      <c r="B1749" s="182" t="s">
        <v>4918</v>
      </c>
      <c r="C1749" s="182" t="s">
        <v>485</v>
      </c>
      <c r="D1749" s="97" t="s">
        <v>356</v>
      </c>
      <c r="E1749" s="183" t="s">
        <v>41</v>
      </c>
      <c r="F1749" s="148">
        <v>1976</v>
      </c>
      <c r="G1749" s="154">
        <v>6.431</v>
      </c>
      <c r="H1749" s="182" t="s">
        <v>253</v>
      </c>
      <c r="I1749" s="157" t="s">
        <v>43</v>
      </c>
      <c r="J1749" s="157"/>
      <c r="K1749" s="154">
        <v>6</v>
      </c>
      <c r="L1749" s="182" t="s">
        <v>375</v>
      </c>
      <c r="M1749" s="182" t="s">
        <v>4803</v>
      </c>
      <c r="N1749" s="182" t="s">
        <v>4919</v>
      </c>
      <c r="O1749" s="182" t="s">
        <v>688</v>
      </c>
      <c r="P1749" s="154">
        <v>4.24</v>
      </c>
      <c r="Q1749" s="152"/>
      <c r="R1749" s="152"/>
      <c r="S1749" s="148">
        <v>385</v>
      </c>
      <c r="T1749" s="148">
        <v>20</v>
      </c>
      <c r="U1749" s="184">
        <v>42715</v>
      </c>
      <c r="V1749" s="97" t="s">
        <v>363</v>
      </c>
      <c r="W1749" s="97" t="s">
        <v>364</v>
      </c>
      <c r="X1749" s="109"/>
      <c r="Y1749" s="109"/>
      <c r="Z1749" s="111"/>
      <c r="AA1749" s="109"/>
      <c r="AB1749" s="112"/>
      <c r="AC1749" s="109"/>
      <c r="AD1749" s="113"/>
      <c r="AE1749" s="114"/>
      <c r="AF1749" s="114"/>
      <c r="AG1749" s="115"/>
      <c r="AH1749" s="114"/>
      <c r="AI1749" s="116"/>
      <c r="AJ1749" s="116"/>
      <c r="AK1749" s="116"/>
      <c r="AL1749" s="117"/>
      <c r="AM1749" s="116"/>
      <c r="AN1749" s="118"/>
      <c r="AO1749" s="118"/>
      <c r="AP1749" s="118"/>
      <c r="AQ1749" s="119"/>
      <c r="AR1749" s="118"/>
      <c r="AS1749" s="120"/>
      <c r="AT1749" s="120"/>
      <c r="AU1749" s="120"/>
      <c r="AV1749" s="121"/>
      <c r="AW1749" s="120"/>
      <c r="AX1749" s="150"/>
    </row>
    <row r="1750" spans="1:50" ht="12.75" customHeight="1" x14ac:dyDescent="0.25">
      <c r="A1750" s="1"/>
      <c r="B1750" s="182" t="s">
        <v>6793</v>
      </c>
      <c r="C1750" s="182" t="s">
        <v>480</v>
      </c>
      <c r="D1750" s="97" t="s">
        <v>356</v>
      </c>
      <c r="E1750" s="183" t="s">
        <v>41</v>
      </c>
      <c r="F1750" s="148">
        <v>1945</v>
      </c>
      <c r="G1750" s="154">
        <v>6.0629999999999997</v>
      </c>
      <c r="H1750" s="182" t="s">
        <v>95</v>
      </c>
      <c r="I1750" s="157" t="s">
        <v>67</v>
      </c>
      <c r="J1750" s="157"/>
      <c r="K1750" s="154">
        <v>6.3</v>
      </c>
      <c r="L1750" s="182" t="s">
        <v>375</v>
      </c>
      <c r="M1750" s="182" t="s">
        <v>1185</v>
      </c>
      <c r="N1750" s="182" t="s">
        <v>6794</v>
      </c>
      <c r="O1750" s="182" t="s">
        <v>378</v>
      </c>
      <c r="P1750" s="154">
        <v>2.37</v>
      </c>
      <c r="Q1750" s="152"/>
      <c r="R1750" s="152"/>
      <c r="S1750" s="148">
        <v>137</v>
      </c>
      <c r="T1750" s="148">
        <v>26</v>
      </c>
      <c r="U1750" s="184">
        <v>42111</v>
      </c>
      <c r="V1750" s="97" t="s">
        <v>363</v>
      </c>
      <c r="W1750" s="97" t="s">
        <v>364</v>
      </c>
      <c r="X1750" s="109"/>
      <c r="Y1750" s="109"/>
      <c r="Z1750" s="111"/>
      <c r="AA1750" s="109"/>
      <c r="AB1750" s="112"/>
      <c r="AC1750" s="109"/>
      <c r="AD1750" s="113"/>
      <c r="AE1750" s="114"/>
      <c r="AF1750" s="114"/>
      <c r="AG1750" s="115"/>
      <c r="AH1750" s="114"/>
      <c r="AI1750" s="116"/>
      <c r="AJ1750" s="116"/>
      <c r="AK1750" s="116"/>
      <c r="AL1750" s="117"/>
      <c r="AM1750" s="116"/>
      <c r="AN1750" s="118"/>
      <c r="AO1750" s="118"/>
      <c r="AP1750" s="118"/>
      <c r="AQ1750" s="119"/>
      <c r="AR1750" s="118"/>
      <c r="AS1750" s="120"/>
      <c r="AT1750" s="120"/>
      <c r="AU1750" s="120"/>
      <c r="AV1750" s="121"/>
      <c r="AW1750" s="120"/>
      <c r="AX1750" s="150"/>
    </row>
    <row r="1751" spans="1:50" ht="12.75" customHeight="1" x14ac:dyDescent="0.25">
      <c r="A1751" s="1"/>
      <c r="B1751" s="182" t="s">
        <v>2480</v>
      </c>
      <c r="C1751" s="182" t="s">
        <v>2390</v>
      </c>
      <c r="D1751" s="97" t="s">
        <v>356</v>
      </c>
      <c r="E1751" s="183" t="s">
        <v>41</v>
      </c>
      <c r="F1751" s="148">
        <v>1985</v>
      </c>
      <c r="G1751" s="154">
        <v>8.3230000000000004</v>
      </c>
      <c r="H1751" s="182" t="s">
        <v>2481</v>
      </c>
      <c r="I1751" s="157" t="s">
        <v>43</v>
      </c>
      <c r="J1751" s="157"/>
      <c r="K1751" s="154">
        <v>8</v>
      </c>
      <c r="L1751" s="182" t="s">
        <v>375</v>
      </c>
      <c r="M1751" s="182" t="s">
        <v>2482</v>
      </c>
      <c r="N1751" s="182" t="s">
        <v>2483</v>
      </c>
      <c r="O1751" s="182" t="s">
        <v>378</v>
      </c>
      <c r="P1751" s="154">
        <v>6.9</v>
      </c>
      <c r="Q1751" s="152"/>
      <c r="R1751" s="152"/>
      <c r="S1751" s="148">
        <v>11345</v>
      </c>
      <c r="T1751" s="148">
        <v>296</v>
      </c>
      <c r="U1751" s="184">
        <v>42715</v>
      </c>
      <c r="V1751" s="97" t="s">
        <v>412</v>
      </c>
      <c r="W1751" s="97" t="s">
        <v>364</v>
      </c>
      <c r="X1751" s="109"/>
      <c r="Y1751" s="109"/>
      <c r="Z1751" s="111"/>
      <c r="AA1751" s="109"/>
      <c r="AB1751" s="112"/>
      <c r="AC1751" s="109"/>
      <c r="AD1751" s="113"/>
      <c r="AE1751" s="114"/>
      <c r="AF1751" s="114"/>
      <c r="AG1751" s="115"/>
      <c r="AH1751" s="114"/>
      <c r="AI1751" s="116"/>
      <c r="AJ1751" s="116"/>
      <c r="AK1751" s="116"/>
      <c r="AL1751" s="117"/>
      <c r="AM1751" s="116"/>
      <c r="AN1751" s="118"/>
      <c r="AO1751" s="118"/>
      <c r="AP1751" s="118"/>
      <c r="AQ1751" s="119"/>
      <c r="AR1751" s="118"/>
      <c r="AS1751" s="120"/>
      <c r="AT1751" s="120"/>
      <c r="AU1751" s="120"/>
      <c r="AV1751" s="121"/>
      <c r="AW1751" s="120"/>
      <c r="AX1751" s="150"/>
    </row>
    <row r="1752" spans="1:50" ht="12.75" customHeight="1" x14ac:dyDescent="0.25">
      <c r="A1752" s="1"/>
      <c r="B1752" s="182" t="s">
        <v>2484</v>
      </c>
      <c r="C1752" s="182" t="s">
        <v>2390</v>
      </c>
      <c r="D1752" s="97" t="s">
        <v>356</v>
      </c>
      <c r="E1752" s="183" t="s">
        <v>41</v>
      </c>
      <c r="F1752" s="148">
        <v>1985</v>
      </c>
      <c r="G1752" s="154">
        <v>8.3230000000000004</v>
      </c>
      <c r="H1752" s="182" t="s">
        <v>2481</v>
      </c>
      <c r="I1752" s="157" t="s">
        <v>43</v>
      </c>
      <c r="J1752" s="157"/>
      <c r="K1752" s="154">
        <v>8</v>
      </c>
      <c r="L1752" s="182" t="s">
        <v>375</v>
      </c>
      <c r="M1752" s="182" t="s">
        <v>2482</v>
      </c>
      <c r="N1752" s="182" t="s">
        <v>2483</v>
      </c>
      <c r="O1752" s="182" t="s">
        <v>378</v>
      </c>
      <c r="P1752" s="154">
        <v>7.05</v>
      </c>
      <c r="Q1752" s="152"/>
      <c r="R1752" s="152"/>
      <c r="S1752" s="148">
        <v>11345</v>
      </c>
      <c r="T1752" s="148">
        <v>296</v>
      </c>
      <c r="U1752" s="184">
        <v>42715</v>
      </c>
      <c r="V1752" s="97" t="s">
        <v>412</v>
      </c>
      <c r="W1752" s="97" t="s">
        <v>364</v>
      </c>
      <c r="X1752" s="109"/>
      <c r="Y1752" s="109"/>
      <c r="Z1752" s="111"/>
      <c r="AA1752" s="109"/>
      <c r="AB1752" s="112"/>
      <c r="AC1752" s="109"/>
      <c r="AD1752" s="113"/>
      <c r="AE1752" s="114"/>
      <c r="AF1752" s="114"/>
      <c r="AG1752" s="115"/>
      <c r="AH1752" s="114"/>
      <c r="AI1752" s="116"/>
      <c r="AJ1752" s="116"/>
      <c r="AK1752" s="116"/>
      <c r="AL1752" s="117"/>
      <c r="AM1752" s="116"/>
      <c r="AN1752" s="118"/>
      <c r="AO1752" s="118"/>
      <c r="AP1752" s="118"/>
      <c r="AQ1752" s="119"/>
      <c r="AR1752" s="118"/>
      <c r="AS1752" s="120"/>
      <c r="AT1752" s="120"/>
      <c r="AU1752" s="120"/>
      <c r="AV1752" s="121"/>
      <c r="AW1752" s="120"/>
      <c r="AX1752" s="150"/>
    </row>
    <row r="1753" spans="1:50" ht="12.75" customHeight="1" x14ac:dyDescent="0.25">
      <c r="A1753" s="1"/>
      <c r="B1753" s="182" t="s">
        <v>2485</v>
      </c>
      <c r="C1753" s="182" t="s">
        <v>2390</v>
      </c>
      <c r="D1753" s="97" t="s">
        <v>356</v>
      </c>
      <c r="E1753" s="183" t="s">
        <v>41</v>
      </c>
      <c r="F1753" s="148">
        <v>1985</v>
      </c>
      <c r="G1753" s="154">
        <v>8.3230000000000004</v>
      </c>
      <c r="H1753" s="182" t="s">
        <v>2481</v>
      </c>
      <c r="I1753" s="157" t="s">
        <v>43</v>
      </c>
      <c r="J1753" s="157"/>
      <c r="K1753" s="154">
        <v>8</v>
      </c>
      <c r="L1753" s="182" t="s">
        <v>375</v>
      </c>
      <c r="M1753" s="182" t="s">
        <v>2482</v>
      </c>
      <c r="N1753" s="182" t="s">
        <v>2483</v>
      </c>
      <c r="O1753" s="182" t="s">
        <v>378</v>
      </c>
      <c r="P1753" s="154">
        <v>7.09</v>
      </c>
      <c r="Q1753" s="152"/>
      <c r="R1753" s="152"/>
      <c r="S1753" s="148">
        <v>11345</v>
      </c>
      <c r="T1753" s="148">
        <v>296</v>
      </c>
      <c r="U1753" s="184">
        <v>42715</v>
      </c>
      <c r="V1753" s="97" t="s">
        <v>412</v>
      </c>
      <c r="W1753" s="97" t="s">
        <v>364</v>
      </c>
      <c r="X1753" s="109"/>
      <c r="Y1753" s="109"/>
      <c r="Z1753" s="111"/>
      <c r="AA1753" s="109"/>
      <c r="AB1753" s="112"/>
      <c r="AC1753" s="109"/>
      <c r="AD1753" s="113"/>
      <c r="AE1753" s="114"/>
      <c r="AF1753" s="114"/>
      <c r="AG1753" s="115"/>
      <c r="AH1753" s="114"/>
      <c r="AI1753" s="116"/>
      <c r="AJ1753" s="116"/>
      <c r="AK1753" s="116"/>
      <c r="AL1753" s="117"/>
      <c r="AM1753" s="116"/>
      <c r="AN1753" s="118"/>
      <c r="AO1753" s="118"/>
      <c r="AP1753" s="118"/>
      <c r="AQ1753" s="119"/>
      <c r="AR1753" s="118"/>
      <c r="AS1753" s="120"/>
      <c r="AT1753" s="120"/>
      <c r="AU1753" s="120"/>
      <c r="AV1753" s="121"/>
      <c r="AW1753" s="120"/>
      <c r="AX1753" s="150"/>
    </row>
    <row r="1754" spans="1:50" ht="12.75" customHeight="1" x14ac:dyDescent="0.25">
      <c r="A1754" s="1"/>
      <c r="B1754" s="182" t="s">
        <v>4920</v>
      </c>
      <c r="C1754" s="182" t="s">
        <v>485</v>
      </c>
      <c r="D1754" s="97" t="s">
        <v>356</v>
      </c>
      <c r="E1754" s="183" t="s">
        <v>41</v>
      </c>
      <c r="F1754" s="97">
        <v>1979</v>
      </c>
      <c r="G1754" s="187">
        <v>7.0750000000000002</v>
      </c>
      <c r="H1754" s="188" t="s">
        <v>319</v>
      </c>
      <c r="I1754" s="189"/>
      <c r="J1754" s="189"/>
      <c r="K1754" s="199"/>
      <c r="L1754" s="190" t="s">
        <v>375</v>
      </c>
      <c r="M1754" s="190" t="s">
        <v>2333</v>
      </c>
      <c r="N1754" s="190" t="s">
        <v>4921</v>
      </c>
      <c r="O1754" s="190" t="s">
        <v>538</v>
      </c>
      <c r="P1754" s="154">
        <v>1.37</v>
      </c>
      <c r="Q1754" s="152"/>
      <c r="R1754" s="152"/>
      <c r="S1754" s="148">
        <v>136</v>
      </c>
      <c r="T1754" s="154"/>
      <c r="U1754" s="184">
        <v>42111</v>
      </c>
      <c r="V1754" s="97" t="s">
        <v>1040</v>
      </c>
      <c r="W1754" s="97" t="s">
        <v>1359</v>
      </c>
      <c r="X1754" s="109"/>
      <c r="Y1754" s="109"/>
      <c r="Z1754" s="111"/>
      <c r="AA1754" s="109"/>
      <c r="AB1754" s="112"/>
      <c r="AC1754" s="109"/>
      <c r="AD1754" s="113"/>
      <c r="AE1754" s="114"/>
      <c r="AF1754" s="114"/>
      <c r="AG1754" s="115"/>
      <c r="AH1754" s="114"/>
      <c r="AI1754" s="116"/>
      <c r="AJ1754" s="116"/>
      <c r="AK1754" s="116"/>
      <c r="AL1754" s="117"/>
      <c r="AM1754" s="116"/>
      <c r="AN1754" s="118"/>
      <c r="AO1754" s="118"/>
      <c r="AP1754" s="118"/>
      <c r="AQ1754" s="119"/>
      <c r="AR1754" s="118"/>
      <c r="AS1754" s="120"/>
      <c r="AT1754" s="120"/>
      <c r="AU1754" s="120"/>
      <c r="AV1754" s="121"/>
      <c r="AW1754" s="120"/>
      <c r="AX1754" s="150"/>
    </row>
    <row r="1755" spans="1:50" ht="12.75" customHeight="1" x14ac:dyDescent="0.25">
      <c r="A1755" s="1"/>
      <c r="B1755" s="182" t="s">
        <v>4922</v>
      </c>
      <c r="C1755" s="182" t="s">
        <v>485</v>
      </c>
      <c r="D1755" s="97" t="s">
        <v>356</v>
      </c>
      <c r="E1755" s="183" t="s">
        <v>41</v>
      </c>
      <c r="F1755" s="148">
        <v>1984</v>
      </c>
      <c r="G1755" s="154">
        <v>7.726</v>
      </c>
      <c r="H1755" s="182" t="s">
        <v>449</v>
      </c>
      <c r="I1755" s="157" t="s">
        <v>121</v>
      </c>
      <c r="J1755" s="157"/>
      <c r="K1755" s="154">
        <v>7.3</v>
      </c>
      <c r="L1755" s="182" t="s">
        <v>375</v>
      </c>
      <c r="M1755" s="182" t="s">
        <v>1069</v>
      </c>
      <c r="N1755" s="182" t="s">
        <v>4923</v>
      </c>
      <c r="O1755" s="182" t="s">
        <v>493</v>
      </c>
      <c r="P1755" s="154">
        <v>7.56</v>
      </c>
      <c r="Q1755" s="152"/>
      <c r="R1755" s="182" t="s">
        <v>4924</v>
      </c>
      <c r="S1755" s="148">
        <v>6139</v>
      </c>
      <c r="T1755" s="148">
        <v>99</v>
      </c>
      <c r="U1755" s="184">
        <v>42715</v>
      </c>
      <c r="V1755" s="97" t="s">
        <v>412</v>
      </c>
      <c r="W1755" s="97" t="s">
        <v>364</v>
      </c>
      <c r="X1755" s="109"/>
      <c r="Y1755" s="109"/>
      <c r="Z1755" s="111"/>
      <c r="AA1755" s="109"/>
      <c r="AB1755" s="112"/>
      <c r="AC1755" s="109"/>
      <c r="AD1755" s="113"/>
      <c r="AE1755" s="114"/>
      <c r="AF1755" s="114"/>
      <c r="AG1755" s="115"/>
      <c r="AH1755" s="114"/>
      <c r="AI1755" s="116"/>
      <c r="AJ1755" s="116"/>
      <c r="AK1755" s="116"/>
      <c r="AL1755" s="117"/>
      <c r="AM1755" s="116"/>
      <c r="AN1755" s="118"/>
      <c r="AO1755" s="118"/>
      <c r="AP1755" s="118"/>
      <c r="AQ1755" s="119"/>
      <c r="AR1755" s="118"/>
      <c r="AS1755" s="120"/>
      <c r="AT1755" s="120"/>
      <c r="AU1755" s="120"/>
      <c r="AV1755" s="121"/>
      <c r="AW1755" s="120"/>
      <c r="AX1755" s="150"/>
    </row>
    <row r="1756" spans="1:50" ht="12.75" customHeight="1" x14ac:dyDescent="0.25">
      <c r="A1756" s="1"/>
      <c r="B1756" s="182" t="s">
        <v>2011</v>
      </c>
      <c r="C1756" s="182" t="s">
        <v>548</v>
      </c>
      <c r="D1756" s="97" t="s">
        <v>356</v>
      </c>
      <c r="E1756" s="183" t="s">
        <v>41</v>
      </c>
      <c r="F1756" s="148">
        <v>1926</v>
      </c>
      <c r="G1756" s="154">
        <v>7.65</v>
      </c>
      <c r="H1756" s="182" t="s">
        <v>240</v>
      </c>
      <c r="I1756" s="157" t="s">
        <v>67</v>
      </c>
      <c r="J1756" s="157"/>
      <c r="K1756" s="154">
        <v>7</v>
      </c>
      <c r="L1756" s="182" t="s">
        <v>375</v>
      </c>
      <c r="M1756" s="182" t="s">
        <v>500</v>
      </c>
      <c r="N1756" s="182" t="s">
        <v>2012</v>
      </c>
      <c r="O1756" s="182" t="s">
        <v>647</v>
      </c>
      <c r="P1756" s="154">
        <v>4.04</v>
      </c>
      <c r="Q1756" s="152"/>
      <c r="R1756" s="152"/>
      <c r="S1756" s="148">
        <v>849</v>
      </c>
      <c r="T1756" s="148">
        <v>157</v>
      </c>
      <c r="U1756" s="184">
        <v>42899</v>
      </c>
      <c r="V1756" s="97" t="s">
        <v>363</v>
      </c>
      <c r="W1756" s="97" t="s">
        <v>364</v>
      </c>
      <c r="X1756" s="109"/>
      <c r="Y1756" s="109"/>
      <c r="Z1756" s="111"/>
      <c r="AA1756" s="109"/>
      <c r="AB1756" s="112"/>
      <c r="AC1756" s="109"/>
      <c r="AD1756" s="113"/>
      <c r="AE1756" s="114"/>
      <c r="AF1756" s="114"/>
      <c r="AG1756" s="115"/>
      <c r="AH1756" s="114"/>
      <c r="AI1756" s="116"/>
      <c r="AJ1756" s="116"/>
      <c r="AK1756" s="116"/>
      <c r="AL1756" s="117"/>
      <c r="AM1756" s="116"/>
      <c r="AN1756" s="118"/>
      <c r="AO1756" s="118"/>
      <c r="AP1756" s="118"/>
      <c r="AQ1756" s="119"/>
      <c r="AR1756" s="118"/>
      <c r="AS1756" s="120"/>
      <c r="AT1756" s="120"/>
      <c r="AU1756" s="120"/>
      <c r="AV1756" s="121"/>
      <c r="AW1756" s="120"/>
      <c r="AX1756" s="150"/>
    </row>
    <row r="1757" spans="1:50" ht="12.75" customHeight="1" x14ac:dyDescent="0.25">
      <c r="A1757" s="1"/>
      <c r="B1757" s="182" t="s">
        <v>4925</v>
      </c>
      <c r="C1757" s="182" t="s">
        <v>485</v>
      </c>
      <c r="D1757" s="97" t="s">
        <v>356</v>
      </c>
      <c r="E1757" s="183" t="s">
        <v>41</v>
      </c>
      <c r="F1757" s="148">
        <v>1978</v>
      </c>
      <c r="G1757" s="154">
        <v>7.2050000000000001</v>
      </c>
      <c r="H1757" s="182" t="s">
        <v>253</v>
      </c>
      <c r="I1757" s="157" t="s">
        <v>43</v>
      </c>
      <c r="J1757" s="157"/>
      <c r="K1757" s="154">
        <v>6.6</v>
      </c>
      <c r="L1757" s="182" t="s">
        <v>375</v>
      </c>
      <c r="M1757" s="182" t="s">
        <v>1394</v>
      </c>
      <c r="N1757" s="182" t="s">
        <v>4926</v>
      </c>
      <c r="O1757" s="182" t="s">
        <v>958</v>
      </c>
      <c r="P1757" s="154">
        <v>4.22</v>
      </c>
      <c r="Q1757" s="152"/>
      <c r="R1757" s="152"/>
      <c r="S1757" s="148">
        <v>529</v>
      </c>
      <c r="T1757" s="148">
        <v>10</v>
      </c>
      <c r="U1757" s="184">
        <v>42715</v>
      </c>
      <c r="V1757" s="97" t="s">
        <v>363</v>
      </c>
      <c r="W1757" s="97" t="s">
        <v>364</v>
      </c>
      <c r="X1757" s="109"/>
      <c r="Y1757" s="109"/>
      <c r="Z1757" s="111"/>
      <c r="AA1757" s="109"/>
      <c r="AB1757" s="112"/>
      <c r="AC1757" s="109"/>
      <c r="AD1757" s="113"/>
      <c r="AE1757" s="114"/>
      <c r="AF1757" s="114"/>
      <c r="AG1757" s="115"/>
      <c r="AH1757" s="114"/>
      <c r="AI1757" s="116"/>
      <c r="AJ1757" s="116"/>
      <c r="AK1757" s="116"/>
      <c r="AL1757" s="117"/>
      <c r="AM1757" s="116"/>
      <c r="AN1757" s="118"/>
      <c r="AO1757" s="118"/>
      <c r="AP1757" s="118"/>
      <c r="AQ1757" s="119"/>
      <c r="AR1757" s="118"/>
      <c r="AS1757" s="120"/>
      <c r="AT1757" s="120"/>
      <c r="AU1757" s="120"/>
      <c r="AV1757" s="121"/>
      <c r="AW1757" s="120"/>
      <c r="AX1757" s="150"/>
    </row>
    <row r="1758" spans="1:50" ht="12.75" customHeight="1" x14ac:dyDescent="0.25">
      <c r="A1758" s="1"/>
      <c r="B1758" s="182" t="s">
        <v>4927</v>
      </c>
      <c r="C1758" s="182" t="s">
        <v>485</v>
      </c>
      <c r="D1758" s="97" t="s">
        <v>356</v>
      </c>
      <c r="E1758" s="183" t="s">
        <v>41</v>
      </c>
      <c r="F1758" s="97">
        <v>1977</v>
      </c>
      <c r="G1758" s="187">
        <v>7.1449999999999996</v>
      </c>
      <c r="H1758" s="188" t="s">
        <v>95</v>
      </c>
      <c r="I1758" s="189" t="s">
        <v>121</v>
      </c>
      <c r="J1758" s="189"/>
      <c r="K1758" s="187">
        <v>7</v>
      </c>
      <c r="L1758" s="190" t="s">
        <v>375</v>
      </c>
      <c r="M1758" s="190" t="s">
        <v>2990</v>
      </c>
      <c r="N1758" s="190" t="s">
        <v>4928</v>
      </c>
      <c r="O1758" s="190" t="s">
        <v>1259</v>
      </c>
      <c r="P1758" s="154">
        <v>6.82</v>
      </c>
      <c r="Q1758" s="152"/>
      <c r="R1758" s="152"/>
      <c r="S1758" s="148">
        <v>922</v>
      </c>
      <c r="T1758" s="148">
        <v>177</v>
      </c>
      <c r="U1758" s="184">
        <v>42111</v>
      </c>
      <c r="V1758" s="97" t="s">
        <v>412</v>
      </c>
      <c r="W1758" s="97" t="s">
        <v>364</v>
      </c>
      <c r="X1758" s="109"/>
      <c r="Y1758" s="109"/>
      <c r="Z1758" s="111"/>
      <c r="AA1758" s="109"/>
      <c r="AB1758" s="112"/>
      <c r="AC1758" s="109"/>
      <c r="AD1758" s="113"/>
      <c r="AE1758" s="114"/>
      <c r="AF1758" s="114"/>
      <c r="AG1758" s="115"/>
      <c r="AH1758" s="114"/>
      <c r="AI1758" s="116"/>
      <c r="AJ1758" s="116"/>
      <c r="AK1758" s="116"/>
      <c r="AL1758" s="117"/>
      <c r="AM1758" s="116"/>
      <c r="AN1758" s="118"/>
      <c r="AO1758" s="118"/>
      <c r="AP1758" s="118"/>
      <c r="AQ1758" s="119"/>
      <c r="AR1758" s="118"/>
      <c r="AS1758" s="120"/>
      <c r="AT1758" s="120"/>
      <c r="AU1758" s="120"/>
      <c r="AV1758" s="121"/>
      <c r="AW1758" s="120"/>
      <c r="AX1758" s="150"/>
    </row>
    <row r="1759" spans="1:50" ht="12.75" customHeight="1" x14ac:dyDescent="0.25">
      <c r="A1759" s="1"/>
      <c r="B1759" s="182" t="s">
        <v>6795</v>
      </c>
      <c r="C1759" s="182" t="s">
        <v>480</v>
      </c>
      <c r="D1759" s="97" t="s">
        <v>356</v>
      </c>
      <c r="E1759" s="183" t="s">
        <v>41</v>
      </c>
      <c r="F1759" s="148">
        <v>1967</v>
      </c>
      <c r="G1759" s="154">
        <v>6.5839999999999996</v>
      </c>
      <c r="H1759" s="182" t="s">
        <v>1883</v>
      </c>
      <c r="I1759" s="157" t="s">
        <v>121</v>
      </c>
      <c r="J1759" s="157"/>
      <c r="K1759" s="154">
        <v>7.4</v>
      </c>
      <c r="L1759" s="182" t="s">
        <v>375</v>
      </c>
      <c r="M1759" s="182" t="s">
        <v>6796</v>
      </c>
      <c r="N1759" s="182" t="s">
        <v>6797</v>
      </c>
      <c r="O1759" s="182" t="s">
        <v>643</v>
      </c>
      <c r="P1759" s="154">
        <v>3.56</v>
      </c>
      <c r="Q1759" s="152"/>
      <c r="R1759" s="152"/>
      <c r="S1759" s="148">
        <v>486</v>
      </c>
      <c r="T1759" s="148">
        <v>30</v>
      </c>
      <c r="U1759" s="184">
        <v>42715</v>
      </c>
      <c r="V1759" s="97" t="s">
        <v>363</v>
      </c>
      <c r="W1759" s="97" t="s">
        <v>364</v>
      </c>
      <c r="X1759" s="109"/>
      <c r="Y1759" s="109"/>
      <c r="Z1759" s="111"/>
      <c r="AA1759" s="109"/>
      <c r="AB1759" s="112"/>
      <c r="AC1759" s="109"/>
      <c r="AD1759" s="113"/>
      <c r="AE1759" s="114"/>
      <c r="AF1759" s="114"/>
      <c r="AG1759" s="115"/>
      <c r="AH1759" s="114"/>
      <c r="AI1759" s="116"/>
      <c r="AJ1759" s="116"/>
      <c r="AK1759" s="116"/>
      <c r="AL1759" s="117"/>
      <c r="AM1759" s="116"/>
      <c r="AN1759" s="118"/>
      <c r="AO1759" s="118"/>
      <c r="AP1759" s="118"/>
      <c r="AQ1759" s="119"/>
      <c r="AR1759" s="118"/>
      <c r="AS1759" s="120"/>
      <c r="AT1759" s="120"/>
      <c r="AU1759" s="120"/>
      <c r="AV1759" s="121"/>
      <c r="AW1759" s="120"/>
      <c r="AX1759" s="150"/>
    </row>
    <row r="1760" spans="1:50" ht="12.75" customHeight="1" x14ac:dyDescent="0.25">
      <c r="A1760" s="1"/>
      <c r="B1760" s="182" t="s">
        <v>6798</v>
      </c>
      <c r="C1760" s="182" t="s">
        <v>480</v>
      </c>
      <c r="D1760" s="97" t="s">
        <v>356</v>
      </c>
      <c r="E1760" s="183" t="s">
        <v>41</v>
      </c>
      <c r="F1760" s="148">
        <v>1988</v>
      </c>
      <c r="G1760" s="154">
        <v>7.3849999999999998</v>
      </c>
      <c r="H1760" s="182" t="s">
        <v>254</v>
      </c>
      <c r="I1760" s="157" t="s">
        <v>43</v>
      </c>
      <c r="J1760" s="157"/>
      <c r="K1760" s="154">
        <v>7.3</v>
      </c>
      <c r="L1760" s="182" t="s">
        <v>375</v>
      </c>
      <c r="M1760" s="182" t="s">
        <v>4780</v>
      </c>
      <c r="N1760" s="182" t="s">
        <v>6799</v>
      </c>
      <c r="O1760" s="182" t="s">
        <v>6800</v>
      </c>
      <c r="P1760" s="154">
        <v>4.2</v>
      </c>
      <c r="Q1760" s="152"/>
      <c r="R1760" s="152"/>
      <c r="S1760" s="148">
        <v>1197</v>
      </c>
      <c r="T1760" s="148">
        <v>68</v>
      </c>
      <c r="U1760" s="184">
        <v>42899</v>
      </c>
      <c r="V1760" s="97" t="s">
        <v>363</v>
      </c>
      <c r="W1760" s="97" t="s">
        <v>364</v>
      </c>
      <c r="X1760" s="109"/>
      <c r="Y1760" s="109"/>
      <c r="Z1760" s="111"/>
      <c r="AA1760" s="109"/>
      <c r="AB1760" s="112"/>
      <c r="AC1760" s="109"/>
      <c r="AD1760" s="113"/>
      <c r="AE1760" s="114"/>
      <c r="AF1760" s="114"/>
      <c r="AG1760" s="115"/>
      <c r="AH1760" s="114"/>
      <c r="AI1760" s="116"/>
      <c r="AJ1760" s="116"/>
      <c r="AK1760" s="116"/>
      <c r="AL1760" s="117"/>
      <c r="AM1760" s="116"/>
      <c r="AN1760" s="118"/>
      <c r="AO1760" s="118"/>
      <c r="AP1760" s="118"/>
      <c r="AQ1760" s="119"/>
      <c r="AR1760" s="118"/>
      <c r="AS1760" s="120"/>
      <c r="AT1760" s="120"/>
      <c r="AU1760" s="120"/>
      <c r="AV1760" s="121"/>
      <c r="AW1760" s="120"/>
      <c r="AX1760" s="150"/>
    </row>
    <row r="1761" spans="1:50" ht="12.75" customHeight="1" x14ac:dyDescent="0.25">
      <c r="A1761" s="1"/>
      <c r="B1761" s="182" t="s">
        <v>4929</v>
      </c>
      <c r="C1761" s="182" t="s">
        <v>485</v>
      </c>
      <c r="D1761" s="97" t="s">
        <v>356</v>
      </c>
      <c r="E1761" s="183" t="s">
        <v>41</v>
      </c>
      <c r="F1761" s="148">
        <v>1975</v>
      </c>
      <c r="G1761" s="154">
        <v>6.7949999999999999</v>
      </c>
      <c r="H1761" s="182" t="s">
        <v>240</v>
      </c>
      <c r="I1761" s="157" t="s">
        <v>67</v>
      </c>
      <c r="J1761" s="157"/>
      <c r="K1761" s="154">
        <v>4.8</v>
      </c>
      <c r="L1761" s="182" t="s">
        <v>375</v>
      </c>
      <c r="M1761" s="182" t="s">
        <v>4930</v>
      </c>
      <c r="N1761" s="182" t="s">
        <v>4931</v>
      </c>
      <c r="O1761" s="182" t="s">
        <v>643</v>
      </c>
      <c r="P1761" s="154">
        <v>3.12</v>
      </c>
      <c r="Q1761" s="152"/>
      <c r="R1761" s="152"/>
      <c r="S1761" s="148">
        <v>176</v>
      </c>
      <c r="T1761" s="148">
        <v>13</v>
      </c>
      <c r="U1761" s="184">
        <v>42899</v>
      </c>
      <c r="V1761" s="97" t="s">
        <v>363</v>
      </c>
      <c r="W1761" s="97" t="s">
        <v>364</v>
      </c>
      <c r="X1761" s="109"/>
      <c r="Y1761" s="109"/>
      <c r="Z1761" s="111"/>
      <c r="AA1761" s="109"/>
      <c r="AB1761" s="112"/>
      <c r="AC1761" s="109"/>
      <c r="AD1761" s="113"/>
      <c r="AE1761" s="114"/>
      <c r="AF1761" s="114"/>
      <c r="AG1761" s="115"/>
      <c r="AH1761" s="114"/>
      <c r="AI1761" s="116"/>
      <c r="AJ1761" s="116"/>
      <c r="AK1761" s="116"/>
      <c r="AL1761" s="117"/>
      <c r="AM1761" s="116"/>
      <c r="AN1761" s="118"/>
      <c r="AO1761" s="118"/>
      <c r="AP1761" s="118"/>
      <c r="AQ1761" s="119"/>
      <c r="AR1761" s="118"/>
      <c r="AS1761" s="120"/>
      <c r="AT1761" s="120"/>
      <c r="AU1761" s="120"/>
      <c r="AV1761" s="121"/>
      <c r="AW1761" s="120"/>
      <c r="AX1761" s="150"/>
    </row>
    <row r="1762" spans="1:50" ht="12.75" customHeight="1" x14ac:dyDescent="0.25">
      <c r="A1762" s="1"/>
      <c r="B1762" s="182" t="s">
        <v>4932</v>
      </c>
      <c r="C1762" s="182" t="s">
        <v>485</v>
      </c>
      <c r="D1762" s="97" t="s">
        <v>356</v>
      </c>
      <c r="E1762" s="183" t="s">
        <v>41</v>
      </c>
      <c r="F1762" s="97">
        <v>1981</v>
      </c>
      <c r="G1762" s="187">
        <v>7.774</v>
      </c>
      <c r="H1762" s="188" t="s">
        <v>95</v>
      </c>
      <c r="I1762" s="189" t="s">
        <v>121</v>
      </c>
      <c r="J1762" s="189"/>
      <c r="K1762" s="187">
        <v>7.4</v>
      </c>
      <c r="L1762" s="190" t="s">
        <v>375</v>
      </c>
      <c r="M1762" s="190" t="s">
        <v>4933</v>
      </c>
      <c r="N1762" s="190" t="s">
        <v>4934</v>
      </c>
      <c r="O1762" s="190" t="s">
        <v>2253</v>
      </c>
      <c r="P1762" s="154">
        <v>7.34</v>
      </c>
      <c r="Q1762" s="152"/>
      <c r="R1762" s="152"/>
      <c r="S1762" s="148">
        <v>1801</v>
      </c>
      <c r="T1762" s="148">
        <v>644</v>
      </c>
      <c r="U1762" s="184">
        <v>42111</v>
      </c>
      <c r="V1762" s="97" t="s">
        <v>412</v>
      </c>
      <c r="W1762" s="97" t="s">
        <v>364</v>
      </c>
      <c r="X1762" s="109"/>
      <c r="Y1762" s="109"/>
      <c r="Z1762" s="111"/>
      <c r="AA1762" s="109"/>
      <c r="AB1762" s="112"/>
      <c r="AC1762" s="109"/>
      <c r="AD1762" s="113"/>
      <c r="AE1762" s="114"/>
      <c r="AF1762" s="114"/>
      <c r="AG1762" s="115"/>
      <c r="AH1762" s="114"/>
      <c r="AI1762" s="116"/>
      <c r="AJ1762" s="116"/>
      <c r="AK1762" s="116"/>
      <c r="AL1762" s="117"/>
      <c r="AM1762" s="116"/>
      <c r="AN1762" s="118"/>
      <c r="AO1762" s="118"/>
      <c r="AP1762" s="118"/>
      <c r="AQ1762" s="119"/>
      <c r="AR1762" s="118"/>
      <c r="AS1762" s="120"/>
      <c r="AT1762" s="120"/>
      <c r="AU1762" s="120"/>
      <c r="AV1762" s="121"/>
      <c r="AW1762" s="120"/>
      <c r="AX1762" s="150"/>
    </row>
    <row r="1763" spans="1:50" ht="12.75" customHeight="1" x14ac:dyDescent="0.25">
      <c r="A1763" s="1"/>
      <c r="B1763" s="182" t="s">
        <v>4935</v>
      </c>
      <c r="C1763" s="182" t="s">
        <v>485</v>
      </c>
      <c r="D1763" s="97" t="s">
        <v>356</v>
      </c>
      <c r="E1763" s="183" t="s">
        <v>41</v>
      </c>
      <c r="F1763" s="97">
        <v>1981</v>
      </c>
      <c r="G1763" s="187">
        <v>7.774</v>
      </c>
      <c r="H1763" s="188" t="s">
        <v>95</v>
      </c>
      <c r="I1763" s="189" t="s">
        <v>121</v>
      </c>
      <c r="J1763" s="189"/>
      <c r="K1763" s="187">
        <v>7.4</v>
      </c>
      <c r="L1763" s="190" t="s">
        <v>375</v>
      </c>
      <c r="M1763" s="190" t="s">
        <v>4933</v>
      </c>
      <c r="N1763" s="190" t="s">
        <v>4934</v>
      </c>
      <c r="O1763" s="190" t="s">
        <v>2253</v>
      </c>
      <c r="P1763" s="154">
        <v>2.92</v>
      </c>
      <c r="Q1763" s="152"/>
      <c r="R1763" s="152"/>
      <c r="S1763" s="148">
        <v>1801</v>
      </c>
      <c r="T1763" s="148">
        <v>644</v>
      </c>
      <c r="U1763" s="184">
        <v>42111</v>
      </c>
      <c r="V1763" s="97" t="s">
        <v>363</v>
      </c>
      <c r="W1763" s="97" t="s">
        <v>364</v>
      </c>
      <c r="X1763" s="109"/>
      <c r="Y1763" s="109"/>
      <c r="Z1763" s="111"/>
      <c r="AA1763" s="109"/>
      <c r="AB1763" s="112"/>
      <c r="AC1763" s="109"/>
      <c r="AD1763" s="113"/>
      <c r="AE1763" s="114"/>
      <c r="AF1763" s="114"/>
      <c r="AG1763" s="115"/>
      <c r="AH1763" s="114"/>
      <c r="AI1763" s="116"/>
      <c r="AJ1763" s="116"/>
      <c r="AK1763" s="116"/>
      <c r="AL1763" s="117"/>
      <c r="AM1763" s="116"/>
      <c r="AN1763" s="118"/>
      <c r="AO1763" s="118"/>
      <c r="AP1763" s="118"/>
      <c r="AQ1763" s="119"/>
      <c r="AR1763" s="118"/>
      <c r="AS1763" s="120"/>
      <c r="AT1763" s="120"/>
      <c r="AU1763" s="120"/>
      <c r="AV1763" s="121"/>
      <c r="AW1763" s="120"/>
      <c r="AX1763" s="150"/>
    </row>
    <row r="1764" spans="1:50" ht="12.75" customHeight="1" x14ac:dyDescent="0.25">
      <c r="A1764" s="1"/>
      <c r="B1764" s="150" t="s">
        <v>4936</v>
      </c>
      <c r="C1764" s="182" t="s">
        <v>485</v>
      </c>
      <c r="D1764" s="97" t="s">
        <v>356</v>
      </c>
      <c r="E1764" s="183" t="s">
        <v>41</v>
      </c>
      <c r="F1764" s="97">
        <v>1971</v>
      </c>
      <c r="G1764" s="187">
        <v>6.8339999999999996</v>
      </c>
      <c r="H1764" s="188" t="s">
        <v>253</v>
      </c>
      <c r="I1764" s="189" t="s">
        <v>121</v>
      </c>
      <c r="J1764" s="189"/>
      <c r="K1764" s="187">
        <v>7.9</v>
      </c>
      <c r="L1764" s="190" t="s">
        <v>375</v>
      </c>
      <c r="M1764" s="190" t="s">
        <v>2219</v>
      </c>
      <c r="N1764" s="190" t="s">
        <v>4937</v>
      </c>
      <c r="O1764" s="190" t="s">
        <v>378</v>
      </c>
      <c r="P1764" s="154">
        <v>3.77</v>
      </c>
      <c r="Q1764" s="152"/>
      <c r="R1764" s="152"/>
      <c r="S1764" s="148">
        <v>399</v>
      </c>
      <c r="T1764" s="148">
        <v>61</v>
      </c>
      <c r="U1764" s="184">
        <v>42111</v>
      </c>
      <c r="V1764" s="97" t="s">
        <v>363</v>
      </c>
      <c r="W1764" s="97" t="s">
        <v>364</v>
      </c>
      <c r="X1764" s="109"/>
      <c r="Y1764" s="109"/>
      <c r="Z1764" s="111"/>
      <c r="AA1764" s="109"/>
      <c r="AB1764" s="112"/>
      <c r="AC1764" s="109"/>
      <c r="AD1764" s="113"/>
      <c r="AE1764" s="114"/>
      <c r="AF1764" s="114"/>
      <c r="AG1764" s="115"/>
      <c r="AH1764" s="114"/>
      <c r="AI1764" s="116"/>
      <c r="AJ1764" s="116"/>
      <c r="AK1764" s="116"/>
      <c r="AL1764" s="117"/>
      <c r="AM1764" s="116"/>
      <c r="AN1764" s="118"/>
      <c r="AO1764" s="118"/>
      <c r="AP1764" s="118"/>
      <c r="AQ1764" s="119"/>
      <c r="AR1764" s="118"/>
      <c r="AS1764" s="120"/>
      <c r="AT1764" s="120"/>
      <c r="AU1764" s="120"/>
      <c r="AV1764" s="121"/>
      <c r="AW1764" s="120"/>
      <c r="AX1764" s="150"/>
    </row>
    <row r="1765" spans="1:50" ht="12.75" customHeight="1" x14ac:dyDescent="0.25">
      <c r="A1765" s="1"/>
      <c r="B1765" s="182" t="s">
        <v>4938</v>
      </c>
      <c r="C1765" s="182" t="s">
        <v>485</v>
      </c>
      <c r="D1765" s="97" t="s">
        <v>356</v>
      </c>
      <c r="E1765" s="183" t="s">
        <v>41</v>
      </c>
      <c r="F1765" s="148">
        <v>1986</v>
      </c>
      <c r="G1765" s="154">
        <v>7.2460000000000004</v>
      </c>
      <c r="H1765" s="182" t="s">
        <v>95</v>
      </c>
      <c r="I1765" s="157" t="s">
        <v>67</v>
      </c>
      <c r="J1765" s="157"/>
      <c r="K1765" s="154">
        <v>7.1</v>
      </c>
      <c r="L1765" s="182" t="s">
        <v>375</v>
      </c>
      <c r="M1765" s="182" t="s">
        <v>527</v>
      </c>
      <c r="N1765" s="182" t="s">
        <v>4939</v>
      </c>
      <c r="O1765" s="182" t="s">
        <v>688</v>
      </c>
      <c r="P1765" s="154">
        <v>3.5</v>
      </c>
      <c r="Q1765" s="152"/>
      <c r="R1765" s="152"/>
      <c r="S1765" s="148">
        <v>977</v>
      </c>
      <c r="T1765" s="148">
        <v>36</v>
      </c>
      <c r="U1765" s="184">
        <v>42111</v>
      </c>
      <c r="V1765" s="97" t="s">
        <v>363</v>
      </c>
      <c r="W1765" s="97" t="s">
        <v>364</v>
      </c>
      <c r="X1765" s="109"/>
      <c r="Y1765" s="109"/>
      <c r="Z1765" s="111"/>
      <c r="AA1765" s="109"/>
      <c r="AB1765" s="112"/>
      <c r="AC1765" s="109"/>
      <c r="AD1765" s="113"/>
      <c r="AE1765" s="114"/>
      <c r="AF1765" s="114"/>
      <c r="AG1765" s="115"/>
      <c r="AH1765" s="114"/>
      <c r="AI1765" s="116"/>
      <c r="AJ1765" s="116"/>
      <c r="AK1765" s="116"/>
      <c r="AL1765" s="117"/>
      <c r="AM1765" s="116"/>
      <c r="AN1765" s="118"/>
      <c r="AO1765" s="118"/>
      <c r="AP1765" s="118"/>
      <c r="AQ1765" s="119"/>
      <c r="AR1765" s="118"/>
      <c r="AS1765" s="120"/>
      <c r="AT1765" s="120"/>
      <c r="AU1765" s="120"/>
      <c r="AV1765" s="121"/>
      <c r="AW1765" s="120"/>
      <c r="AX1765" s="150"/>
    </row>
    <row r="1766" spans="1:50" ht="12.75" customHeight="1" x14ac:dyDescent="0.25">
      <c r="A1766" s="1"/>
      <c r="B1766" s="182" t="s">
        <v>6801</v>
      </c>
      <c r="C1766" s="182" t="s">
        <v>480</v>
      </c>
      <c r="D1766" s="97" t="s">
        <v>356</v>
      </c>
      <c r="E1766" s="183" t="s">
        <v>41</v>
      </c>
      <c r="F1766" s="148">
        <v>1960</v>
      </c>
      <c r="G1766" s="154">
        <v>5.8109999999999999</v>
      </c>
      <c r="H1766" s="182" t="s">
        <v>555</v>
      </c>
      <c r="I1766" s="157"/>
      <c r="J1766" s="157"/>
      <c r="K1766" s="154">
        <v>5.0999999999999996</v>
      </c>
      <c r="L1766" s="182" t="s">
        <v>375</v>
      </c>
      <c r="M1766" s="182" t="s">
        <v>1144</v>
      </c>
      <c r="N1766" s="182" t="s">
        <v>6802</v>
      </c>
      <c r="O1766" s="182" t="s">
        <v>538</v>
      </c>
      <c r="P1766" s="154">
        <v>1.36</v>
      </c>
      <c r="Q1766" s="152"/>
      <c r="R1766" s="152"/>
      <c r="S1766" s="148">
        <v>218</v>
      </c>
      <c r="T1766" s="148">
        <v>10</v>
      </c>
      <c r="U1766" s="184">
        <v>42111</v>
      </c>
      <c r="V1766" s="97" t="s">
        <v>489</v>
      </c>
      <c r="W1766" s="97" t="s">
        <v>1359</v>
      </c>
      <c r="X1766" s="109"/>
      <c r="Y1766" s="109"/>
      <c r="Z1766" s="111"/>
      <c r="AA1766" s="109"/>
      <c r="AB1766" s="112"/>
      <c r="AC1766" s="109"/>
      <c r="AD1766" s="113"/>
      <c r="AE1766" s="114"/>
      <c r="AF1766" s="114"/>
      <c r="AG1766" s="115"/>
      <c r="AH1766" s="114"/>
      <c r="AI1766" s="116"/>
      <c r="AJ1766" s="116"/>
      <c r="AK1766" s="116"/>
      <c r="AL1766" s="117"/>
      <c r="AM1766" s="116"/>
      <c r="AN1766" s="118"/>
      <c r="AO1766" s="118"/>
      <c r="AP1766" s="118"/>
      <c r="AQ1766" s="119"/>
      <c r="AR1766" s="118"/>
      <c r="AS1766" s="120"/>
      <c r="AT1766" s="120"/>
      <c r="AU1766" s="120"/>
      <c r="AV1766" s="121"/>
      <c r="AW1766" s="120"/>
      <c r="AX1766" s="150"/>
    </row>
    <row r="1767" spans="1:50" ht="12.75" customHeight="1" x14ac:dyDescent="0.25">
      <c r="A1767" s="1"/>
      <c r="B1767" s="182" t="s">
        <v>6803</v>
      </c>
      <c r="C1767" s="182" t="s">
        <v>480</v>
      </c>
      <c r="D1767" s="97" t="s">
        <v>356</v>
      </c>
      <c r="E1767" s="183" t="s">
        <v>41</v>
      </c>
      <c r="F1767" s="148">
        <v>1967</v>
      </c>
      <c r="G1767" s="97"/>
      <c r="H1767" s="182" t="s">
        <v>95</v>
      </c>
      <c r="I1767" s="157" t="s">
        <v>121</v>
      </c>
      <c r="J1767" s="157"/>
      <c r="K1767" s="97"/>
      <c r="L1767" s="182" t="s">
        <v>375</v>
      </c>
      <c r="M1767" s="182" t="s">
        <v>5934</v>
      </c>
      <c r="N1767" s="182" t="s">
        <v>6804</v>
      </c>
      <c r="O1767" s="182" t="s">
        <v>538</v>
      </c>
      <c r="P1767" s="154">
        <v>3.82</v>
      </c>
      <c r="Q1767" s="152"/>
      <c r="R1767" s="152"/>
      <c r="S1767" s="154"/>
      <c r="T1767" s="154"/>
      <c r="U1767" s="184">
        <v>42715</v>
      </c>
      <c r="V1767" s="97" t="s">
        <v>363</v>
      </c>
      <c r="W1767" s="97" t="s">
        <v>364</v>
      </c>
      <c r="X1767" s="109"/>
      <c r="Y1767" s="109"/>
      <c r="Z1767" s="111"/>
      <c r="AA1767" s="109"/>
      <c r="AB1767" s="112"/>
      <c r="AC1767" s="109"/>
      <c r="AD1767" s="113"/>
      <c r="AE1767" s="114"/>
      <c r="AF1767" s="114"/>
      <c r="AG1767" s="115"/>
      <c r="AH1767" s="114"/>
      <c r="AI1767" s="116"/>
      <c r="AJ1767" s="116"/>
      <c r="AK1767" s="116"/>
      <c r="AL1767" s="117"/>
      <c r="AM1767" s="116"/>
      <c r="AN1767" s="118"/>
      <c r="AO1767" s="118"/>
      <c r="AP1767" s="118"/>
      <c r="AQ1767" s="119"/>
      <c r="AR1767" s="118"/>
      <c r="AS1767" s="120"/>
      <c r="AT1767" s="120"/>
      <c r="AU1767" s="120"/>
      <c r="AV1767" s="121"/>
      <c r="AW1767" s="120"/>
      <c r="AX1767" s="150"/>
    </row>
    <row r="1768" spans="1:50" ht="12.75" customHeight="1" x14ac:dyDescent="0.25">
      <c r="A1768" s="1"/>
      <c r="B1768" s="182" t="s">
        <v>4940</v>
      </c>
      <c r="C1768" s="182" t="s">
        <v>485</v>
      </c>
      <c r="D1768" s="97" t="s">
        <v>356</v>
      </c>
      <c r="E1768" s="183" t="s">
        <v>41</v>
      </c>
      <c r="F1768" s="148">
        <v>1989</v>
      </c>
      <c r="G1768" s="154">
        <v>5.8310000000000004</v>
      </c>
      <c r="H1768" s="182" t="s">
        <v>95</v>
      </c>
      <c r="I1768" s="157" t="s">
        <v>121</v>
      </c>
      <c r="J1768" s="157"/>
      <c r="K1768" s="97"/>
      <c r="L1768" s="182" t="s">
        <v>375</v>
      </c>
      <c r="M1768" s="182" t="s">
        <v>4941</v>
      </c>
      <c r="N1768" s="182" t="s">
        <v>4942</v>
      </c>
      <c r="O1768" s="182" t="s">
        <v>525</v>
      </c>
      <c r="P1768" s="154">
        <v>3.22</v>
      </c>
      <c r="Q1768" s="152"/>
      <c r="R1768" s="152"/>
      <c r="S1768" s="148">
        <v>218</v>
      </c>
      <c r="T1768" s="154"/>
      <c r="U1768" s="184">
        <v>42111</v>
      </c>
      <c r="V1768" s="97" t="s">
        <v>363</v>
      </c>
      <c r="W1768" s="97" t="s">
        <v>364</v>
      </c>
      <c r="X1768" s="109"/>
      <c r="Y1768" s="109"/>
      <c r="Z1768" s="111"/>
      <c r="AA1768" s="109"/>
      <c r="AB1768" s="112"/>
      <c r="AC1768" s="109"/>
      <c r="AD1768" s="113"/>
      <c r="AE1768" s="114"/>
      <c r="AF1768" s="114"/>
      <c r="AG1768" s="115"/>
      <c r="AH1768" s="114"/>
      <c r="AI1768" s="116"/>
      <c r="AJ1768" s="116"/>
      <c r="AK1768" s="116"/>
      <c r="AL1768" s="117"/>
      <c r="AM1768" s="116"/>
      <c r="AN1768" s="118"/>
      <c r="AO1768" s="118"/>
      <c r="AP1768" s="118"/>
      <c r="AQ1768" s="119"/>
      <c r="AR1768" s="118"/>
      <c r="AS1768" s="120"/>
      <c r="AT1768" s="120"/>
      <c r="AU1768" s="120"/>
      <c r="AV1768" s="121"/>
      <c r="AW1768" s="120"/>
      <c r="AX1768" s="150"/>
    </row>
    <row r="1769" spans="1:50" ht="12.75" customHeight="1" x14ac:dyDescent="0.25">
      <c r="A1769" s="1"/>
      <c r="B1769" s="182" t="s">
        <v>4943</v>
      </c>
      <c r="C1769" s="182" t="s">
        <v>485</v>
      </c>
      <c r="D1769" s="97" t="s">
        <v>356</v>
      </c>
      <c r="E1769" s="183" t="s">
        <v>41</v>
      </c>
      <c r="F1769" s="148">
        <v>1989</v>
      </c>
      <c r="G1769" s="154">
        <v>7.04</v>
      </c>
      <c r="H1769" s="182" t="s">
        <v>282</v>
      </c>
      <c r="I1769" s="157"/>
      <c r="J1769" s="157"/>
      <c r="K1769" s="154">
        <v>6.5</v>
      </c>
      <c r="L1769" s="182" t="s">
        <v>375</v>
      </c>
      <c r="M1769" s="182" t="s">
        <v>4944</v>
      </c>
      <c r="N1769" s="182" t="s">
        <v>4945</v>
      </c>
      <c r="O1769" s="182" t="s">
        <v>4946</v>
      </c>
      <c r="P1769" s="154">
        <v>4.01</v>
      </c>
      <c r="Q1769" s="152"/>
      <c r="R1769" s="152"/>
      <c r="S1769" s="148">
        <v>2409</v>
      </c>
      <c r="T1769" s="148">
        <v>212</v>
      </c>
      <c r="U1769" s="184">
        <v>42899</v>
      </c>
      <c r="V1769" s="97" t="s">
        <v>363</v>
      </c>
      <c r="W1769" s="97" t="s">
        <v>364</v>
      </c>
      <c r="X1769" s="109"/>
      <c r="Y1769" s="109"/>
      <c r="Z1769" s="111"/>
      <c r="AA1769" s="109"/>
      <c r="AB1769" s="112"/>
      <c r="AC1769" s="109"/>
      <c r="AD1769" s="113"/>
      <c r="AE1769" s="114"/>
      <c r="AF1769" s="114"/>
      <c r="AG1769" s="115"/>
      <c r="AH1769" s="114"/>
      <c r="AI1769" s="116"/>
      <c r="AJ1769" s="116"/>
      <c r="AK1769" s="116"/>
      <c r="AL1769" s="117"/>
      <c r="AM1769" s="116"/>
      <c r="AN1769" s="118"/>
      <c r="AO1769" s="118"/>
      <c r="AP1769" s="118"/>
      <c r="AQ1769" s="119"/>
      <c r="AR1769" s="118"/>
      <c r="AS1769" s="120"/>
      <c r="AT1769" s="120"/>
      <c r="AU1769" s="120"/>
      <c r="AV1769" s="121"/>
      <c r="AW1769" s="120"/>
      <c r="AX1769" s="150"/>
    </row>
    <row r="1770" spans="1:50" ht="12.75" customHeight="1" x14ac:dyDescent="0.25">
      <c r="A1770" s="1"/>
      <c r="B1770" s="182" t="s">
        <v>6805</v>
      </c>
      <c r="C1770" s="182" t="s">
        <v>480</v>
      </c>
      <c r="D1770" s="97" t="s">
        <v>356</v>
      </c>
      <c r="E1770" s="183" t="s">
        <v>41</v>
      </c>
      <c r="F1770" s="148">
        <v>1937</v>
      </c>
      <c r="G1770" s="154">
        <v>6.431</v>
      </c>
      <c r="H1770" s="182" t="s">
        <v>275</v>
      </c>
      <c r="I1770" s="157" t="s">
        <v>121</v>
      </c>
      <c r="J1770" s="157"/>
      <c r="K1770" s="154">
        <v>6.5</v>
      </c>
      <c r="L1770" s="182" t="s">
        <v>375</v>
      </c>
      <c r="M1770" s="182" t="s">
        <v>741</v>
      </c>
      <c r="N1770" s="182" t="s">
        <v>6806</v>
      </c>
      <c r="O1770" s="182" t="s">
        <v>378</v>
      </c>
      <c r="P1770" s="154">
        <v>3.28</v>
      </c>
      <c r="Q1770" s="152"/>
      <c r="R1770" s="152" t="s">
        <v>6807</v>
      </c>
      <c r="S1770" s="148">
        <v>123</v>
      </c>
      <c r="T1770" s="148">
        <v>13</v>
      </c>
      <c r="U1770" s="184">
        <v>42899</v>
      </c>
      <c r="V1770" s="97" t="s">
        <v>363</v>
      </c>
      <c r="W1770" s="97" t="s">
        <v>364</v>
      </c>
      <c r="X1770" s="109"/>
      <c r="Y1770" s="109"/>
      <c r="Z1770" s="111"/>
      <c r="AA1770" s="109"/>
      <c r="AB1770" s="112"/>
      <c r="AC1770" s="109"/>
      <c r="AD1770" s="113"/>
      <c r="AE1770" s="114"/>
      <c r="AF1770" s="114"/>
      <c r="AG1770" s="115"/>
      <c r="AH1770" s="114"/>
      <c r="AI1770" s="116"/>
      <c r="AJ1770" s="116"/>
      <c r="AK1770" s="116"/>
      <c r="AL1770" s="117"/>
      <c r="AM1770" s="116"/>
      <c r="AN1770" s="118"/>
      <c r="AO1770" s="118"/>
      <c r="AP1770" s="118"/>
      <c r="AQ1770" s="119"/>
      <c r="AR1770" s="118"/>
      <c r="AS1770" s="120"/>
      <c r="AT1770" s="120"/>
      <c r="AU1770" s="120"/>
      <c r="AV1770" s="121"/>
      <c r="AW1770" s="120"/>
      <c r="AX1770" s="150"/>
    </row>
    <row r="1771" spans="1:50" ht="12.75" customHeight="1" x14ac:dyDescent="0.25">
      <c r="A1771" s="1"/>
      <c r="B1771" s="182" t="s">
        <v>4947</v>
      </c>
      <c r="C1771" s="182" t="s">
        <v>485</v>
      </c>
      <c r="D1771" s="97" t="s">
        <v>356</v>
      </c>
      <c r="E1771" s="183" t="s">
        <v>41</v>
      </c>
      <c r="F1771" s="148">
        <v>1988</v>
      </c>
      <c r="G1771" s="154">
        <v>6.117</v>
      </c>
      <c r="H1771" s="182" t="s">
        <v>95</v>
      </c>
      <c r="I1771" s="157" t="s">
        <v>121</v>
      </c>
      <c r="J1771" s="157"/>
      <c r="K1771" s="154">
        <v>6.4</v>
      </c>
      <c r="L1771" s="182" t="s">
        <v>375</v>
      </c>
      <c r="M1771" s="182" t="s">
        <v>2851</v>
      </c>
      <c r="N1771" s="182" t="s">
        <v>4948</v>
      </c>
      <c r="O1771" s="182" t="s">
        <v>538</v>
      </c>
      <c r="P1771" s="154">
        <v>4.16</v>
      </c>
      <c r="Q1771" s="152"/>
      <c r="R1771" s="182" t="s">
        <v>4947</v>
      </c>
      <c r="S1771" s="148">
        <v>190</v>
      </c>
      <c r="T1771" s="148">
        <v>18</v>
      </c>
      <c r="U1771" s="184">
        <v>42715</v>
      </c>
      <c r="V1771" s="97" t="s">
        <v>363</v>
      </c>
      <c r="W1771" s="97" t="s">
        <v>364</v>
      </c>
      <c r="X1771" s="109"/>
      <c r="Y1771" s="109"/>
      <c r="Z1771" s="111"/>
      <c r="AA1771" s="109"/>
      <c r="AB1771" s="112"/>
      <c r="AC1771" s="109"/>
      <c r="AD1771" s="113"/>
      <c r="AE1771" s="114"/>
      <c r="AF1771" s="114"/>
      <c r="AG1771" s="115"/>
      <c r="AH1771" s="114"/>
      <c r="AI1771" s="116"/>
      <c r="AJ1771" s="116"/>
      <c r="AK1771" s="116"/>
      <c r="AL1771" s="117"/>
      <c r="AM1771" s="116"/>
      <c r="AN1771" s="118"/>
      <c r="AO1771" s="118"/>
      <c r="AP1771" s="118"/>
      <c r="AQ1771" s="119"/>
      <c r="AR1771" s="118"/>
      <c r="AS1771" s="120"/>
      <c r="AT1771" s="120"/>
      <c r="AU1771" s="120"/>
      <c r="AV1771" s="121"/>
      <c r="AW1771" s="120"/>
      <c r="AX1771" s="150"/>
    </row>
    <row r="1772" spans="1:50" ht="12.75" customHeight="1" x14ac:dyDescent="0.25">
      <c r="A1772" s="1"/>
      <c r="B1772" s="182" t="s">
        <v>5856</v>
      </c>
      <c r="C1772" s="182" t="s">
        <v>5830</v>
      </c>
      <c r="D1772" s="97" t="s">
        <v>356</v>
      </c>
      <c r="E1772" s="183" t="s">
        <v>41</v>
      </c>
      <c r="F1772" s="148">
        <v>1931</v>
      </c>
      <c r="G1772" s="154">
        <v>7.62</v>
      </c>
      <c r="H1772" s="182" t="s">
        <v>95</v>
      </c>
      <c r="I1772" s="157" t="s">
        <v>121</v>
      </c>
      <c r="J1772" s="157" t="s">
        <v>5857</v>
      </c>
      <c r="K1772" s="154">
        <v>7</v>
      </c>
      <c r="L1772" s="182" t="s">
        <v>375</v>
      </c>
      <c r="M1772" s="182" t="s">
        <v>5232</v>
      </c>
      <c r="N1772" s="182" t="s">
        <v>5858</v>
      </c>
      <c r="O1772" s="182" t="s">
        <v>502</v>
      </c>
      <c r="P1772" s="154">
        <v>3.67</v>
      </c>
      <c r="Q1772" s="152"/>
      <c r="R1772" s="152" t="s">
        <v>5859</v>
      </c>
      <c r="S1772" s="148">
        <v>2644</v>
      </c>
      <c r="T1772" s="148">
        <v>403</v>
      </c>
      <c r="U1772" s="184">
        <v>42111</v>
      </c>
      <c r="V1772" s="97" t="s">
        <v>363</v>
      </c>
      <c r="W1772" s="97" t="s">
        <v>364</v>
      </c>
      <c r="X1772" s="109"/>
      <c r="Y1772" s="109"/>
      <c r="Z1772" s="111"/>
      <c r="AA1772" s="109"/>
      <c r="AB1772" s="112"/>
      <c r="AC1772" s="109"/>
      <c r="AD1772" s="113"/>
      <c r="AE1772" s="114"/>
      <c r="AF1772" s="114"/>
      <c r="AG1772" s="115"/>
      <c r="AH1772" s="114"/>
      <c r="AI1772" s="116"/>
      <c r="AJ1772" s="116"/>
      <c r="AK1772" s="116"/>
      <c r="AL1772" s="117"/>
      <c r="AM1772" s="116"/>
      <c r="AN1772" s="118"/>
      <c r="AO1772" s="118"/>
      <c r="AP1772" s="118"/>
      <c r="AQ1772" s="119"/>
      <c r="AR1772" s="118"/>
      <c r="AS1772" s="120"/>
      <c r="AT1772" s="120"/>
      <c r="AU1772" s="120"/>
      <c r="AV1772" s="121"/>
      <c r="AW1772" s="120"/>
      <c r="AX1772" s="150"/>
    </row>
    <row r="1773" spans="1:50" ht="12.75" customHeight="1" x14ac:dyDescent="0.25">
      <c r="A1773" s="1"/>
      <c r="B1773" s="182" t="s">
        <v>4949</v>
      </c>
      <c r="C1773" s="182" t="s">
        <v>485</v>
      </c>
      <c r="D1773" s="97" t="s">
        <v>356</v>
      </c>
      <c r="E1773" s="183" t="s">
        <v>41</v>
      </c>
      <c r="F1773" s="148">
        <v>1983</v>
      </c>
      <c r="G1773" s="154">
        <v>6.7039999999999997</v>
      </c>
      <c r="H1773" s="182" t="s">
        <v>253</v>
      </c>
      <c r="I1773" s="157"/>
      <c r="J1773" s="157"/>
      <c r="K1773" s="154">
        <v>5.6</v>
      </c>
      <c r="L1773" s="182" t="s">
        <v>375</v>
      </c>
      <c r="M1773" s="182" t="s">
        <v>3639</v>
      </c>
      <c r="N1773" s="182" t="s">
        <v>4950</v>
      </c>
      <c r="O1773" s="182" t="s">
        <v>688</v>
      </c>
      <c r="P1773" s="154">
        <v>2.91</v>
      </c>
      <c r="Q1773" s="152"/>
      <c r="R1773" s="152"/>
      <c r="S1773" s="148">
        <v>552</v>
      </c>
      <c r="T1773" s="148">
        <v>31</v>
      </c>
      <c r="U1773" s="184">
        <v>42715</v>
      </c>
      <c r="V1773" s="97" t="s">
        <v>363</v>
      </c>
      <c r="W1773" s="97" t="s">
        <v>364</v>
      </c>
      <c r="X1773" s="109"/>
      <c r="Y1773" s="109"/>
      <c r="Z1773" s="111"/>
      <c r="AA1773" s="109"/>
      <c r="AB1773" s="112"/>
      <c r="AC1773" s="109"/>
      <c r="AD1773" s="113"/>
      <c r="AE1773" s="114"/>
      <c r="AF1773" s="114"/>
      <c r="AG1773" s="115"/>
      <c r="AH1773" s="114"/>
      <c r="AI1773" s="116"/>
      <c r="AJ1773" s="116"/>
      <c r="AK1773" s="116"/>
      <c r="AL1773" s="117"/>
      <c r="AM1773" s="116"/>
      <c r="AN1773" s="118"/>
      <c r="AO1773" s="118"/>
      <c r="AP1773" s="118"/>
      <c r="AQ1773" s="119"/>
      <c r="AR1773" s="118"/>
      <c r="AS1773" s="120"/>
      <c r="AT1773" s="120"/>
      <c r="AU1773" s="120"/>
      <c r="AV1773" s="121"/>
      <c r="AW1773" s="120"/>
      <c r="AX1773" s="150"/>
    </row>
    <row r="1774" spans="1:50" ht="12.75" customHeight="1" x14ac:dyDescent="0.25">
      <c r="A1774" s="1"/>
      <c r="B1774" s="182" t="s">
        <v>4951</v>
      </c>
      <c r="C1774" s="182" t="s">
        <v>485</v>
      </c>
      <c r="D1774" s="97" t="s">
        <v>356</v>
      </c>
      <c r="E1774" s="183" t="s">
        <v>41</v>
      </c>
      <c r="F1774" s="148">
        <v>1975</v>
      </c>
      <c r="G1774" s="154">
        <v>5.98</v>
      </c>
      <c r="H1774" s="182" t="s">
        <v>1323</v>
      </c>
      <c r="I1774" s="157" t="s">
        <v>121</v>
      </c>
      <c r="J1774" s="157"/>
      <c r="K1774" s="154"/>
      <c r="L1774" s="182" t="s">
        <v>375</v>
      </c>
      <c r="M1774" s="182" t="s">
        <v>1337</v>
      </c>
      <c r="N1774" s="182" t="s">
        <v>4952</v>
      </c>
      <c r="O1774" s="182" t="s">
        <v>643</v>
      </c>
      <c r="P1774" s="154">
        <v>4.1399999999999997</v>
      </c>
      <c r="Q1774" s="152"/>
      <c r="R1774" s="152"/>
      <c r="S1774" s="148">
        <v>130</v>
      </c>
      <c r="T1774" s="154"/>
      <c r="U1774" s="184">
        <v>42111</v>
      </c>
      <c r="V1774" s="97" t="s">
        <v>363</v>
      </c>
      <c r="W1774" s="97" t="s">
        <v>364</v>
      </c>
      <c r="X1774" s="109"/>
      <c r="Y1774" s="109"/>
      <c r="Z1774" s="111"/>
      <c r="AA1774" s="109"/>
      <c r="AB1774" s="112"/>
      <c r="AC1774" s="109"/>
      <c r="AD1774" s="113"/>
      <c r="AE1774" s="114"/>
      <c r="AF1774" s="114"/>
      <c r="AG1774" s="115"/>
      <c r="AH1774" s="114"/>
      <c r="AI1774" s="116"/>
      <c r="AJ1774" s="116"/>
      <c r="AK1774" s="116"/>
      <c r="AL1774" s="117"/>
      <c r="AM1774" s="116"/>
      <c r="AN1774" s="118"/>
      <c r="AO1774" s="118"/>
      <c r="AP1774" s="118"/>
      <c r="AQ1774" s="119"/>
      <c r="AR1774" s="118"/>
      <c r="AS1774" s="120"/>
      <c r="AT1774" s="120"/>
      <c r="AU1774" s="120"/>
      <c r="AV1774" s="121"/>
      <c r="AW1774" s="120"/>
      <c r="AX1774" s="150"/>
    </row>
    <row r="1775" spans="1:50" ht="12.75" customHeight="1" x14ac:dyDescent="0.25">
      <c r="A1775" s="1"/>
      <c r="B1775" s="182" t="s">
        <v>4953</v>
      </c>
      <c r="C1775" s="182" t="s">
        <v>485</v>
      </c>
      <c r="D1775" s="97" t="s">
        <v>356</v>
      </c>
      <c r="E1775" s="183" t="s">
        <v>41</v>
      </c>
      <c r="F1775" s="148">
        <v>1986</v>
      </c>
      <c r="G1775" s="154">
        <v>6.47</v>
      </c>
      <c r="H1775" s="182" t="s">
        <v>286</v>
      </c>
      <c r="I1775" s="157" t="s">
        <v>43</v>
      </c>
      <c r="J1775" s="157"/>
      <c r="K1775" s="154">
        <v>7.5</v>
      </c>
      <c r="L1775" s="182" t="s">
        <v>375</v>
      </c>
      <c r="M1775" s="182" t="s">
        <v>4195</v>
      </c>
      <c r="N1775" s="182" t="s">
        <v>4954</v>
      </c>
      <c r="O1775" s="182" t="s">
        <v>516</v>
      </c>
      <c r="P1775" s="154">
        <v>5.29</v>
      </c>
      <c r="Q1775" s="152"/>
      <c r="R1775" s="152"/>
      <c r="S1775" s="148">
        <v>129</v>
      </c>
      <c r="T1775" s="148">
        <v>91</v>
      </c>
      <c r="U1775" s="184">
        <v>42111</v>
      </c>
      <c r="V1775" s="97" t="s">
        <v>412</v>
      </c>
      <c r="W1775" s="97" t="s">
        <v>364</v>
      </c>
      <c r="X1775" s="109"/>
      <c r="Y1775" s="109"/>
      <c r="Z1775" s="111"/>
      <c r="AA1775" s="109"/>
      <c r="AB1775" s="112"/>
      <c r="AC1775" s="109"/>
      <c r="AD1775" s="113"/>
      <c r="AE1775" s="114"/>
      <c r="AF1775" s="114"/>
      <c r="AG1775" s="115"/>
      <c r="AH1775" s="114"/>
      <c r="AI1775" s="116"/>
      <c r="AJ1775" s="116"/>
      <c r="AK1775" s="116"/>
      <c r="AL1775" s="117"/>
      <c r="AM1775" s="116"/>
      <c r="AN1775" s="118"/>
      <c r="AO1775" s="118"/>
      <c r="AP1775" s="118"/>
      <c r="AQ1775" s="119"/>
      <c r="AR1775" s="118"/>
      <c r="AS1775" s="120"/>
      <c r="AT1775" s="120"/>
      <c r="AU1775" s="120"/>
      <c r="AV1775" s="121"/>
      <c r="AW1775" s="120"/>
      <c r="AX1775" s="150"/>
    </row>
    <row r="1776" spans="1:50" ht="12.75" customHeight="1" x14ac:dyDescent="0.25">
      <c r="A1776" s="1"/>
      <c r="B1776" s="182" t="s">
        <v>4955</v>
      </c>
      <c r="C1776" s="182" t="s">
        <v>485</v>
      </c>
      <c r="D1776" s="97" t="s">
        <v>356</v>
      </c>
      <c r="E1776" s="183" t="s">
        <v>41</v>
      </c>
      <c r="F1776" s="148">
        <v>1986</v>
      </c>
      <c r="G1776" s="154">
        <v>6.335</v>
      </c>
      <c r="H1776" s="182" t="s">
        <v>66</v>
      </c>
      <c r="I1776" s="157" t="s">
        <v>67</v>
      </c>
      <c r="J1776" s="157"/>
      <c r="K1776" s="154">
        <v>5.9</v>
      </c>
      <c r="L1776" s="182" t="s">
        <v>375</v>
      </c>
      <c r="M1776" s="182" t="s">
        <v>1605</v>
      </c>
      <c r="N1776" s="182" t="s">
        <v>4956</v>
      </c>
      <c r="O1776" s="182" t="s">
        <v>525</v>
      </c>
      <c r="P1776" s="154">
        <v>3.85</v>
      </c>
      <c r="Q1776" s="152"/>
      <c r="R1776" s="152"/>
      <c r="S1776" s="148">
        <v>417</v>
      </c>
      <c r="T1776" s="148">
        <v>24</v>
      </c>
      <c r="U1776" s="184">
        <v>42715</v>
      </c>
      <c r="V1776" s="97" t="s">
        <v>363</v>
      </c>
      <c r="W1776" s="97" t="s">
        <v>364</v>
      </c>
      <c r="X1776" s="109"/>
      <c r="Y1776" s="109"/>
      <c r="Z1776" s="111"/>
      <c r="AA1776" s="109"/>
      <c r="AB1776" s="112"/>
      <c r="AC1776" s="109"/>
      <c r="AD1776" s="113"/>
      <c r="AE1776" s="114"/>
      <c r="AF1776" s="114"/>
      <c r="AG1776" s="115"/>
      <c r="AH1776" s="114"/>
      <c r="AI1776" s="116"/>
      <c r="AJ1776" s="116"/>
      <c r="AK1776" s="116"/>
      <c r="AL1776" s="117"/>
      <c r="AM1776" s="116"/>
      <c r="AN1776" s="118"/>
      <c r="AO1776" s="118"/>
      <c r="AP1776" s="118"/>
      <c r="AQ1776" s="119"/>
      <c r="AR1776" s="118"/>
      <c r="AS1776" s="120"/>
      <c r="AT1776" s="120"/>
      <c r="AU1776" s="120"/>
      <c r="AV1776" s="121"/>
      <c r="AW1776" s="120"/>
      <c r="AX1776" s="150"/>
    </row>
    <row r="1777" spans="1:50" ht="12.75" customHeight="1" x14ac:dyDescent="0.25">
      <c r="A1777" s="1"/>
      <c r="B1777" s="182" t="s">
        <v>4957</v>
      </c>
      <c r="C1777" s="182" t="s">
        <v>485</v>
      </c>
      <c r="D1777" s="97" t="s">
        <v>356</v>
      </c>
      <c r="E1777" s="183" t="s">
        <v>41</v>
      </c>
      <c r="F1777" s="148">
        <v>1983</v>
      </c>
      <c r="G1777" s="154">
        <v>7.4710000000000001</v>
      </c>
      <c r="H1777" s="182" t="s">
        <v>499</v>
      </c>
      <c r="I1777" s="157" t="s">
        <v>121</v>
      </c>
      <c r="J1777" s="157"/>
      <c r="K1777" s="154">
        <v>8.1999999999999993</v>
      </c>
      <c r="L1777" s="182" t="s">
        <v>375</v>
      </c>
      <c r="M1777" s="182" t="s">
        <v>560</v>
      </c>
      <c r="N1777" s="182" t="s">
        <v>4958</v>
      </c>
      <c r="O1777" s="182" t="s">
        <v>516</v>
      </c>
      <c r="P1777" s="154">
        <v>3.98</v>
      </c>
      <c r="Q1777" s="152"/>
      <c r="R1777" s="152"/>
      <c r="S1777" s="148">
        <v>125</v>
      </c>
      <c r="T1777" s="148">
        <v>82</v>
      </c>
      <c r="U1777" s="184">
        <v>42715</v>
      </c>
      <c r="V1777" s="97" t="s">
        <v>363</v>
      </c>
      <c r="W1777" s="97" t="s">
        <v>364</v>
      </c>
      <c r="X1777" s="109"/>
      <c r="Y1777" s="109"/>
      <c r="Z1777" s="111"/>
      <c r="AA1777" s="109"/>
      <c r="AB1777" s="112"/>
      <c r="AC1777" s="109"/>
      <c r="AD1777" s="113"/>
      <c r="AE1777" s="114"/>
      <c r="AF1777" s="114"/>
      <c r="AG1777" s="115"/>
      <c r="AH1777" s="114"/>
      <c r="AI1777" s="116"/>
      <c r="AJ1777" s="116"/>
      <c r="AK1777" s="116"/>
      <c r="AL1777" s="117"/>
      <c r="AM1777" s="116"/>
      <c r="AN1777" s="118"/>
      <c r="AO1777" s="118"/>
      <c r="AP1777" s="118"/>
      <c r="AQ1777" s="119"/>
      <c r="AR1777" s="118"/>
      <c r="AS1777" s="120"/>
      <c r="AT1777" s="120"/>
      <c r="AU1777" s="120"/>
      <c r="AV1777" s="121"/>
      <c r="AW1777" s="120"/>
      <c r="AX1777" s="150"/>
    </row>
    <row r="1778" spans="1:50" ht="12.75" customHeight="1" x14ac:dyDescent="0.25">
      <c r="A1778" s="1"/>
      <c r="B1778" s="182" t="s">
        <v>6808</v>
      </c>
      <c r="C1778" s="182" t="s">
        <v>480</v>
      </c>
      <c r="D1778" s="97" t="s">
        <v>356</v>
      </c>
      <c r="E1778" s="183" t="s">
        <v>41</v>
      </c>
      <c r="F1778" s="97">
        <v>1962</v>
      </c>
      <c r="G1778" s="187">
        <v>7.6180000000000003</v>
      </c>
      <c r="H1778" s="188" t="s">
        <v>95</v>
      </c>
      <c r="I1778" s="189" t="s">
        <v>121</v>
      </c>
      <c r="J1778" s="189"/>
      <c r="K1778" s="187">
        <v>7.1</v>
      </c>
      <c r="L1778" s="190" t="s">
        <v>375</v>
      </c>
      <c r="M1778" s="190" t="s">
        <v>2276</v>
      </c>
      <c r="N1778" s="190" t="s">
        <v>6809</v>
      </c>
      <c r="O1778" s="190" t="s">
        <v>525</v>
      </c>
      <c r="P1778" s="154">
        <v>3.54</v>
      </c>
      <c r="Q1778" s="152"/>
      <c r="R1778" s="152"/>
      <c r="S1778" s="148">
        <v>2179</v>
      </c>
      <c r="T1778" s="148">
        <v>120</v>
      </c>
      <c r="U1778" s="184">
        <v>42111</v>
      </c>
      <c r="V1778" s="97" t="s">
        <v>363</v>
      </c>
      <c r="W1778" s="97" t="s">
        <v>364</v>
      </c>
      <c r="X1778" s="109"/>
      <c r="Y1778" s="109"/>
      <c r="Z1778" s="111"/>
      <c r="AA1778" s="109"/>
      <c r="AB1778" s="112"/>
      <c r="AC1778" s="109"/>
      <c r="AD1778" s="113"/>
      <c r="AE1778" s="114"/>
      <c r="AF1778" s="114"/>
      <c r="AG1778" s="115"/>
      <c r="AH1778" s="114"/>
      <c r="AI1778" s="116"/>
      <c r="AJ1778" s="116"/>
      <c r="AK1778" s="116"/>
      <c r="AL1778" s="117"/>
      <c r="AM1778" s="116"/>
      <c r="AN1778" s="118"/>
      <c r="AO1778" s="118"/>
      <c r="AP1778" s="118"/>
      <c r="AQ1778" s="119"/>
      <c r="AR1778" s="118"/>
      <c r="AS1778" s="120"/>
      <c r="AT1778" s="120"/>
      <c r="AU1778" s="120"/>
      <c r="AV1778" s="121"/>
      <c r="AW1778" s="120"/>
      <c r="AX1778" s="150"/>
    </row>
    <row r="1779" spans="1:50" ht="12.75" customHeight="1" x14ac:dyDescent="0.25">
      <c r="A1779" s="1"/>
      <c r="B1779" s="182" t="s">
        <v>4959</v>
      </c>
      <c r="C1779" s="182" t="s">
        <v>485</v>
      </c>
      <c r="D1779" s="97" t="s">
        <v>356</v>
      </c>
      <c r="E1779" s="183" t="s">
        <v>41</v>
      </c>
      <c r="F1779" s="148">
        <v>1986</v>
      </c>
      <c r="G1779" s="154">
        <v>6.1829999999999998</v>
      </c>
      <c r="H1779" s="182" t="s">
        <v>95</v>
      </c>
      <c r="I1779" s="157" t="s">
        <v>121</v>
      </c>
      <c r="J1779" s="157"/>
      <c r="K1779" s="154">
        <v>6</v>
      </c>
      <c r="L1779" s="182" t="s">
        <v>375</v>
      </c>
      <c r="M1779" s="182" t="s">
        <v>3117</v>
      </c>
      <c r="N1779" s="182" t="s">
        <v>4960</v>
      </c>
      <c r="O1779" s="182" t="s">
        <v>493</v>
      </c>
      <c r="P1779" s="154">
        <v>7.68</v>
      </c>
      <c r="Q1779" s="152"/>
      <c r="R1779" s="152"/>
      <c r="S1779" s="148">
        <v>137</v>
      </c>
      <c r="T1779" s="154"/>
      <c r="U1779" s="184">
        <v>42715</v>
      </c>
      <c r="V1779" s="97" t="s">
        <v>412</v>
      </c>
      <c r="W1779" s="97" t="s">
        <v>364</v>
      </c>
      <c r="X1779" s="109"/>
      <c r="Y1779" s="109"/>
      <c r="Z1779" s="111"/>
      <c r="AA1779" s="109"/>
      <c r="AB1779" s="112"/>
      <c r="AC1779" s="109"/>
      <c r="AD1779" s="113"/>
      <c r="AE1779" s="114"/>
      <c r="AF1779" s="114"/>
      <c r="AG1779" s="115"/>
      <c r="AH1779" s="114"/>
      <c r="AI1779" s="116"/>
      <c r="AJ1779" s="116"/>
      <c r="AK1779" s="116"/>
      <c r="AL1779" s="117"/>
      <c r="AM1779" s="116"/>
      <c r="AN1779" s="118"/>
      <c r="AO1779" s="118"/>
      <c r="AP1779" s="118"/>
      <c r="AQ1779" s="119"/>
      <c r="AR1779" s="118"/>
      <c r="AS1779" s="120"/>
      <c r="AT1779" s="120"/>
      <c r="AU1779" s="120"/>
      <c r="AV1779" s="121"/>
      <c r="AW1779" s="120"/>
      <c r="AX1779" s="150"/>
    </row>
    <row r="1780" spans="1:50" ht="12.75" customHeight="1" x14ac:dyDescent="0.25">
      <c r="A1780" s="1"/>
      <c r="B1780" s="182" t="s">
        <v>731</v>
      </c>
      <c r="C1780" s="182" t="s">
        <v>480</v>
      </c>
      <c r="D1780" s="110" t="s">
        <v>356</v>
      </c>
      <c r="E1780" s="183" t="s">
        <v>41</v>
      </c>
      <c r="F1780" s="148">
        <v>1935</v>
      </c>
      <c r="G1780" s="154"/>
      <c r="H1780" s="182" t="s">
        <v>266</v>
      </c>
      <c r="I1780" s="157"/>
      <c r="J1780" s="157"/>
      <c r="K1780" s="154"/>
      <c r="L1780" s="182" t="s">
        <v>375</v>
      </c>
      <c r="M1780" s="182" t="s">
        <v>732</v>
      </c>
      <c r="N1780" s="182" t="s">
        <v>733</v>
      </c>
      <c r="O1780" s="182" t="s">
        <v>734</v>
      </c>
      <c r="P1780" s="154">
        <v>2.4</v>
      </c>
      <c r="Q1780" s="152"/>
      <c r="R1780" s="152"/>
      <c r="S1780" s="154"/>
      <c r="T1780" s="154"/>
      <c r="U1780" s="184">
        <v>43212</v>
      </c>
      <c r="V1780" s="97" t="s">
        <v>363</v>
      </c>
      <c r="W1780" s="97" t="s">
        <v>364</v>
      </c>
      <c r="X1780" s="109"/>
      <c r="Y1780" s="109"/>
      <c r="Z1780" s="111"/>
      <c r="AA1780" s="109"/>
      <c r="AB1780" s="112"/>
      <c r="AC1780" s="109"/>
      <c r="AD1780" s="113"/>
      <c r="AE1780" s="114"/>
      <c r="AF1780" s="114"/>
      <c r="AG1780" s="115"/>
      <c r="AH1780" s="114"/>
      <c r="AI1780" s="116"/>
      <c r="AJ1780" s="116"/>
      <c r="AK1780" s="116"/>
      <c r="AL1780" s="117"/>
      <c r="AM1780" s="116"/>
      <c r="AN1780" s="118"/>
      <c r="AO1780" s="118"/>
      <c r="AP1780" s="118"/>
      <c r="AQ1780" s="119"/>
      <c r="AR1780" s="118"/>
      <c r="AS1780" s="120"/>
      <c r="AT1780" s="120"/>
      <c r="AU1780" s="120"/>
      <c r="AV1780" s="121"/>
      <c r="AW1780" s="120"/>
      <c r="AX1780" s="150"/>
    </row>
    <row r="1781" spans="1:50" ht="12.75" customHeight="1" x14ac:dyDescent="0.25">
      <c r="A1781" s="1"/>
      <c r="B1781" s="182" t="s">
        <v>735</v>
      </c>
      <c r="C1781" s="182" t="s">
        <v>485</v>
      </c>
      <c r="D1781" s="110" t="s">
        <v>356</v>
      </c>
      <c r="E1781" s="183" t="s">
        <v>41</v>
      </c>
      <c r="F1781" s="148">
        <v>1963</v>
      </c>
      <c r="G1781" s="154">
        <v>7.282</v>
      </c>
      <c r="H1781" s="182" t="s">
        <v>736</v>
      </c>
      <c r="I1781" s="157" t="s">
        <v>248</v>
      </c>
      <c r="J1781" s="157"/>
      <c r="K1781" s="154">
        <v>7.8</v>
      </c>
      <c r="L1781" s="182" t="s">
        <v>375</v>
      </c>
      <c r="M1781" s="182" t="s">
        <v>737</v>
      </c>
      <c r="N1781" s="182" t="s">
        <v>738</v>
      </c>
      <c r="O1781" s="182" t="s">
        <v>739</v>
      </c>
      <c r="P1781" s="154">
        <v>3.42</v>
      </c>
      <c r="Q1781" s="152"/>
      <c r="R1781" s="152"/>
      <c r="S1781" s="148">
        <v>233</v>
      </c>
      <c r="T1781" s="148">
        <v>44</v>
      </c>
      <c r="U1781" s="184">
        <v>43212</v>
      </c>
      <c r="V1781" s="97" t="s">
        <v>363</v>
      </c>
      <c r="W1781" s="97" t="s">
        <v>364</v>
      </c>
      <c r="X1781" s="109"/>
      <c r="Y1781" s="109"/>
      <c r="Z1781" s="111"/>
      <c r="AA1781" s="109"/>
      <c r="AB1781" s="112"/>
      <c r="AC1781" s="109"/>
      <c r="AD1781" s="113"/>
      <c r="AE1781" s="114"/>
      <c r="AF1781" s="114"/>
      <c r="AG1781" s="115"/>
      <c r="AH1781" s="114"/>
      <c r="AI1781" s="116"/>
      <c r="AJ1781" s="116"/>
      <c r="AK1781" s="116"/>
      <c r="AL1781" s="117"/>
      <c r="AM1781" s="116"/>
      <c r="AN1781" s="118"/>
      <c r="AO1781" s="118"/>
      <c r="AP1781" s="118"/>
      <c r="AQ1781" s="119"/>
      <c r="AR1781" s="118"/>
      <c r="AS1781" s="120"/>
      <c r="AT1781" s="120"/>
      <c r="AU1781" s="120"/>
      <c r="AV1781" s="121"/>
      <c r="AW1781" s="120"/>
      <c r="AX1781" s="150"/>
    </row>
    <row r="1782" spans="1:50" ht="12.75" customHeight="1" x14ac:dyDescent="0.25">
      <c r="A1782" s="1"/>
      <c r="B1782" s="182" t="s">
        <v>6810</v>
      </c>
      <c r="C1782" s="182" t="s">
        <v>480</v>
      </c>
      <c r="D1782" s="97" t="s">
        <v>356</v>
      </c>
      <c r="E1782" s="183" t="s">
        <v>41</v>
      </c>
      <c r="F1782" s="148">
        <v>1934</v>
      </c>
      <c r="G1782" s="154">
        <v>7.7969999999999997</v>
      </c>
      <c r="H1782" s="182" t="s">
        <v>286</v>
      </c>
      <c r="I1782" s="157" t="s">
        <v>67</v>
      </c>
      <c r="J1782" s="157"/>
      <c r="K1782" s="154">
        <v>7.4</v>
      </c>
      <c r="L1782" s="182" t="s">
        <v>375</v>
      </c>
      <c r="M1782" s="182" t="s">
        <v>2330</v>
      </c>
      <c r="N1782" s="182" t="s">
        <v>6811</v>
      </c>
      <c r="O1782" s="182" t="s">
        <v>6812</v>
      </c>
      <c r="P1782" s="154">
        <v>2.87</v>
      </c>
      <c r="Q1782" s="152"/>
      <c r="R1782" s="152"/>
      <c r="S1782" s="148">
        <v>1801</v>
      </c>
      <c r="T1782" s="148">
        <v>241</v>
      </c>
      <c r="U1782" s="184">
        <v>42899</v>
      </c>
      <c r="V1782" s="97" t="s">
        <v>363</v>
      </c>
      <c r="W1782" s="97" t="s">
        <v>364</v>
      </c>
      <c r="X1782" s="109"/>
      <c r="Y1782" s="109"/>
      <c r="Z1782" s="111"/>
      <c r="AA1782" s="109"/>
      <c r="AB1782" s="112"/>
      <c r="AC1782" s="109"/>
      <c r="AD1782" s="113"/>
      <c r="AE1782" s="114"/>
      <c r="AF1782" s="114"/>
      <c r="AG1782" s="115"/>
      <c r="AH1782" s="114"/>
      <c r="AI1782" s="116"/>
      <c r="AJ1782" s="116"/>
      <c r="AK1782" s="116"/>
      <c r="AL1782" s="117"/>
      <c r="AM1782" s="116"/>
      <c r="AN1782" s="118"/>
      <c r="AO1782" s="118"/>
      <c r="AP1782" s="118"/>
      <c r="AQ1782" s="119"/>
      <c r="AR1782" s="118"/>
      <c r="AS1782" s="120"/>
      <c r="AT1782" s="120"/>
      <c r="AU1782" s="120"/>
      <c r="AV1782" s="121"/>
      <c r="AW1782" s="120"/>
      <c r="AX1782" s="150"/>
    </row>
    <row r="1783" spans="1:50" ht="12.75" customHeight="1" x14ac:dyDescent="0.25">
      <c r="A1783" s="1"/>
      <c r="B1783" s="182" t="s">
        <v>4961</v>
      </c>
      <c r="C1783" s="182" t="s">
        <v>485</v>
      </c>
      <c r="D1783" s="97" t="s">
        <v>356</v>
      </c>
      <c r="E1783" s="183" t="s">
        <v>41</v>
      </c>
      <c r="F1783" s="148">
        <v>1992</v>
      </c>
      <c r="G1783" s="154">
        <v>6.6829999999999998</v>
      </c>
      <c r="H1783" s="182" t="s">
        <v>241</v>
      </c>
      <c r="I1783" s="157" t="s">
        <v>121</v>
      </c>
      <c r="J1783" s="157"/>
      <c r="K1783" s="154">
        <v>6.6</v>
      </c>
      <c r="L1783" s="182" t="s">
        <v>375</v>
      </c>
      <c r="M1783" s="182" t="s">
        <v>1496</v>
      </c>
      <c r="N1783" s="182" t="s">
        <v>4962</v>
      </c>
      <c r="O1783" s="182" t="s">
        <v>378</v>
      </c>
      <c r="P1783" s="154">
        <v>4.18</v>
      </c>
      <c r="Q1783" s="152"/>
      <c r="R1783" s="152"/>
      <c r="S1783" s="148">
        <v>1268</v>
      </c>
      <c r="T1783" s="148">
        <v>205</v>
      </c>
      <c r="U1783" s="184">
        <v>42715</v>
      </c>
      <c r="V1783" s="97" t="s">
        <v>363</v>
      </c>
      <c r="W1783" s="97" t="s">
        <v>364</v>
      </c>
      <c r="X1783" s="109"/>
      <c r="Y1783" s="109"/>
      <c r="Z1783" s="111"/>
      <c r="AA1783" s="109"/>
      <c r="AB1783" s="112"/>
      <c r="AC1783" s="109"/>
      <c r="AD1783" s="113"/>
      <c r="AE1783" s="114"/>
      <c r="AF1783" s="114"/>
      <c r="AG1783" s="115"/>
      <c r="AH1783" s="114"/>
      <c r="AI1783" s="116"/>
      <c r="AJ1783" s="116"/>
      <c r="AK1783" s="116"/>
      <c r="AL1783" s="117"/>
      <c r="AM1783" s="116"/>
      <c r="AN1783" s="118"/>
      <c r="AO1783" s="118"/>
      <c r="AP1783" s="118"/>
      <c r="AQ1783" s="119"/>
      <c r="AR1783" s="118"/>
      <c r="AS1783" s="120"/>
      <c r="AT1783" s="120"/>
      <c r="AU1783" s="120"/>
      <c r="AV1783" s="121"/>
      <c r="AW1783" s="120"/>
      <c r="AX1783" s="150"/>
    </row>
    <row r="1784" spans="1:50" ht="12.75" customHeight="1" x14ac:dyDescent="0.25">
      <c r="A1784" s="1"/>
      <c r="B1784" s="182" t="s">
        <v>6813</v>
      </c>
      <c r="C1784" s="182" t="s">
        <v>480</v>
      </c>
      <c r="D1784" s="97" t="s">
        <v>356</v>
      </c>
      <c r="E1784" s="183" t="s">
        <v>41</v>
      </c>
      <c r="F1784" s="148">
        <v>1935</v>
      </c>
      <c r="G1784" s="154">
        <v>7.867</v>
      </c>
      <c r="H1784" s="182" t="s">
        <v>286</v>
      </c>
      <c r="I1784" s="157" t="s">
        <v>67</v>
      </c>
      <c r="J1784" s="157"/>
      <c r="K1784" s="154">
        <v>6.9</v>
      </c>
      <c r="L1784" s="182" t="s">
        <v>375</v>
      </c>
      <c r="M1784" s="182" t="s">
        <v>6814</v>
      </c>
      <c r="N1784" s="182" t="s">
        <v>6815</v>
      </c>
      <c r="O1784" s="182" t="s">
        <v>2030</v>
      </c>
      <c r="P1784" s="154">
        <v>2.7</v>
      </c>
      <c r="Q1784" s="152"/>
      <c r="R1784" s="152" t="s">
        <v>6816</v>
      </c>
      <c r="S1784" s="148">
        <v>277</v>
      </c>
      <c r="T1784" s="148">
        <v>87</v>
      </c>
      <c r="U1784" s="184">
        <v>42111</v>
      </c>
      <c r="V1784" s="97" t="s">
        <v>363</v>
      </c>
      <c r="W1784" s="97" t="s">
        <v>364</v>
      </c>
      <c r="X1784" s="109"/>
      <c r="Y1784" s="109"/>
      <c r="Z1784" s="111"/>
      <c r="AA1784" s="109"/>
      <c r="AB1784" s="112"/>
      <c r="AC1784" s="109"/>
      <c r="AD1784" s="113"/>
      <c r="AE1784" s="114"/>
      <c r="AF1784" s="114"/>
      <c r="AG1784" s="115"/>
      <c r="AH1784" s="114"/>
      <c r="AI1784" s="116"/>
      <c r="AJ1784" s="116"/>
      <c r="AK1784" s="116"/>
      <c r="AL1784" s="117"/>
      <c r="AM1784" s="116"/>
      <c r="AN1784" s="118"/>
      <c r="AO1784" s="118"/>
      <c r="AP1784" s="118"/>
      <c r="AQ1784" s="119"/>
      <c r="AR1784" s="118"/>
      <c r="AS1784" s="120"/>
      <c r="AT1784" s="120"/>
      <c r="AU1784" s="120"/>
      <c r="AV1784" s="121"/>
      <c r="AW1784" s="120"/>
      <c r="AX1784" s="150"/>
    </row>
    <row r="1785" spans="1:50" ht="12.75" customHeight="1" x14ac:dyDescent="0.25">
      <c r="A1785" s="1"/>
      <c r="B1785" s="182" t="s">
        <v>6817</v>
      </c>
      <c r="C1785" s="182" t="s">
        <v>480</v>
      </c>
      <c r="D1785" s="97" t="s">
        <v>356</v>
      </c>
      <c r="E1785" s="183" t="s">
        <v>41</v>
      </c>
      <c r="F1785" s="148">
        <v>1964</v>
      </c>
      <c r="G1785" s="154">
        <v>6.742</v>
      </c>
      <c r="H1785" s="182" t="s">
        <v>142</v>
      </c>
      <c r="I1785" s="157"/>
      <c r="J1785" s="157"/>
      <c r="K1785" s="154">
        <v>7</v>
      </c>
      <c r="L1785" s="182" t="s">
        <v>375</v>
      </c>
      <c r="M1785" s="182" t="s">
        <v>6818</v>
      </c>
      <c r="N1785" s="182" t="s">
        <v>6819</v>
      </c>
      <c r="O1785" s="182" t="s">
        <v>525</v>
      </c>
      <c r="P1785" s="154">
        <v>4.3499999999999996</v>
      </c>
      <c r="Q1785" s="152"/>
      <c r="R1785" s="152"/>
      <c r="S1785" s="148">
        <v>735</v>
      </c>
      <c r="T1785" s="148">
        <v>24</v>
      </c>
      <c r="U1785" s="184">
        <v>42899</v>
      </c>
      <c r="V1785" s="97" t="s">
        <v>363</v>
      </c>
      <c r="W1785" s="97" t="s">
        <v>364</v>
      </c>
      <c r="X1785" s="109"/>
      <c r="Y1785" s="109"/>
      <c r="Z1785" s="111"/>
      <c r="AA1785" s="109"/>
      <c r="AB1785" s="112"/>
      <c r="AC1785" s="109"/>
      <c r="AD1785" s="113"/>
      <c r="AE1785" s="114"/>
      <c r="AF1785" s="114"/>
      <c r="AG1785" s="115"/>
      <c r="AH1785" s="114"/>
      <c r="AI1785" s="116"/>
      <c r="AJ1785" s="116"/>
      <c r="AK1785" s="116"/>
      <c r="AL1785" s="117"/>
      <c r="AM1785" s="116"/>
      <c r="AN1785" s="118"/>
      <c r="AO1785" s="118"/>
      <c r="AP1785" s="118"/>
      <c r="AQ1785" s="119"/>
      <c r="AR1785" s="118"/>
      <c r="AS1785" s="120"/>
      <c r="AT1785" s="120"/>
      <c r="AU1785" s="120"/>
      <c r="AV1785" s="121"/>
      <c r="AW1785" s="120"/>
      <c r="AX1785" s="150"/>
    </row>
    <row r="1786" spans="1:50" ht="12.75" customHeight="1" x14ac:dyDescent="0.25">
      <c r="A1786" s="1"/>
      <c r="B1786" s="182" t="s">
        <v>4963</v>
      </c>
      <c r="C1786" s="182" t="s">
        <v>485</v>
      </c>
      <c r="D1786" s="97" t="s">
        <v>356</v>
      </c>
      <c r="E1786" s="183" t="s">
        <v>41</v>
      </c>
      <c r="F1786" s="148">
        <v>1971</v>
      </c>
      <c r="G1786" s="154">
        <v>5.5940000000000003</v>
      </c>
      <c r="H1786" s="182" t="s">
        <v>555</v>
      </c>
      <c r="I1786" s="157" t="s">
        <v>248</v>
      </c>
      <c r="J1786" s="157"/>
      <c r="K1786" s="154">
        <v>4.9000000000000004</v>
      </c>
      <c r="L1786" s="182" t="s">
        <v>375</v>
      </c>
      <c r="M1786" s="182" t="s">
        <v>4964</v>
      </c>
      <c r="N1786" s="182" t="s">
        <v>4965</v>
      </c>
      <c r="O1786" s="182" t="s">
        <v>958</v>
      </c>
      <c r="P1786" s="154">
        <v>4.2</v>
      </c>
      <c r="Q1786" s="152"/>
      <c r="R1786" s="152"/>
      <c r="S1786" s="148">
        <v>291</v>
      </c>
      <c r="T1786" s="148">
        <v>16</v>
      </c>
      <c r="U1786" s="184">
        <v>42715</v>
      </c>
      <c r="V1786" s="97" t="s">
        <v>363</v>
      </c>
      <c r="W1786" s="97" t="s">
        <v>364</v>
      </c>
      <c r="X1786" s="109"/>
      <c r="Y1786" s="109"/>
      <c r="Z1786" s="111"/>
      <c r="AA1786" s="109"/>
      <c r="AB1786" s="112"/>
      <c r="AC1786" s="109"/>
      <c r="AD1786" s="113"/>
      <c r="AE1786" s="114"/>
      <c r="AF1786" s="114"/>
      <c r="AG1786" s="115"/>
      <c r="AH1786" s="114"/>
      <c r="AI1786" s="116"/>
      <c r="AJ1786" s="116"/>
      <c r="AK1786" s="116"/>
      <c r="AL1786" s="117"/>
      <c r="AM1786" s="116"/>
      <c r="AN1786" s="118"/>
      <c r="AO1786" s="118"/>
      <c r="AP1786" s="118"/>
      <c r="AQ1786" s="119"/>
      <c r="AR1786" s="118"/>
      <c r="AS1786" s="120"/>
      <c r="AT1786" s="120"/>
      <c r="AU1786" s="120"/>
      <c r="AV1786" s="121"/>
      <c r="AW1786" s="120"/>
      <c r="AX1786" s="150"/>
    </row>
    <row r="1787" spans="1:50" ht="12.75" customHeight="1" x14ac:dyDescent="0.25">
      <c r="A1787" s="1"/>
      <c r="B1787" s="182" t="s">
        <v>6820</v>
      </c>
      <c r="C1787" s="182" t="s">
        <v>480</v>
      </c>
      <c r="D1787" s="97" t="s">
        <v>356</v>
      </c>
      <c r="E1787" s="183" t="s">
        <v>41</v>
      </c>
      <c r="F1787" s="148">
        <v>1969</v>
      </c>
      <c r="G1787" s="154">
        <v>6.298</v>
      </c>
      <c r="H1787" s="182" t="s">
        <v>1243</v>
      </c>
      <c r="I1787" s="157" t="s">
        <v>121</v>
      </c>
      <c r="J1787" s="157"/>
      <c r="K1787" s="154">
        <v>6.4</v>
      </c>
      <c r="L1787" s="182" t="s">
        <v>375</v>
      </c>
      <c r="M1787" s="182" t="s">
        <v>5709</v>
      </c>
      <c r="N1787" s="182" t="s">
        <v>6821</v>
      </c>
      <c r="O1787" s="182" t="s">
        <v>378</v>
      </c>
      <c r="P1787" s="154">
        <v>7.52</v>
      </c>
      <c r="Q1787" s="152"/>
      <c r="R1787" s="152"/>
      <c r="S1787" s="148">
        <v>590</v>
      </c>
      <c r="T1787" s="148">
        <v>16</v>
      </c>
      <c r="U1787" s="184">
        <v>42715</v>
      </c>
      <c r="V1787" s="97" t="s">
        <v>412</v>
      </c>
      <c r="W1787" s="97" t="s">
        <v>364</v>
      </c>
      <c r="X1787" s="109"/>
      <c r="Y1787" s="109"/>
      <c r="Z1787" s="111"/>
      <c r="AA1787" s="109"/>
      <c r="AB1787" s="112"/>
      <c r="AC1787" s="109"/>
      <c r="AD1787" s="113"/>
      <c r="AE1787" s="114"/>
      <c r="AF1787" s="114"/>
      <c r="AG1787" s="115"/>
      <c r="AH1787" s="114"/>
      <c r="AI1787" s="116"/>
      <c r="AJ1787" s="116"/>
      <c r="AK1787" s="116"/>
      <c r="AL1787" s="117"/>
      <c r="AM1787" s="116"/>
      <c r="AN1787" s="118"/>
      <c r="AO1787" s="118"/>
      <c r="AP1787" s="118"/>
      <c r="AQ1787" s="119"/>
      <c r="AR1787" s="118"/>
      <c r="AS1787" s="120"/>
      <c r="AT1787" s="120"/>
      <c r="AU1787" s="120"/>
      <c r="AV1787" s="121"/>
      <c r="AW1787" s="120"/>
      <c r="AX1787" s="150"/>
    </row>
    <row r="1788" spans="1:50" ht="12.75" customHeight="1" x14ac:dyDescent="0.25">
      <c r="A1788" s="1"/>
      <c r="B1788" s="182" t="s">
        <v>4966</v>
      </c>
      <c r="C1788" s="182" t="s">
        <v>485</v>
      </c>
      <c r="D1788" s="97" t="s">
        <v>356</v>
      </c>
      <c r="E1788" s="183" t="s">
        <v>41</v>
      </c>
      <c r="F1788" s="148">
        <v>1974</v>
      </c>
      <c r="G1788" s="154">
        <v>6.5529999999999999</v>
      </c>
      <c r="H1788" s="182" t="s">
        <v>142</v>
      </c>
      <c r="I1788" s="157" t="s">
        <v>121</v>
      </c>
      <c r="J1788" s="157"/>
      <c r="K1788" s="154">
        <v>6.7</v>
      </c>
      <c r="L1788" s="182" t="s">
        <v>375</v>
      </c>
      <c r="M1788" s="182" t="s">
        <v>3906</v>
      </c>
      <c r="N1788" s="182" t="s">
        <v>4967</v>
      </c>
      <c r="O1788" s="182" t="s">
        <v>538</v>
      </c>
      <c r="P1788" s="154">
        <v>4.3600000000000003</v>
      </c>
      <c r="Q1788" s="152"/>
      <c r="R1788" s="152"/>
      <c r="S1788" s="148">
        <v>431</v>
      </c>
      <c r="T1788" s="148">
        <v>28</v>
      </c>
      <c r="U1788" s="184">
        <v>42715</v>
      </c>
      <c r="V1788" s="97" t="s">
        <v>363</v>
      </c>
      <c r="W1788" s="97" t="s">
        <v>364</v>
      </c>
      <c r="X1788" s="109"/>
      <c r="Y1788" s="109"/>
      <c r="Z1788" s="111"/>
      <c r="AA1788" s="109"/>
      <c r="AB1788" s="112"/>
      <c r="AC1788" s="109"/>
      <c r="AD1788" s="113"/>
      <c r="AE1788" s="114"/>
      <c r="AF1788" s="114"/>
      <c r="AG1788" s="115"/>
      <c r="AH1788" s="114"/>
      <c r="AI1788" s="116"/>
      <c r="AJ1788" s="116"/>
      <c r="AK1788" s="116"/>
      <c r="AL1788" s="117"/>
      <c r="AM1788" s="116"/>
      <c r="AN1788" s="118"/>
      <c r="AO1788" s="118"/>
      <c r="AP1788" s="118"/>
      <c r="AQ1788" s="119"/>
      <c r="AR1788" s="118"/>
      <c r="AS1788" s="120"/>
      <c r="AT1788" s="120"/>
      <c r="AU1788" s="120"/>
      <c r="AV1788" s="121"/>
      <c r="AW1788" s="120"/>
      <c r="AX1788" s="150"/>
    </row>
    <row r="1789" spans="1:50" ht="12.75" customHeight="1" x14ac:dyDescent="0.25">
      <c r="A1789" s="1"/>
      <c r="B1789" s="182" t="s">
        <v>1298</v>
      </c>
      <c r="C1789" s="182" t="s">
        <v>776</v>
      </c>
      <c r="D1789" s="97" t="s">
        <v>356</v>
      </c>
      <c r="E1789" s="183" t="s">
        <v>41</v>
      </c>
      <c r="F1789" s="148">
        <v>1946</v>
      </c>
      <c r="G1789" s="154">
        <v>7.5659999999999998</v>
      </c>
      <c r="H1789" s="182" t="s">
        <v>1299</v>
      </c>
      <c r="I1789" s="157" t="s">
        <v>121</v>
      </c>
      <c r="J1789" s="157"/>
      <c r="K1789" s="154">
        <v>7.1</v>
      </c>
      <c r="L1789" s="182" t="s">
        <v>375</v>
      </c>
      <c r="M1789" s="182" t="s">
        <v>1300</v>
      </c>
      <c r="N1789" s="182" t="s">
        <v>1301</v>
      </c>
      <c r="O1789" s="182" t="s">
        <v>823</v>
      </c>
      <c r="P1789" s="154">
        <v>2.73</v>
      </c>
      <c r="Q1789" s="152"/>
      <c r="R1789" s="152"/>
      <c r="S1789" s="148">
        <v>3003</v>
      </c>
      <c r="T1789" s="148">
        <v>125</v>
      </c>
      <c r="U1789" s="184">
        <v>42899</v>
      </c>
      <c r="V1789" s="97" t="s">
        <v>363</v>
      </c>
      <c r="W1789" s="97" t="s">
        <v>364</v>
      </c>
      <c r="X1789" s="109"/>
      <c r="Y1789" s="109"/>
      <c r="Z1789" s="111"/>
      <c r="AA1789" s="109"/>
      <c r="AB1789" s="112"/>
      <c r="AC1789" s="109"/>
      <c r="AD1789" s="113"/>
      <c r="AE1789" s="114"/>
      <c r="AF1789" s="114"/>
      <c r="AG1789" s="115"/>
      <c r="AH1789" s="114"/>
      <c r="AI1789" s="116"/>
      <c r="AJ1789" s="116"/>
      <c r="AK1789" s="116"/>
      <c r="AL1789" s="117"/>
      <c r="AM1789" s="116"/>
      <c r="AN1789" s="118"/>
      <c r="AO1789" s="118"/>
      <c r="AP1789" s="118"/>
      <c r="AQ1789" s="119"/>
      <c r="AR1789" s="118"/>
      <c r="AS1789" s="120"/>
      <c r="AT1789" s="120"/>
      <c r="AU1789" s="120"/>
      <c r="AV1789" s="121"/>
      <c r="AW1789" s="120"/>
      <c r="AX1789" s="150"/>
    </row>
    <row r="1790" spans="1:50" ht="12.75" customHeight="1" x14ac:dyDescent="0.25">
      <c r="A1790" s="1"/>
      <c r="B1790" s="182" t="s">
        <v>6822</v>
      </c>
      <c r="C1790" s="182" t="s">
        <v>480</v>
      </c>
      <c r="D1790" s="97" t="s">
        <v>356</v>
      </c>
      <c r="E1790" s="183" t="s">
        <v>41</v>
      </c>
      <c r="F1790" s="148">
        <v>1940</v>
      </c>
      <c r="G1790" s="154">
        <v>6.157</v>
      </c>
      <c r="H1790" s="182" t="s">
        <v>95</v>
      </c>
      <c r="I1790" s="157" t="s">
        <v>67</v>
      </c>
      <c r="J1790" s="157"/>
      <c r="K1790" s="154">
        <v>6.2</v>
      </c>
      <c r="L1790" s="182" t="s">
        <v>375</v>
      </c>
      <c r="M1790" s="182" t="s">
        <v>864</v>
      </c>
      <c r="N1790" s="182" t="s">
        <v>6823</v>
      </c>
      <c r="O1790" s="182" t="s">
        <v>612</v>
      </c>
      <c r="P1790" s="154">
        <v>2.4300000000000002</v>
      </c>
      <c r="Q1790" s="152"/>
      <c r="R1790" s="152"/>
      <c r="S1790" s="148">
        <v>167</v>
      </c>
      <c r="T1790" s="148">
        <v>28</v>
      </c>
      <c r="U1790" s="184">
        <v>42899</v>
      </c>
      <c r="V1790" s="97" t="s">
        <v>363</v>
      </c>
      <c r="W1790" s="97" t="s">
        <v>364</v>
      </c>
      <c r="X1790" s="109"/>
      <c r="Y1790" s="109"/>
      <c r="Z1790" s="111"/>
      <c r="AA1790" s="109"/>
      <c r="AB1790" s="112"/>
      <c r="AC1790" s="109"/>
      <c r="AD1790" s="113"/>
      <c r="AE1790" s="114"/>
      <c r="AF1790" s="114"/>
      <c r="AG1790" s="115"/>
      <c r="AH1790" s="114"/>
      <c r="AI1790" s="116"/>
      <c r="AJ1790" s="116"/>
      <c r="AK1790" s="116"/>
      <c r="AL1790" s="117"/>
      <c r="AM1790" s="116"/>
      <c r="AN1790" s="118"/>
      <c r="AO1790" s="118"/>
      <c r="AP1790" s="118"/>
      <c r="AQ1790" s="119"/>
      <c r="AR1790" s="118"/>
      <c r="AS1790" s="120"/>
      <c r="AT1790" s="120"/>
      <c r="AU1790" s="120"/>
      <c r="AV1790" s="121"/>
      <c r="AW1790" s="120"/>
      <c r="AX1790" s="150"/>
    </row>
    <row r="1791" spans="1:50" ht="12.75" customHeight="1" x14ac:dyDescent="0.25">
      <c r="A1791" s="1"/>
      <c r="B1791" s="182" t="s">
        <v>6824</v>
      </c>
      <c r="C1791" s="182" t="s">
        <v>480</v>
      </c>
      <c r="D1791" s="97" t="s">
        <v>356</v>
      </c>
      <c r="E1791" s="183" t="s">
        <v>41</v>
      </c>
      <c r="F1791" s="97">
        <v>1978</v>
      </c>
      <c r="G1791" s="187">
        <v>8.0169999999999995</v>
      </c>
      <c r="H1791" s="188" t="s">
        <v>254</v>
      </c>
      <c r="I1791" s="189" t="s">
        <v>67</v>
      </c>
      <c r="J1791" s="189"/>
      <c r="K1791" s="187">
        <v>7.7</v>
      </c>
      <c r="L1791" s="190" t="s">
        <v>375</v>
      </c>
      <c r="M1791" s="190" t="s">
        <v>2651</v>
      </c>
      <c r="N1791" s="190" t="s">
        <v>6825</v>
      </c>
      <c r="O1791" s="190" t="s">
        <v>6826</v>
      </c>
      <c r="P1791" s="154">
        <v>6.56</v>
      </c>
      <c r="Q1791" s="152"/>
      <c r="R1791" s="152"/>
      <c r="S1791" s="148">
        <v>11173</v>
      </c>
      <c r="T1791" s="148">
        <v>1251</v>
      </c>
      <c r="U1791" s="184">
        <v>42111</v>
      </c>
      <c r="V1791" s="97" t="s">
        <v>412</v>
      </c>
      <c r="W1791" s="97" t="s">
        <v>364</v>
      </c>
      <c r="X1791" s="109"/>
      <c r="Y1791" s="109"/>
      <c r="Z1791" s="111"/>
      <c r="AA1791" s="109"/>
      <c r="AB1791" s="112"/>
      <c r="AC1791" s="109"/>
      <c r="AD1791" s="113"/>
      <c r="AE1791" s="114"/>
      <c r="AF1791" s="114"/>
      <c r="AG1791" s="115"/>
      <c r="AH1791" s="114"/>
      <c r="AI1791" s="116"/>
      <c r="AJ1791" s="116"/>
      <c r="AK1791" s="116"/>
      <c r="AL1791" s="117"/>
      <c r="AM1791" s="116"/>
      <c r="AN1791" s="118"/>
      <c r="AO1791" s="118"/>
      <c r="AP1791" s="118"/>
      <c r="AQ1791" s="119"/>
      <c r="AR1791" s="118"/>
      <c r="AS1791" s="120"/>
      <c r="AT1791" s="120"/>
      <c r="AU1791" s="120"/>
      <c r="AV1791" s="121"/>
      <c r="AW1791" s="120"/>
      <c r="AX1791" s="150"/>
    </row>
    <row r="1792" spans="1:50" ht="12.75" customHeight="1" x14ac:dyDescent="0.25">
      <c r="A1792" s="1"/>
      <c r="B1792" s="150" t="s">
        <v>4968</v>
      </c>
      <c r="C1792" s="182" t="s">
        <v>485</v>
      </c>
      <c r="D1792" s="97" t="s">
        <v>356</v>
      </c>
      <c r="E1792" s="183" t="s">
        <v>41</v>
      </c>
      <c r="F1792" s="148">
        <v>1960</v>
      </c>
      <c r="G1792" s="154">
        <v>6.181</v>
      </c>
      <c r="H1792" s="182" t="s">
        <v>95</v>
      </c>
      <c r="I1792" s="157" t="s">
        <v>121</v>
      </c>
      <c r="J1792" s="157"/>
      <c r="K1792" s="154">
        <v>6.6</v>
      </c>
      <c r="L1792" s="182" t="s">
        <v>1751</v>
      </c>
      <c r="M1792" s="182" t="s">
        <v>4969</v>
      </c>
      <c r="N1792" s="182" t="s">
        <v>4970</v>
      </c>
      <c r="O1792" s="182" t="s">
        <v>4971</v>
      </c>
      <c r="P1792" s="154">
        <v>1.84</v>
      </c>
      <c r="Q1792" s="152"/>
      <c r="R1792" s="152"/>
      <c r="S1792" s="148">
        <v>216</v>
      </c>
      <c r="T1792" s="148">
        <v>31</v>
      </c>
      <c r="U1792" s="184">
        <v>42111</v>
      </c>
      <c r="V1792" s="110" t="s">
        <v>620</v>
      </c>
      <c r="W1792" s="97" t="s">
        <v>1041</v>
      </c>
      <c r="X1792" s="109"/>
      <c r="Y1792" s="109"/>
      <c r="Z1792" s="111"/>
      <c r="AA1792" s="109"/>
      <c r="AB1792" s="112"/>
      <c r="AC1792" s="109"/>
      <c r="AD1792" s="113"/>
      <c r="AE1792" s="114"/>
      <c r="AF1792" s="114"/>
      <c r="AG1792" s="115"/>
      <c r="AH1792" s="114"/>
      <c r="AI1792" s="116"/>
      <c r="AJ1792" s="116"/>
      <c r="AK1792" s="116"/>
      <c r="AL1792" s="117"/>
      <c r="AM1792" s="116"/>
      <c r="AN1792" s="118"/>
      <c r="AO1792" s="118"/>
      <c r="AP1792" s="118"/>
      <c r="AQ1792" s="119"/>
      <c r="AR1792" s="118"/>
      <c r="AS1792" s="120"/>
      <c r="AT1792" s="120"/>
      <c r="AU1792" s="120"/>
      <c r="AV1792" s="121"/>
      <c r="AW1792" s="120"/>
      <c r="AX1792" s="150"/>
    </row>
    <row r="1793" spans="1:50" ht="12.75" customHeight="1" x14ac:dyDescent="0.25">
      <c r="A1793" s="1"/>
      <c r="B1793" s="182" t="s">
        <v>4972</v>
      </c>
      <c r="C1793" s="182" t="s">
        <v>485</v>
      </c>
      <c r="D1793" s="97" t="s">
        <v>356</v>
      </c>
      <c r="E1793" s="183" t="s">
        <v>41</v>
      </c>
      <c r="F1793" s="148">
        <v>1986</v>
      </c>
      <c r="G1793" s="154">
        <v>6.5369999999999999</v>
      </c>
      <c r="H1793" s="182" t="s">
        <v>449</v>
      </c>
      <c r="I1793" s="157" t="s">
        <v>43</v>
      </c>
      <c r="J1793" s="157"/>
      <c r="K1793" s="154">
        <v>6.1</v>
      </c>
      <c r="L1793" s="182" t="s">
        <v>375</v>
      </c>
      <c r="M1793" s="182" t="s">
        <v>2972</v>
      </c>
      <c r="N1793" s="182" t="s">
        <v>4973</v>
      </c>
      <c r="O1793" s="182" t="s">
        <v>1289</v>
      </c>
      <c r="P1793" s="154">
        <v>3.86</v>
      </c>
      <c r="Q1793" s="152"/>
      <c r="R1793" s="152"/>
      <c r="S1793" s="148">
        <v>846</v>
      </c>
      <c r="T1793" s="148">
        <v>43</v>
      </c>
      <c r="U1793" s="184">
        <v>42715</v>
      </c>
      <c r="V1793" s="97" t="s">
        <v>363</v>
      </c>
      <c r="W1793" s="97" t="s">
        <v>364</v>
      </c>
      <c r="X1793" s="109"/>
      <c r="Y1793" s="109"/>
      <c r="Z1793" s="111"/>
      <c r="AA1793" s="109"/>
      <c r="AB1793" s="112"/>
      <c r="AC1793" s="109"/>
      <c r="AD1793" s="113"/>
      <c r="AE1793" s="114"/>
      <c r="AF1793" s="114"/>
      <c r="AG1793" s="115"/>
      <c r="AH1793" s="114"/>
      <c r="AI1793" s="116"/>
      <c r="AJ1793" s="116"/>
      <c r="AK1793" s="116"/>
      <c r="AL1793" s="117"/>
      <c r="AM1793" s="116"/>
      <c r="AN1793" s="118"/>
      <c r="AO1793" s="118"/>
      <c r="AP1793" s="118"/>
      <c r="AQ1793" s="119"/>
      <c r="AR1793" s="118"/>
      <c r="AS1793" s="120"/>
      <c r="AT1793" s="120"/>
      <c r="AU1793" s="120"/>
      <c r="AV1793" s="121"/>
      <c r="AW1793" s="120"/>
      <c r="AX1793" s="150"/>
    </row>
    <row r="1794" spans="1:50" ht="12.75" customHeight="1" x14ac:dyDescent="0.25">
      <c r="A1794" s="1"/>
      <c r="B1794" s="182" t="s">
        <v>6827</v>
      </c>
      <c r="C1794" s="182" t="s">
        <v>480</v>
      </c>
      <c r="D1794" s="97" t="s">
        <v>356</v>
      </c>
      <c r="E1794" s="183" t="s">
        <v>41</v>
      </c>
      <c r="F1794" s="148">
        <v>1973</v>
      </c>
      <c r="G1794" s="154">
        <v>5.827</v>
      </c>
      <c r="H1794" s="182" t="s">
        <v>463</v>
      </c>
      <c r="I1794" s="157" t="s">
        <v>121</v>
      </c>
      <c r="J1794" s="157"/>
      <c r="K1794" s="154">
        <v>6.2</v>
      </c>
      <c r="L1794" s="182" t="s">
        <v>375</v>
      </c>
      <c r="M1794" s="182" t="s">
        <v>2802</v>
      </c>
      <c r="N1794" s="182" t="s">
        <v>6828</v>
      </c>
      <c r="O1794" s="182" t="s">
        <v>525</v>
      </c>
      <c r="P1794" s="154">
        <v>4.07</v>
      </c>
      <c r="Q1794" s="152"/>
      <c r="R1794" s="152"/>
      <c r="S1794" s="148">
        <v>571</v>
      </c>
      <c r="T1794" s="148">
        <v>31</v>
      </c>
      <c r="U1794" s="184">
        <v>42715</v>
      </c>
      <c r="V1794" s="97" t="s">
        <v>363</v>
      </c>
      <c r="W1794" s="97" t="s">
        <v>364</v>
      </c>
      <c r="X1794" s="109"/>
      <c r="Y1794" s="109"/>
      <c r="Z1794" s="111"/>
      <c r="AA1794" s="109"/>
      <c r="AB1794" s="112"/>
      <c r="AC1794" s="109"/>
      <c r="AD1794" s="113"/>
      <c r="AE1794" s="114"/>
      <c r="AF1794" s="114"/>
      <c r="AG1794" s="115"/>
      <c r="AH1794" s="114"/>
      <c r="AI1794" s="116"/>
      <c r="AJ1794" s="116"/>
      <c r="AK1794" s="116"/>
      <c r="AL1794" s="117"/>
      <c r="AM1794" s="116"/>
      <c r="AN1794" s="118"/>
      <c r="AO1794" s="118"/>
      <c r="AP1794" s="118"/>
      <c r="AQ1794" s="119"/>
      <c r="AR1794" s="118"/>
      <c r="AS1794" s="120"/>
      <c r="AT1794" s="120"/>
      <c r="AU1794" s="120"/>
      <c r="AV1794" s="121"/>
      <c r="AW1794" s="120"/>
      <c r="AX1794" s="150"/>
    </row>
    <row r="1795" spans="1:50" ht="12.75" customHeight="1" x14ac:dyDescent="0.25">
      <c r="A1795" s="1"/>
      <c r="B1795" s="182" t="s">
        <v>4974</v>
      </c>
      <c r="C1795" s="182" t="s">
        <v>485</v>
      </c>
      <c r="D1795" s="97" t="s">
        <v>356</v>
      </c>
      <c r="E1795" s="183" t="s">
        <v>41</v>
      </c>
      <c r="F1795" s="148">
        <v>1977</v>
      </c>
      <c r="G1795" s="154">
        <v>7.0069999999999997</v>
      </c>
      <c r="H1795" s="182" t="s">
        <v>555</v>
      </c>
      <c r="I1795" s="157" t="s">
        <v>121</v>
      </c>
      <c r="J1795" s="157"/>
      <c r="K1795" s="154">
        <v>6.4</v>
      </c>
      <c r="L1795" s="182" t="s">
        <v>375</v>
      </c>
      <c r="M1795" s="182" t="s">
        <v>4975</v>
      </c>
      <c r="N1795" s="182" t="s">
        <v>4976</v>
      </c>
      <c r="O1795" s="182" t="s">
        <v>521</v>
      </c>
      <c r="P1795" s="154">
        <v>4.1500000000000004</v>
      </c>
      <c r="Q1795" s="152"/>
      <c r="R1795" s="152"/>
      <c r="S1795" s="148">
        <v>357</v>
      </c>
      <c r="T1795" s="148">
        <v>14</v>
      </c>
      <c r="U1795" s="184">
        <v>42899</v>
      </c>
      <c r="V1795" s="97" t="s">
        <v>363</v>
      </c>
      <c r="W1795" s="97" t="s">
        <v>364</v>
      </c>
      <c r="X1795" s="109"/>
      <c r="Y1795" s="109"/>
      <c r="Z1795" s="111"/>
      <c r="AA1795" s="109"/>
      <c r="AB1795" s="112"/>
      <c r="AC1795" s="109"/>
      <c r="AD1795" s="113"/>
      <c r="AE1795" s="114"/>
      <c r="AF1795" s="114"/>
      <c r="AG1795" s="115"/>
      <c r="AH1795" s="114"/>
      <c r="AI1795" s="116"/>
      <c r="AJ1795" s="116"/>
      <c r="AK1795" s="116"/>
      <c r="AL1795" s="117"/>
      <c r="AM1795" s="116"/>
      <c r="AN1795" s="118"/>
      <c r="AO1795" s="118"/>
      <c r="AP1795" s="118"/>
      <c r="AQ1795" s="119"/>
      <c r="AR1795" s="118"/>
      <c r="AS1795" s="120"/>
      <c r="AT1795" s="120"/>
      <c r="AU1795" s="120"/>
      <c r="AV1795" s="121"/>
      <c r="AW1795" s="120"/>
      <c r="AX1795" s="150"/>
    </row>
    <row r="1796" spans="1:50" ht="12.75" customHeight="1" x14ac:dyDescent="0.25">
      <c r="A1796" s="1"/>
      <c r="B1796" s="182" t="s">
        <v>4977</v>
      </c>
      <c r="C1796" s="182" t="s">
        <v>485</v>
      </c>
      <c r="D1796" s="97" t="s">
        <v>356</v>
      </c>
      <c r="E1796" s="183" t="s">
        <v>41</v>
      </c>
      <c r="F1796" s="97">
        <v>1975</v>
      </c>
      <c r="G1796" s="187">
        <v>7.7549999999999999</v>
      </c>
      <c r="H1796" s="188" t="s">
        <v>265</v>
      </c>
      <c r="I1796" s="189" t="s">
        <v>43</v>
      </c>
      <c r="J1796" s="189"/>
      <c r="K1796" s="187">
        <v>7.2</v>
      </c>
      <c r="L1796" s="190" t="s">
        <v>375</v>
      </c>
      <c r="M1796" s="190" t="s">
        <v>2651</v>
      </c>
      <c r="N1796" s="190" t="s">
        <v>4978</v>
      </c>
      <c r="O1796" s="190" t="s">
        <v>525</v>
      </c>
      <c r="P1796" s="154">
        <v>7.38</v>
      </c>
      <c r="Q1796" s="152"/>
      <c r="R1796" s="152"/>
      <c r="S1796" s="148">
        <v>10283</v>
      </c>
      <c r="T1796" s="148">
        <v>1560</v>
      </c>
      <c r="U1796" s="184">
        <v>42111</v>
      </c>
      <c r="V1796" s="97" t="s">
        <v>412</v>
      </c>
      <c r="W1796" s="97" t="s">
        <v>364</v>
      </c>
      <c r="X1796" s="109"/>
      <c r="Y1796" s="109"/>
      <c r="Z1796" s="111"/>
      <c r="AA1796" s="109"/>
      <c r="AB1796" s="112"/>
      <c r="AC1796" s="109"/>
      <c r="AD1796" s="113"/>
      <c r="AE1796" s="114"/>
      <c r="AF1796" s="114"/>
      <c r="AG1796" s="115"/>
      <c r="AH1796" s="114"/>
      <c r="AI1796" s="116"/>
      <c r="AJ1796" s="116"/>
      <c r="AK1796" s="116"/>
      <c r="AL1796" s="117"/>
      <c r="AM1796" s="116"/>
      <c r="AN1796" s="118"/>
      <c r="AO1796" s="118"/>
      <c r="AP1796" s="118"/>
      <c r="AQ1796" s="119"/>
      <c r="AR1796" s="118"/>
      <c r="AS1796" s="120"/>
      <c r="AT1796" s="120"/>
      <c r="AU1796" s="120"/>
      <c r="AV1796" s="121"/>
      <c r="AW1796" s="120"/>
      <c r="AX1796" s="150"/>
    </row>
    <row r="1797" spans="1:50" ht="12.75" customHeight="1" x14ac:dyDescent="0.25">
      <c r="A1797" s="1"/>
      <c r="B1797" s="182" t="s">
        <v>4979</v>
      </c>
      <c r="C1797" s="182" t="s">
        <v>485</v>
      </c>
      <c r="D1797" s="97" t="s">
        <v>356</v>
      </c>
      <c r="E1797" s="183" t="s">
        <v>41</v>
      </c>
      <c r="F1797" s="148">
        <v>1988</v>
      </c>
      <c r="G1797" s="154">
        <v>6.327</v>
      </c>
      <c r="H1797" s="182" t="s">
        <v>95</v>
      </c>
      <c r="I1797" s="157" t="s">
        <v>121</v>
      </c>
      <c r="J1797" s="157"/>
      <c r="K1797" s="154">
        <v>5.5</v>
      </c>
      <c r="L1797" s="182" t="s">
        <v>375</v>
      </c>
      <c r="M1797" s="182" t="s">
        <v>996</v>
      </c>
      <c r="N1797" s="182" t="s">
        <v>4980</v>
      </c>
      <c r="O1797" s="182" t="s">
        <v>521</v>
      </c>
      <c r="P1797" s="154">
        <v>3.98</v>
      </c>
      <c r="Q1797" s="152"/>
      <c r="R1797" s="152"/>
      <c r="S1797" s="148">
        <v>154</v>
      </c>
      <c r="T1797" s="148">
        <v>12</v>
      </c>
      <c r="U1797" s="184">
        <v>42715</v>
      </c>
      <c r="V1797" s="97" t="s">
        <v>363</v>
      </c>
      <c r="W1797" s="97" t="s">
        <v>364</v>
      </c>
      <c r="X1797" s="109"/>
      <c r="Y1797" s="109"/>
      <c r="Z1797" s="111"/>
      <c r="AA1797" s="109"/>
      <c r="AB1797" s="112"/>
      <c r="AC1797" s="109"/>
      <c r="AD1797" s="113"/>
      <c r="AE1797" s="114"/>
      <c r="AF1797" s="114"/>
      <c r="AG1797" s="115"/>
      <c r="AH1797" s="114"/>
      <c r="AI1797" s="116"/>
      <c r="AJ1797" s="116"/>
      <c r="AK1797" s="116"/>
      <c r="AL1797" s="117"/>
      <c r="AM1797" s="116"/>
      <c r="AN1797" s="118"/>
      <c r="AO1797" s="118"/>
      <c r="AP1797" s="118"/>
      <c r="AQ1797" s="119"/>
      <c r="AR1797" s="118"/>
      <c r="AS1797" s="120"/>
      <c r="AT1797" s="120"/>
      <c r="AU1797" s="120"/>
      <c r="AV1797" s="121"/>
      <c r="AW1797" s="120"/>
      <c r="AX1797" s="150"/>
    </row>
    <row r="1798" spans="1:50" ht="12.75" customHeight="1" x14ac:dyDescent="0.25">
      <c r="A1798" s="1"/>
      <c r="B1798" s="182" t="s">
        <v>6829</v>
      </c>
      <c r="C1798" s="182" t="s">
        <v>480</v>
      </c>
      <c r="D1798" s="97" t="s">
        <v>356</v>
      </c>
      <c r="E1798" s="183" t="s">
        <v>41</v>
      </c>
      <c r="F1798" s="148">
        <v>1966</v>
      </c>
      <c r="G1798" s="154">
        <v>7.1989999999999998</v>
      </c>
      <c r="H1798" s="182" t="s">
        <v>95</v>
      </c>
      <c r="I1798" s="157" t="s">
        <v>67</v>
      </c>
      <c r="J1798" s="157"/>
      <c r="K1798" s="154">
        <v>6.9</v>
      </c>
      <c r="L1798" s="182" t="s">
        <v>375</v>
      </c>
      <c r="M1798" s="182" t="s">
        <v>3326</v>
      </c>
      <c r="N1798" s="182" t="s">
        <v>6830</v>
      </c>
      <c r="O1798" s="182" t="s">
        <v>583</v>
      </c>
      <c r="P1798" s="154">
        <v>4.1900000000000004</v>
      </c>
      <c r="Q1798" s="152"/>
      <c r="R1798" s="152"/>
      <c r="S1798" s="148">
        <v>758</v>
      </c>
      <c r="T1798" s="148">
        <v>68</v>
      </c>
      <c r="U1798" s="184">
        <v>42715</v>
      </c>
      <c r="V1798" s="97" t="s">
        <v>363</v>
      </c>
      <c r="W1798" s="97" t="s">
        <v>364</v>
      </c>
      <c r="X1798" s="109"/>
      <c r="Y1798" s="109"/>
      <c r="Z1798" s="111"/>
      <c r="AA1798" s="109"/>
      <c r="AB1798" s="112"/>
      <c r="AC1798" s="109"/>
      <c r="AD1798" s="113"/>
      <c r="AE1798" s="114"/>
      <c r="AF1798" s="114"/>
      <c r="AG1798" s="115"/>
      <c r="AH1798" s="114"/>
      <c r="AI1798" s="116"/>
      <c r="AJ1798" s="116"/>
      <c r="AK1798" s="116"/>
      <c r="AL1798" s="117"/>
      <c r="AM1798" s="116"/>
      <c r="AN1798" s="118"/>
      <c r="AO1798" s="118"/>
      <c r="AP1798" s="118"/>
      <c r="AQ1798" s="119"/>
      <c r="AR1798" s="118"/>
      <c r="AS1798" s="120"/>
      <c r="AT1798" s="120"/>
      <c r="AU1798" s="120"/>
      <c r="AV1798" s="121"/>
      <c r="AW1798" s="120"/>
      <c r="AX1798" s="150"/>
    </row>
    <row r="1799" spans="1:50" ht="12.75" customHeight="1" x14ac:dyDescent="0.25">
      <c r="A1799" s="1"/>
      <c r="B1799" s="182" t="s">
        <v>4981</v>
      </c>
      <c r="C1799" s="182" t="s">
        <v>485</v>
      </c>
      <c r="D1799" s="97" t="s">
        <v>356</v>
      </c>
      <c r="E1799" s="183" t="s">
        <v>41</v>
      </c>
      <c r="F1799" s="148">
        <v>1985</v>
      </c>
      <c r="G1799" s="154">
        <v>6.399</v>
      </c>
      <c r="H1799" s="182" t="s">
        <v>142</v>
      </c>
      <c r="I1799" s="157" t="s">
        <v>121</v>
      </c>
      <c r="J1799" s="157"/>
      <c r="K1799" s="154">
        <v>5.9</v>
      </c>
      <c r="L1799" s="182" t="s">
        <v>375</v>
      </c>
      <c r="M1799" s="182" t="s">
        <v>4227</v>
      </c>
      <c r="N1799" s="182" t="s">
        <v>4982</v>
      </c>
      <c r="O1799" s="182" t="s">
        <v>378</v>
      </c>
      <c r="P1799" s="154">
        <v>3.28</v>
      </c>
      <c r="Q1799" s="152"/>
      <c r="R1799" s="152"/>
      <c r="S1799" s="148">
        <v>176</v>
      </c>
      <c r="T1799" s="148">
        <v>20</v>
      </c>
      <c r="U1799" s="184">
        <v>42111</v>
      </c>
      <c r="V1799" s="97" t="s">
        <v>1040</v>
      </c>
      <c r="W1799" s="97" t="s">
        <v>1041</v>
      </c>
      <c r="X1799" s="109"/>
      <c r="Y1799" s="109"/>
      <c r="Z1799" s="111"/>
      <c r="AA1799" s="109"/>
      <c r="AB1799" s="112"/>
      <c r="AC1799" s="109"/>
      <c r="AD1799" s="113"/>
      <c r="AE1799" s="114"/>
      <c r="AF1799" s="114"/>
      <c r="AG1799" s="115"/>
      <c r="AH1799" s="114"/>
      <c r="AI1799" s="116"/>
      <c r="AJ1799" s="116"/>
      <c r="AK1799" s="116"/>
      <c r="AL1799" s="117"/>
      <c r="AM1799" s="116"/>
      <c r="AN1799" s="118"/>
      <c r="AO1799" s="118"/>
      <c r="AP1799" s="118"/>
      <c r="AQ1799" s="119"/>
      <c r="AR1799" s="118"/>
      <c r="AS1799" s="120"/>
      <c r="AT1799" s="120"/>
      <c r="AU1799" s="120"/>
      <c r="AV1799" s="121"/>
      <c r="AW1799" s="120"/>
      <c r="AX1799" s="150"/>
    </row>
    <row r="1800" spans="1:50" ht="12.75" customHeight="1" x14ac:dyDescent="0.25">
      <c r="A1800" s="1"/>
      <c r="B1800" s="182" t="s">
        <v>6831</v>
      </c>
      <c r="C1800" s="182" t="s">
        <v>480</v>
      </c>
      <c r="D1800" s="97" t="s">
        <v>356</v>
      </c>
      <c r="E1800" s="183" t="s">
        <v>41</v>
      </c>
      <c r="F1800" s="148">
        <v>1944</v>
      </c>
      <c r="G1800" s="154">
        <v>7.532</v>
      </c>
      <c r="H1800" s="182" t="s">
        <v>142</v>
      </c>
      <c r="I1800" s="157" t="s">
        <v>121</v>
      </c>
      <c r="J1800" s="157"/>
      <c r="K1800" s="154">
        <v>7.1</v>
      </c>
      <c r="L1800" s="182" t="s">
        <v>375</v>
      </c>
      <c r="M1800" s="182" t="s">
        <v>4165</v>
      </c>
      <c r="N1800" s="182" t="s">
        <v>6832</v>
      </c>
      <c r="O1800" s="182" t="s">
        <v>612</v>
      </c>
      <c r="P1800" s="154">
        <v>4.25</v>
      </c>
      <c r="Q1800" s="152"/>
      <c r="R1800" s="152"/>
      <c r="S1800" s="148">
        <v>1552</v>
      </c>
      <c r="T1800" s="148">
        <v>219</v>
      </c>
      <c r="U1800" s="184">
        <v>42111</v>
      </c>
      <c r="V1800" s="97" t="s">
        <v>363</v>
      </c>
      <c r="W1800" s="97" t="s">
        <v>364</v>
      </c>
      <c r="X1800" s="109"/>
      <c r="Y1800" s="109"/>
      <c r="Z1800" s="111"/>
      <c r="AA1800" s="109"/>
      <c r="AB1800" s="112"/>
      <c r="AC1800" s="109"/>
      <c r="AD1800" s="113"/>
      <c r="AE1800" s="114"/>
      <c r="AF1800" s="114"/>
      <c r="AG1800" s="115"/>
      <c r="AH1800" s="114"/>
      <c r="AI1800" s="116"/>
      <c r="AJ1800" s="116"/>
      <c r="AK1800" s="116"/>
      <c r="AL1800" s="117"/>
      <c r="AM1800" s="116"/>
      <c r="AN1800" s="118"/>
      <c r="AO1800" s="118"/>
      <c r="AP1800" s="118"/>
      <c r="AQ1800" s="119"/>
      <c r="AR1800" s="118"/>
      <c r="AS1800" s="120"/>
      <c r="AT1800" s="120"/>
      <c r="AU1800" s="120"/>
      <c r="AV1800" s="121"/>
      <c r="AW1800" s="120"/>
      <c r="AX1800" s="150"/>
    </row>
    <row r="1801" spans="1:50" ht="12.75" customHeight="1" x14ac:dyDescent="0.25">
      <c r="A1801" s="1"/>
      <c r="B1801" s="182" t="s">
        <v>4983</v>
      </c>
      <c r="C1801" s="182" t="s">
        <v>485</v>
      </c>
      <c r="D1801" s="97" t="s">
        <v>356</v>
      </c>
      <c r="E1801" s="183" t="s">
        <v>41</v>
      </c>
      <c r="F1801" s="148">
        <v>1987</v>
      </c>
      <c r="G1801" s="154">
        <v>7.3449999999999998</v>
      </c>
      <c r="H1801" s="182" t="s">
        <v>296</v>
      </c>
      <c r="I1801" s="157" t="s">
        <v>121</v>
      </c>
      <c r="J1801" s="157"/>
      <c r="K1801" s="154">
        <v>6.4</v>
      </c>
      <c r="L1801" s="182" t="s">
        <v>375</v>
      </c>
      <c r="M1801" s="182" t="s">
        <v>4984</v>
      </c>
      <c r="N1801" s="182" t="s">
        <v>4985</v>
      </c>
      <c r="O1801" s="182" t="s">
        <v>525</v>
      </c>
      <c r="P1801" s="154">
        <v>4.22</v>
      </c>
      <c r="Q1801" s="152"/>
      <c r="R1801" s="152"/>
      <c r="S1801" s="148">
        <v>4264</v>
      </c>
      <c r="T1801" s="148">
        <v>144</v>
      </c>
      <c r="U1801" s="184">
        <v>42715</v>
      </c>
      <c r="V1801" s="97" t="s">
        <v>363</v>
      </c>
      <c r="W1801" s="97" t="s">
        <v>364</v>
      </c>
      <c r="X1801" s="109"/>
      <c r="Y1801" s="109"/>
      <c r="Z1801" s="111"/>
      <c r="AA1801" s="109"/>
      <c r="AB1801" s="112"/>
      <c r="AC1801" s="109"/>
      <c r="AD1801" s="113"/>
      <c r="AE1801" s="114"/>
      <c r="AF1801" s="114"/>
      <c r="AG1801" s="115"/>
      <c r="AH1801" s="114"/>
      <c r="AI1801" s="116"/>
      <c r="AJ1801" s="116"/>
      <c r="AK1801" s="116"/>
      <c r="AL1801" s="117"/>
      <c r="AM1801" s="116"/>
      <c r="AN1801" s="118"/>
      <c r="AO1801" s="118"/>
      <c r="AP1801" s="118"/>
      <c r="AQ1801" s="119"/>
      <c r="AR1801" s="118"/>
      <c r="AS1801" s="120"/>
      <c r="AT1801" s="120"/>
      <c r="AU1801" s="120"/>
      <c r="AV1801" s="121"/>
      <c r="AW1801" s="120"/>
      <c r="AX1801" s="150"/>
    </row>
    <row r="1802" spans="1:50" ht="12.75" customHeight="1" x14ac:dyDescent="0.25">
      <c r="A1802" s="1"/>
      <c r="B1802" s="150" t="s">
        <v>1654</v>
      </c>
      <c r="C1802" s="182" t="s">
        <v>600</v>
      </c>
      <c r="D1802" s="97" t="s">
        <v>356</v>
      </c>
      <c r="E1802" s="183" t="s">
        <v>41</v>
      </c>
      <c r="F1802" s="148">
        <v>1988</v>
      </c>
      <c r="G1802" s="154">
        <v>7.6180000000000003</v>
      </c>
      <c r="H1802" s="182" t="s">
        <v>1655</v>
      </c>
      <c r="I1802" s="157" t="s">
        <v>121</v>
      </c>
      <c r="J1802" s="157"/>
      <c r="K1802" s="154">
        <v>6.8</v>
      </c>
      <c r="L1802" s="182" t="s">
        <v>375</v>
      </c>
      <c r="M1802" s="182" t="s">
        <v>1626</v>
      </c>
      <c r="N1802" s="182" t="s">
        <v>1656</v>
      </c>
      <c r="O1802" s="182" t="s">
        <v>538</v>
      </c>
      <c r="P1802" s="154">
        <v>4.32</v>
      </c>
      <c r="Q1802" s="152"/>
      <c r="R1802" s="152"/>
      <c r="S1802" s="148">
        <v>4044</v>
      </c>
      <c r="T1802" s="148">
        <v>102</v>
      </c>
      <c r="U1802" s="184">
        <v>42111</v>
      </c>
      <c r="V1802" s="110" t="s">
        <v>363</v>
      </c>
      <c r="W1802" s="97" t="s">
        <v>364</v>
      </c>
      <c r="X1802" s="109"/>
      <c r="Y1802" s="109"/>
      <c r="Z1802" s="111"/>
      <c r="AA1802" s="109"/>
      <c r="AB1802" s="112"/>
      <c r="AC1802" s="109"/>
      <c r="AD1802" s="113"/>
      <c r="AE1802" s="114"/>
      <c r="AF1802" s="114"/>
      <c r="AG1802" s="115"/>
      <c r="AH1802" s="114"/>
      <c r="AI1802" s="116"/>
      <c r="AJ1802" s="116"/>
      <c r="AK1802" s="116"/>
      <c r="AL1802" s="117"/>
      <c r="AM1802" s="116"/>
      <c r="AN1802" s="118"/>
      <c r="AO1802" s="118"/>
      <c r="AP1802" s="118"/>
      <c r="AQ1802" s="119"/>
      <c r="AR1802" s="118"/>
      <c r="AS1802" s="120"/>
      <c r="AT1802" s="120"/>
      <c r="AU1802" s="120"/>
      <c r="AV1802" s="121"/>
      <c r="AW1802" s="120"/>
      <c r="AX1802" s="150"/>
    </row>
    <row r="1803" spans="1:50" ht="12.75" customHeight="1" x14ac:dyDescent="0.25">
      <c r="A1803" s="1"/>
      <c r="B1803" s="182" t="s">
        <v>6833</v>
      </c>
      <c r="C1803" s="182" t="s">
        <v>480</v>
      </c>
      <c r="D1803" s="97" t="s">
        <v>356</v>
      </c>
      <c r="E1803" s="183" t="s">
        <v>41</v>
      </c>
      <c r="F1803" s="148">
        <v>1968</v>
      </c>
      <c r="G1803" s="154">
        <v>7.0339999999999998</v>
      </c>
      <c r="H1803" s="182" t="s">
        <v>5429</v>
      </c>
      <c r="I1803" s="157" t="s">
        <v>67</v>
      </c>
      <c r="J1803" s="157"/>
      <c r="K1803" s="154">
        <v>7.1</v>
      </c>
      <c r="L1803" s="182" t="s">
        <v>375</v>
      </c>
      <c r="M1803" s="182" t="s">
        <v>5019</v>
      </c>
      <c r="N1803" s="182" t="s">
        <v>6834</v>
      </c>
      <c r="O1803" s="182" t="s">
        <v>538</v>
      </c>
      <c r="P1803" s="154">
        <v>4.41</v>
      </c>
      <c r="Q1803" s="152"/>
      <c r="R1803" s="152"/>
      <c r="S1803" s="148">
        <v>691</v>
      </c>
      <c r="T1803" s="148">
        <v>37</v>
      </c>
      <c r="U1803" s="184">
        <v>42715</v>
      </c>
      <c r="V1803" s="97" t="s">
        <v>363</v>
      </c>
      <c r="W1803" s="97" t="s">
        <v>364</v>
      </c>
      <c r="X1803" s="109"/>
      <c r="Y1803" s="109"/>
      <c r="Z1803" s="111"/>
      <c r="AA1803" s="109"/>
      <c r="AB1803" s="112"/>
      <c r="AC1803" s="109"/>
      <c r="AD1803" s="113"/>
      <c r="AE1803" s="114"/>
      <c r="AF1803" s="114"/>
      <c r="AG1803" s="115"/>
      <c r="AH1803" s="114"/>
      <c r="AI1803" s="116"/>
      <c r="AJ1803" s="116"/>
      <c r="AK1803" s="116"/>
      <c r="AL1803" s="117"/>
      <c r="AM1803" s="116"/>
      <c r="AN1803" s="118"/>
      <c r="AO1803" s="118"/>
      <c r="AP1803" s="118"/>
      <c r="AQ1803" s="119"/>
      <c r="AR1803" s="118"/>
      <c r="AS1803" s="120"/>
      <c r="AT1803" s="120"/>
      <c r="AU1803" s="120"/>
      <c r="AV1803" s="121"/>
      <c r="AW1803" s="120"/>
      <c r="AX1803" s="150"/>
    </row>
    <row r="1804" spans="1:50" ht="12.75" customHeight="1" x14ac:dyDescent="0.25">
      <c r="A1804" s="1"/>
      <c r="B1804" s="182" t="s">
        <v>6835</v>
      </c>
      <c r="C1804" s="182" t="s">
        <v>480</v>
      </c>
      <c r="D1804" s="97" t="s">
        <v>356</v>
      </c>
      <c r="E1804" s="183" t="s">
        <v>41</v>
      </c>
      <c r="F1804" s="148">
        <v>1969</v>
      </c>
      <c r="G1804" s="154">
        <v>7.1239999999999997</v>
      </c>
      <c r="H1804" s="182" t="s">
        <v>1883</v>
      </c>
      <c r="I1804" s="157" t="s">
        <v>121</v>
      </c>
      <c r="J1804" s="157"/>
      <c r="K1804" s="154">
        <v>6.5</v>
      </c>
      <c r="L1804" s="182" t="s">
        <v>375</v>
      </c>
      <c r="M1804" s="182" t="s">
        <v>6836</v>
      </c>
      <c r="N1804" s="182" t="s">
        <v>6837</v>
      </c>
      <c r="O1804" s="182" t="s">
        <v>521</v>
      </c>
      <c r="P1804" s="154">
        <v>4.41</v>
      </c>
      <c r="Q1804" s="152"/>
      <c r="R1804" s="152"/>
      <c r="S1804" s="148">
        <v>6621</v>
      </c>
      <c r="T1804" s="148">
        <v>69</v>
      </c>
      <c r="U1804" s="184">
        <v>42715</v>
      </c>
      <c r="V1804" s="97" t="s">
        <v>363</v>
      </c>
      <c r="W1804" s="97" t="s">
        <v>364</v>
      </c>
      <c r="X1804" s="109"/>
      <c r="Y1804" s="109"/>
      <c r="Z1804" s="111"/>
      <c r="AA1804" s="109"/>
      <c r="AB1804" s="112"/>
      <c r="AC1804" s="109"/>
      <c r="AD1804" s="113"/>
      <c r="AE1804" s="114"/>
      <c r="AF1804" s="114"/>
      <c r="AG1804" s="115"/>
      <c r="AH1804" s="114"/>
      <c r="AI1804" s="116"/>
      <c r="AJ1804" s="116"/>
      <c r="AK1804" s="116"/>
      <c r="AL1804" s="117"/>
      <c r="AM1804" s="116"/>
      <c r="AN1804" s="118"/>
      <c r="AO1804" s="118"/>
      <c r="AP1804" s="118"/>
      <c r="AQ1804" s="119"/>
      <c r="AR1804" s="118"/>
      <c r="AS1804" s="120"/>
      <c r="AT1804" s="120"/>
      <c r="AU1804" s="120"/>
      <c r="AV1804" s="121"/>
      <c r="AW1804" s="120"/>
      <c r="AX1804" s="150"/>
    </row>
    <row r="1805" spans="1:50" ht="12.75" customHeight="1" x14ac:dyDescent="0.25">
      <c r="A1805" s="1"/>
      <c r="B1805" s="182" t="s">
        <v>740</v>
      </c>
      <c r="C1805" s="182" t="s">
        <v>605</v>
      </c>
      <c r="D1805" s="110" t="s">
        <v>356</v>
      </c>
      <c r="E1805" s="183" t="s">
        <v>41</v>
      </c>
      <c r="F1805" s="148">
        <v>1941</v>
      </c>
      <c r="G1805" s="154">
        <v>6</v>
      </c>
      <c r="H1805" s="182" t="s">
        <v>555</v>
      </c>
      <c r="I1805" s="157" t="s">
        <v>121</v>
      </c>
      <c r="J1805" s="157"/>
      <c r="K1805" s="154">
        <v>4.4000000000000004</v>
      </c>
      <c r="L1805" s="182" t="s">
        <v>375</v>
      </c>
      <c r="M1805" s="182" t="s">
        <v>741</v>
      </c>
      <c r="N1805" s="182" t="s">
        <v>742</v>
      </c>
      <c r="O1805" s="182" t="s">
        <v>378</v>
      </c>
      <c r="P1805" s="154">
        <v>1.5</v>
      </c>
      <c r="Q1805" s="152"/>
      <c r="R1805" s="152"/>
      <c r="S1805" s="148">
        <v>102</v>
      </c>
      <c r="T1805" s="148">
        <v>14</v>
      </c>
      <c r="U1805" s="184">
        <v>43212</v>
      </c>
      <c r="V1805" s="97" t="s">
        <v>363</v>
      </c>
      <c r="W1805" s="97" t="s">
        <v>364</v>
      </c>
      <c r="X1805" s="109"/>
      <c r="Y1805" s="109"/>
      <c r="Z1805" s="111"/>
      <c r="AA1805" s="109"/>
      <c r="AB1805" s="112"/>
      <c r="AC1805" s="109"/>
      <c r="AD1805" s="113"/>
      <c r="AE1805" s="114"/>
      <c r="AF1805" s="114"/>
      <c r="AG1805" s="115"/>
      <c r="AH1805" s="114"/>
      <c r="AI1805" s="116"/>
      <c r="AJ1805" s="116"/>
      <c r="AK1805" s="116"/>
      <c r="AL1805" s="117"/>
      <c r="AM1805" s="116"/>
      <c r="AN1805" s="118"/>
      <c r="AO1805" s="118"/>
      <c r="AP1805" s="118"/>
      <c r="AQ1805" s="119"/>
      <c r="AR1805" s="118"/>
      <c r="AS1805" s="120"/>
      <c r="AT1805" s="120"/>
      <c r="AU1805" s="120"/>
      <c r="AV1805" s="121"/>
      <c r="AW1805" s="120"/>
      <c r="AX1805" s="150"/>
    </row>
    <row r="1806" spans="1:50" ht="12.75" customHeight="1" x14ac:dyDescent="0.25">
      <c r="A1806" s="1"/>
      <c r="B1806" s="182" t="s">
        <v>6838</v>
      </c>
      <c r="C1806" s="182" t="s">
        <v>480</v>
      </c>
      <c r="D1806" s="97" t="s">
        <v>356</v>
      </c>
      <c r="E1806" s="183" t="s">
        <v>41</v>
      </c>
      <c r="F1806" s="148">
        <v>1952</v>
      </c>
      <c r="G1806" s="154">
        <v>5.7359999999999998</v>
      </c>
      <c r="H1806" s="182" t="s">
        <v>2607</v>
      </c>
      <c r="I1806" s="157" t="s">
        <v>67</v>
      </c>
      <c r="J1806" s="157"/>
      <c r="K1806" s="154"/>
      <c r="L1806" s="182" t="s">
        <v>375</v>
      </c>
      <c r="M1806" s="182" t="s">
        <v>6839</v>
      </c>
      <c r="N1806" s="182" t="s">
        <v>6840</v>
      </c>
      <c r="O1806" s="182" t="s">
        <v>378</v>
      </c>
      <c r="P1806" s="154">
        <v>3.88</v>
      </c>
      <c r="Q1806" s="152"/>
      <c r="R1806" s="152"/>
      <c r="S1806" s="148">
        <v>135</v>
      </c>
      <c r="T1806" s="154"/>
      <c r="U1806" s="184">
        <v>42111</v>
      </c>
      <c r="V1806" s="97" t="s">
        <v>363</v>
      </c>
      <c r="W1806" s="97" t="s">
        <v>364</v>
      </c>
      <c r="X1806" s="109"/>
      <c r="Y1806" s="109"/>
      <c r="Z1806" s="111"/>
      <c r="AA1806" s="109"/>
      <c r="AB1806" s="112"/>
      <c r="AC1806" s="109"/>
      <c r="AD1806" s="113"/>
      <c r="AE1806" s="114"/>
      <c r="AF1806" s="114"/>
      <c r="AG1806" s="115"/>
      <c r="AH1806" s="114"/>
      <c r="AI1806" s="116"/>
      <c r="AJ1806" s="116"/>
      <c r="AK1806" s="116"/>
      <c r="AL1806" s="117"/>
      <c r="AM1806" s="116"/>
      <c r="AN1806" s="118"/>
      <c r="AO1806" s="118"/>
      <c r="AP1806" s="118"/>
      <c r="AQ1806" s="119"/>
      <c r="AR1806" s="118"/>
      <c r="AS1806" s="120"/>
      <c r="AT1806" s="120"/>
      <c r="AU1806" s="120"/>
      <c r="AV1806" s="121"/>
      <c r="AW1806" s="120"/>
      <c r="AX1806" s="150"/>
    </row>
    <row r="1807" spans="1:50" ht="12.75" customHeight="1" x14ac:dyDescent="0.25">
      <c r="A1807" s="1"/>
      <c r="B1807" s="182" t="s">
        <v>4986</v>
      </c>
      <c r="C1807" s="182" t="s">
        <v>485</v>
      </c>
      <c r="D1807" s="97" t="s">
        <v>356</v>
      </c>
      <c r="E1807" s="183" t="s">
        <v>41</v>
      </c>
      <c r="F1807" s="148">
        <v>1986</v>
      </c>
      <c r="G1807" s="154">
        <v>6.9779999999999998</v>
      </c>
      <c r="H1807" s="182" t="s">
        <v>295</v>
      </c>
      <c r="I1807" s="157" t="s">
        <v>121</v>
      </c>
      <c r="J1807" s="157"/>
      <c r="K1807" s="154">
        <v>6.5</v>
      </c>
      <c r="L1807" s="182" t="s">
        <v>375</v>
      </c>
      <c r="M1807" s="182" t="s">
        <v>4987</v>
      </c>
      <c r="N1807" s="182" t="s">
        <v>4988</v>
      </c>
      <c r="O1807" s="182" t="s">
        <v>643</v>
      </c>
      <c r="P1807" s="154">
        <v>3.17</v>
      </c>
      <c r="Q1807" s="152"/>
      <c r="R1807" s="152"/>
      <c r="S1807" s="148">
        <v>983</v>
      </c>
      <c r="T1807" s="148">
        <v>48</v>
      </c>
      <c r="U1807" s="184">
        <v>42899</v>
      </c>
      <c r="V1807" s="97" t="s">
        <v>363</v>
      </c>
      <c r="W1807" s="97" t="s">
        <v>364</v>
      </c>
      <c r="X1807" s="109"/>
      <c r="Y1807" s="109"/>
      <c r="Z1807" s="111"/>
      <c r="AA1807" s="109"/>
      <c r="AB1807" s="112"/>
      <c r="AC1807" s="109"/>
      <c r="AD1807" s="113"/>
      <c r="AE1807" s="114"/>
      <c r="AF1807" s="114"/>
      <c r="AG1807" s="115"/>
      <c r="AH1807" s="114"/>
      <c r="AI1807" s="116"/>
      <c r="AJ1807" s="116"/>
      <c r="AK1807" s="116"/>
      <c r="AL1807" s="117"/>
      <c r="AM1807" s="116"/>
      <c r="AN1807" s="118"/>
      <c r="AO1807" s="118"/>
      <c r="AP1807" s="118"/>
      <c r="AQ1807" s="119"/>
      <c r="AR1807" s="118"/>
      <c r="AS1807" s="120"/>
      <c r="AT1807" s="120"/>
      <c r="AU1807" s="120"/>
      <c r="AV1807" s="121"/>
      <c r="AW1807" s="120"/>
      <c r="AX1807" s="150"/>
    </row>
    <row r="1808" spans="1:50" ht="12.75" customHeight="1" x14ac:dyDescent="0.25">
      <c r="A1808" s="1"/>
      <c r="B1808" s="182" t="s">
        <v>4989</v>
      </c>
      <c r="C1808" s="182" t="s">
        <v>485</v>
      </c>
      <c r="D1808" s="97" t="s">
        <v>356</v>
      </c>
      <c r="E1808" s="183" t="s">
        <v>41</v>
      </c>
      <c r="F1808" s="148">
        <v>1956</v>
      </c>
      <c r="G1808" s="154">
        <v>8.0540000000000003</v>
      </c>
      <c r="H1808" s="182" t="s">
        <v>254</v>
      </c>
      <c r="I1808" s="157" t="s">
        <v>121</v>
      </c>
      <c r="J1808" s="157"/>
      <c r="K1808" s="154">
        <v>7.3</v>
      </c>
      <c r="L1808" s="182" t="s">
        <v>375</v>
      </c>
      <c r="M1808" s="182" t="s">
        <v>3451</v>
      </c>
      <c r="N1808" s="182" t="s">
        <v>4990</v>
      </c>
      <c r="O1808" s="182" t="s">
        <v>538</v>
      </c>
      <c r="P1808" s="154">
        <v>5.87</v>
      </c>
      <c r="Q1808" s="152"/>
      <c r="R1808" s="152"/>
      <c r="S1808" s="148">
        <v>8614</v>
      </c>
      <c r="T1808" s="148">
        <v>135</v>
      </c>
      <c r="U1808" s="184">
        <v>42111</v>
      </c>
      <c r="V1808" s="97" t="s">
        <v>412</v>
      </c>
      <c r="W1808" s="97" t="s">
        <v>364</v>
      </c>
      <c r="X1808" s="109"/>
      <c r="Y1808" s="109"/>
      <c r="Z1808" s="111"/>
      <c r="AA1808" s="109"/>
      <c r="AB1808" s="112"/>
      <c r="AC1808" s="109"/>
      <c r="AD1808" s="113"/>
      <c r="AE1808" s="114"/>
      <c r="AF1808" s="114"/>
      <c r="AG1808" s="115"/>
      <c r="AH1808" s="114"/>
      <c r="AI1808" s="116"/>
      <c r="AJ1808" s="116"/>
      <c r="AK1808" s="116"/>
      <c r="AL1808" s="117"/>
      <c r="AM1808" s="116"/>
      <c r="AN1808" s="118"/>
      <c r="AO1808" s="118"/>
      <c r="AP1808" s="118"/>
      <c r="AQ1808" s="119"/>
      <c r="AR1808" s="118"/>
      <c r="AS1808" s="120"/>
      <c r="AT1808" s="120"/>
      <c r="AU1808" s="120"/>
      <c r="AV1808" s="121"/>
      <c r="AW1808" s="120"/>
      <c r="AX1808" s="150"/>
    </row>
    <row r="1809" spans="1:50" ht="12.75" customHeight="1" x14ac:dyDescent="0.25">
      <c r="A1809" s="1"/>
      <c r="B1809" s="182" t="s">
        <v>4991</v>
      </c>
      <c r="C1809" s="182" t="s">
        <v>485</v>
      </c>
      <c r="D1809" s="97" t="s">
        <v>356</v>
      </c>
      <c r="E1809" s="183" t="s">
        <v>41</v>
      </c>
      <c r="F1809" s="148">
        <v>1987</v>
      </c>
      <c r="G1809" s="154">
        <v>7.15</v>
      </c>
      <c r="H1809" s="182" t="s">
        <v>463</v>
      </c>
      <c r="I1809" s="157" t="s">
        <v>121</v>
      </c>
      <c r="J1809" s="157"/>
      <c r="K1809" s="154">
        <v>6</v>
      </c>
      <c r="L1809" s="182" t="s">
        <v>375</v>
      </c>
      <c r="M1809" s="182" t="s">
        <v>1008</v>
      </c>
      <c r="N1809" s="182" t="s">
        <v>4992</v>
      </c>
      <c r="O1809" s="182" t="s">
        <v>538</v>
      </c>
      <c r="P1809" s="154">
        <v>4.28</v>
      </c>
      <c r="Q1809" s="152"/>
      <c r="R1809" s="152"/>
      <c r="S1809" s="148">
        <v>989</v>
      </c>
      <c r="T1809" s="148">
        <v>43</v>
      </c>
      <c r="U1809" s="184">
        <v>42899</v>
      </c>
      <c r="V1809" s="97" t="s">
        <v>363</v>
      </c>
      <c r="W1809" s="97" t="s">
        <v>364</v>
      </c>
      <c r="X1809" s="109"/>
      <c r="Y1809" s="109"/>
      <c r="Z1809" s="111"/>
      <c r="AA1809" s="109"/>
      <c r="AB1809" s="112"/>
      <c r="AC1809" s="109"/>
      <c r="AD1809" s="113"/>
      <c r="AE1809" s="114"/>
      <c r="AF1809" s="114"/>
      <c r="AG1809" s="115"/>
      <c r="AH1809" s="114"/>
      <c r="AI1809" s="116"/>
      <c r="AJ1809" s="116"/>
      <c r="AK1809" s="116"/>
      <c r="AL1809" s="117"/>
      <c r="AM1809" s="116"/>
      <c r="AN1809" s="118"/>
      <c r="AO1809" s="118"/>
      <c r="AP1809" s="118"/>
      <c r="AQ1809" s="119"/>
      <c r="AR1809" s="118"/>
      <c r="AS1809" s="120"/>
      <c r="AT1809" s="120"/>
      <c r="AU1809" s="120"/>
      <c r="AV1809" s="121"/>
      <c r="AW1809" s="120"/>
      <c r="AX1809" s="150"/>
    </row>
    <row r="1810" spans="1:50" ht="12.75" customHeight="1" x14ac:dyDescent="0.25">
      <c r="A1810" s="1"/>
      <c r="B1810" s="182" t="s">
        <v>6841</v>
      </c>
      <c r="C1810" s="182" t="s">
        <v>480</v>
      </c>
      <c r="D1810" s="97" t="s">
        <v>356</v>
      </c>
      <c r="E1810" s="183" t="s">
        <v>41</v>
      </c>
      <c r="F1810" s="148">
        <v>1966</v>
      </c>
      <c r="G1810" s="154">
        <v>6.0469999999999997</v>
      </c>
      <c r="H1810" s="182" t="s">
        <v>1883</v>
      </c>
      <c r="I1810" s="157" t="s">
        <v>121</v>
      </c>
      <c r="J1810" s="157"/>
      <c r="K1810" s="154"/>
      <c r="L1810" s="182" t="s">
        <v>375</v>
      </c>
      <c r="M1810" s="182" t="s">
        <v>6842</v>
      </c>
      <c r="N1810" s="182" t="s">
        <v>6843</v>
      </c>
      <c r="O1810" s="182" t="s">
        <v>521</v>
      </c>
      <c r="P1810" s="154">
        <v>2.84</v>
      </c>
      <c r="Q1810" s="152"/>
      <c r="R1810" s="152"/>
      <c r="S1810" s="148">
        <v>296</v>
      </c>
      <c r="T1810" s="154"/>
      <c r="U1810" s="184">
        <v>42111</v>
      </c>
      <c r="V1810" s="97" t="s">
        <v>363</v>
      </c>
      <c r="W1810" s="97" t="s">
        <v>364</v>
      </c>
      <c r="X1810" s="109"/>
      <c r="Y1810" s="109"/>
      <c r="Z1810" s="111"/>
      <c r="AA1810" s="109"/>
      <c r="AB1810" s="112"/>
      <c r="AC1810" s="109"/>
      <c r="AD1810" s="113"/>
      <c r="AE1810" s="114"/>
      <c r="AF1810" s="114"/>
      <c r="AG1810" s="115"/>
      <c r="AH1810" s="114"/>
      <c r="AI1810" s="116"/>
      <c r="AJ1810" s="116"/>
      <c r="AK1810" s="116"/>
      <c r="AL1810" s="117"/>
      <c r="AM1810" s="116"/>
      <c r="AN1810" s="118"/>
      <c r="AO1810" s="118"/>
      <c r="AP1810" s="118"/>
      <c r="AQ1810" s="119"/>
      <c r="AR1810" s="118"/>
      <c r="AS1810" s="120"/>
      <c r="AT1810" s="120"/>
      <c r="AU1810" s="120"/>
      <c r="AV1810" s="121"/>
      <c r="AW1810" s="120"/>
      <c r="AX1810" s="150"/>
    </row>
    <row r="1811" spans="1:50" ht="12.75" customHeight="1" x14ac:dyDescent="0.25">
      <c r="A1811" s="1"/>
      <c r="B1811" s="182" t="s">
        <v>4993</v>
      </c>
      <c r="C1811" s="182" t="s">
        <v>485</v>
      </c>
      <c r="D1811" s="97" t="s">
        <v>356</v>
      </c>
      <c r="E1811" s="183" t="s">
        <v>41</v>
      </c>
      <c r="F1811" s="148">
        <v>1978</v>
      </c>
      <c r="G1811" s="154">
        <v>6.4290000000000003</v>
      </c>
      <c r="H1811" s="182" t="s">
        <v>4994</v>
      </c>
      <c r="I1811" s="157" t="s">
        <v>43</v>
      </c>
      <c r="J1811" s="157"/>
      <c r="K1811" s="154">
        <v>5.7</v>
      </c>
      <c r="L1811" s="182" t="s">
        <v>375</v>
      </c>
      <c r="M1811" s="182" t="s">
        <v>2424</v>
      </c>
      <c r="N1811" s="182" t="s">
        <v>4995</v>
      </c>
      <c r="O1811" s="182" t="s">
        <v>512</v>
      </c>
      <c r="P1811" s="154">
        <v>4.32</v>
      </c>
      <c r="Q1811" s="152"/>
      <c r="R1811" s="152"/>
      <c r="S1811" s="148">
        <v>298</v>
      </c>
      <c r="T1811" s="148">
        <v>40</v>
      </c>
      <c r="U1811" s="184">
        <v>42111</v>
      </c>
      <c r="V1811" s="97" t="s">
        <v>363</v>
      </c>
      <c r="W1811" s="97" t="s">
        <v>364</v>
      </c>
      <c r="X1811" s="109"/>
      <c r="Y1811" s="109"/>
      <c r="Z1811" s="111"/>
      <c r="AA1811" s="109"/>
      <c r="AB1811" s="112"/>
      <c r="AC1811" s="109"/>
      <c r="AD1811" s="113"/>
      <c r="AE1811" s="114"/>
      <c r="AF1811" s="114"/>
      <c r="AG1811" s="115"/>
      <c r="AH1811" s="114"/>
      <c r="AI1811" s="116"/>
      <c r="AJ1811" s="116"/>
      <c r="AK1811" s="116"/>
      <c r="AL1811" s="117"/>
      <c r="AM1811" s="116"/>
      <c r="AN1811" s="118"/>
      <c r="AO1811" s="118"/>
      <c r="AP1811" s="118"/>
      <c r="AQ1811" s="119"/>
      <c r="AR1811" s="118"/>
      <c r="AS1811" s="120"/>
      <c r="AT1811" s="120"/>
      <c r="AU1811" s="120"/>
      <c r="AV1811" s="121"/>
      <c r="AW1811" s="120"/>
      <c r="AX1811" s="150"/>
    </row>
    <row r="1812" spans="1:50" ht="12.75" customHeight="1" x14ac:dyDescent="0.25">
      <c r="A1812" s="1"/>
      <c r="B1812" s="182" t="s">
        <v>6844</v>
      </c>
      <c r="C1812" s="182" t="s">
        <v>480</v>
      </c>
      <c r="D1812" s="97" t="s">
        <v>356</v>
      </c>
      <c r="E1812" s="183" t="s">
        <v>41</v>
      </c>
      <c r="F1812" s="97">
        <v>1966</v>
      </c>
      <c r="G1812" s="187">
        <v>7.3150000000000004</v>
      </c>
      <c r="H1812" s="188" t="s">
        <v>95</v>
      </c>
      <c r="I1812" s="189" t="s">
        <v>121</v>
      </c>
      <c r="J1812" s="189"/>
      <c r="K1812" s="187">
        <v>7.1</v>
      </c>
      <c r="L1812" s="190" t="s">
        <v>375</v>
      </c>
      <c r="M1812" s="190" t="s">
        <v>2203</v>
      </c>
      <c r="N1812" s="190" t="s">
        <v>6845</v>
      </c>
      <c r="O1812" s="190" t="s">
        <v>538</v>
      </c>
      <c r="P1812" s="154">
        <v>4.0599999999999996</v>
      </c>
      <c r="Q1812" s="152"/>
      <c r="R1812" s="152"/>
      <c r="S1812" s="148">
        <v>582</v>
      </c>
      <c r="T1812" s="148">
        <v>26</v>
      </c>
      <c r="U1812" s="184">
        <v>42111</v>
      </c>
      <c r="V1812" s="97" t="s">
        <v>363</v>
      </c>
      <c r="W1812" s="97" t="s">
        <v>364</v>
      </c>
      <c r="X1812" s="109"/>
      <c r="Y1812" s="109"/>
      <c r="Z1812" s="111"/>
      <c r="AA1812" s="109"/>
      <c r="AB1812" s="112"/>
      <c r="AC1812" s="109"/>
      <c r="AD1812" s="113"/>
      <c r="AE1812" s="114"/>
      <c r="AF1812" s="114"/>
      <c r="AG1812" s="115"/>
      <c r="AH1812" s="114"/>
      <c r="AI1812" s="116"/>
      <c r="AJ1812" s="116"/>
      <c r="AK1812" s="116"/>
      <c r="AL1812" s="117"/>
      <c r="AM1812" s="116"/>
      <c r="AN1812" s="118"/>
      <c r="AO1812" s="118"/>
      <c r="AP1812" s="118"/>
      <c r="AQ1812" s="119"/>
      <c r="AR1812" s="118"/>
      <c r="AS1812" s="120"/>
      <c r="AT1812" s="120"/>
      <c r="AU1812" s="120"/>
      <c r="AV1812" s="121"/>
      <c r="AW1812" s="120"/>
      <c r="AX1812" s="150"/>
    </row>
    <row r="1813" spans="1:50" ht="12.75" customHeight="1" x14ac:dyDescent="0.25">
      <c r="A1813" s="1"/>
      <c r="B1813" s="182" t="s">
        <v>1657</v>
      </c>
      <c r="C1813" s="182" t="s">
        <v>600</v>
      </c>
      <c r="D1813" s="97" t="s">
        <v>356</v>
      </c>
      <c r="E1813" s="183" t="s">
        <v>41</v>
      </c>
      <c r="F1813" s="148">
        <v>1978</v>
      </c>
      <c r="G1813" s="154">
        <v>7.2290000000000001</v>
      </c>
      <c r="H1813" s="182" t="s">
        <v>1461</v>
      </c>
      <c r="I1813" s="157" t="s">
        <v>67</v>
      </c>
      <c r="J1813" s="157"/>
      <c r="K1813" s="154">
        <v>8.1</v>
      </c>
      <c r="L1813" s="182" t="s">
        <v>375</v>
      </c>
      <c r="M1813" s="182" t="s">
        <v>1658</v>
      </c>
      <c r="N1813" s="182" t="s">
        <v>1659</v>
      </c>
      <c r="O1813" s="182" t="s">
        <v>493</v>
      </c>
      <c r="P1813" s="154">
        <v>7.08</v>
      </c>
      <c r="Q1813" s="152"/>
      <c r="R1813" s="152"/>
      <c r="S1813" s="148">
        <v>797</v>
      </c>
      <c r="T1813" s="148">
        <v>39</v>
      </c>
      <c r="U1813" s="184">
        <v>42715</v>
      </c>
      <c r="V1813" s="97" t="s">
        <v>412</v>
      </c>
      <c r="W1813" s="97" t="s">
        <v>364</v>
      </c>
      <c r="X1813" s="109"/>
      <c r="Y1813" s="109"/>
      <c r="Z1813" s="111"/>
      <c r="AA1813" s="109"/>
      <c r="AB1813" s="112"/>
      <c r="AC1813" s="109"/>
      <c r="AD1813" s="113"/>
      <c r="AE1813" s="114"/>
      <c r="AF1813" s="114"/>
      <c r="AG1813" s="115"/>
      <c r="AH1813" s="114"/>
      <c r="AI1813" s="116"/>
      <c r="AJ1813" s="116"/>
      <c r="AK1813" s="116"/>
      <c r="AL1813" s="117"/>
      <c r="AM1813" s="116"/>
      <c r="AN1813" s="118"/>
      <c r="AO1813" s="118"/>
      <c r="AP1813" s="118"/>
      <c r="AQ1813" s="119"/>
      <c r="AR1813" s="118"/>
      <c r="AS1813" s="120"/>
      <c r="AT1813" s="120"/>
      <c r="AU1813" s="120"/>
      <c r="AV1813" s="121"/>
      <c r="AW1813" s="120"/>
      <c r="AX1813" s="150"/>
    </row>
    <row r="1814" spans="1:50" ht="12.75" customHeight="1" x14ac:dyDescent="0.25">
      <c r="A1814" s="1"/>
      <c r="B1814" s="182" t="s">
        <v>4996</v>
      </c>
      <c r="C1814" s="182" t="s">
        <v>485</v>
      </c>
      <c r="D1814" s="97" t="s">
        <v>356</v>
      </c>
      <c r="E1814" s="183" t="s">
        <v>41</v>
      </c>
      <c r="F1814" s="148">
        <v>1990</v>
      </c>
      <c r="G1814" s="154">
        <v>7.03</v>
      </c>
      <c r="H1814" s="182" t="s">
        <v>95</v>
      </c>
      <c r="I1814" s="157" t="s">
        <v>121</v>
      </c>
      <c r="J1814" s="157"/>
      <c r="K1814" s="154">
        <v>6.7</v>
      </c>
      <c r="L1814" s="182" t="s">
        <v>3166</v>
      </c>
      <c r="M1814" s="182" t="s">
        <v>4997</v>
      </c>
      <c r="N1814" s="182" t="s">
        <v>4998</v>
      </c>
      <c r="O1814" s="182" t="s">
        <v>521</v>
      </c>
      <c r="P1814" s="154">
        <v>4.3</v>
      </c>
      <c r="Q1814" s="152"/>
      <c r="R1814" s="152"/>
      <c r="S1814" s="148">
        <v>1439</v>
      </c>
      <c r="T1814" s="148">
        <v>221</v>
      </c>
      <c r="U1814" s="184">
        <v>42899</v>
      </c>
      <c r="V1814" s="97" t="s">
        <v>363</v>
      </c>
      <c r="W1814" s="97" t="s">
        <v>364</v>
      </c>
      <c r="X1814" s="109"/>
      <c r="Y1814" s="109"/>
      <c r="Z1814" s="111"/>
      <c r="AA1814" s="109"/>
      <c r="AB1814" s="112"/>
      <c r="AC1814" s="109"/>
      <c r="AD1814" s="113"/>
      <c r="AE1814" s="114"/>
      <c r="AF1814" s="114"/>
      <c r="AG1814" s="115"/>
      <c r="AH1814" s="114"/>
      <c r="AI1814" s="116"/>
      <c r="AJ1814" s="116"/>
      <c r="AK1814" s="116"/>
      <c r="AL1814" s="117"/>
      <c r="AM1814" s="116"/>
      <c r="AN1814" s="118"/>
      <c r="AO1814" s="118"/>
      <c r="AP1814" s="118"/>
      <c r="AQ1814" s="119"/>
      <c r="AR1814" s="118"/>
      <c r="AS1814" s="120"/>
      <c r="AT1814" s="120"/>
      <c r="AU1814" s="120"/>
      <c r="AV1814" s="121"/>
      <c r="AW1814" s="120"/>
      <c r="AX1814" s="150"/>
    </row>
    <row r="1815" spans="1:50" ht="12.75" customHeight="1" x14ac:dyDescent="0.25">
      <c r="A1815" s="1"/>
      <c r="B1815" s="182" t="s">
        <v>2013</v>
      </c>
      <c r="C1815" s="182" t="s">
        <v>548</v>
      </c>
      <c r="D1815" s="97" t="s">
        <v>356</v>
      </c>
      <c r="E1815" s="183" t="s">
        <v>41</v>
      </c>
      <c r="F1815" s="148">
        <v>1932</v>
      </c>
      <c r="G1815" s="154">
        <v>6.2910000000000004</v>
      </c>
      <c r="H1815" s="182" t="s">
        <v>253</v>
      </c>
      <c r="I1815" s="157" t="s">
        <v>67</v>
      </c>
      <c r="J1815" s="157"/>
      <c r="K1815" s="154">
        <v>7.2</v>
      </c>
      <c r="L1815" s="182" t="s">
        <v>375</v>
      </c>
      <c r="M1815" s="182" t="s">
        <v>645</v>
      </c>
      <c r="N1815" s="182" t="s">
        <v>2014</v>
      </c>
      <c r="O1815" s="182" t="s">
        <v>2015</v>
      </c>
      <c r="P1815" s="154">
        <v>3.88</v>
      </c>
      <c r="Q1815" s="152"/>
      <c r="R1815" s="152" t="s">
        <v>2016</v>
      </c>
      <c r="S1815" s="148">
        <v>202</v>
      </c>
      <c r="T1815" s="148">
        <v>84</v>
      </c>
      <c r="U1815" s="184">
        <v>42111</v>
      </c>
      <c r="V1815" s="97" t="s">
        <v>363</v>
      </c>
      <c r="W1815" s="97" t="s">
        <v>364</v>
      </c>
      <c r="X1815" s="109"/>
      <c r="Y1815" s="109"/>
      <c r="Z1815" s="111"/>
      <c r="AA1815" s="109"/>
      <c r="AB1815" s="112"/>
      <c r="AC1815" s="109"/>
      <c r="AD1815" s="113"/>
      <c r="AE1815" s="114"/>
      <c r="AF1815" s="114"/>
      <c r="AG1815" s="115"/>
      <c r="AH1815" s="114"/>
      <c r="AI1815" s="116"/>
      <c r="AJ1815" s="116"/>
      <c r="AK1815" s="116"/>
      <c r="AL1815" s="117"/>
      <c r="AM1815" s="116"/>
      <c r="AN1815" s="118"/>
      <c r="AO1815" s="118"/>
      <c r="AP1815" s="118"/>
      <c r="AQ1815" s="119"/>
      <c r="AR1815" s="118"/>
      <c r="AS1815" s="120"/>
      <c r="AT1815" s="120"/>
      <c r="AU1815" s="120"/>
      <c r="AV1815" s="121"/>
      <c r="AW1815" s="120"/>
      <c r="AX1815" s="150"/>
    </row>
    <row r="1816" spans="1:50" ht="12.75" customHeight="1" x14ac:dyDescent="0.25">
      <c r="A1816" s="1"/>
      <c r="B1816" s="182" t="s">
        <v>1660</v>
      </c>
      <c r="C1816" s="182" t="s">
        <v>600</v>
      </c>
      <c r="D1816" s="97" t="s">
        <v>356</v>
      </c>
      <c r="E1816" s="183" t="s">
        <v>41</v>
      </c>
      <c r="F1816" s="148">
        <v>1975</v>
      </c>
      <c r="G1816" s="154">
        <v>7.2190000000000003</v>
      </c>
      <c r="H1816" s="182" t="s">
        <v>1461</v>
      </c>
      <c r="I1816" s="157" t="s">
        <v>248</v>
      </c>
      <c r="J1816" s="157"/>
      <c r="K1816" s="97"/>
      <c r="L1816" s="182" t="s">
        <v>375</v>
      </c>
      <c r="M1816" s="182" t="s">
        <v>1337</v>
      </c>
      <c r="N1816" s="182" t="s">
        <v>1661</v>
      </c>
      <c r="O1816" s="182" t="s">
        <v>643</v>
      </c>
      <c r="P1816" s="154">
        <v>7.42</v>
      </c>
      <c r="Q1816" s="152"/>
      <c r="R1816" s="152"/>
      <c r="S1816" s="148">
        <v>358</v>
      </c>
      <c r="T1816" s="154"/>
      <c r="U1816" s="184">
        <v>42899</v>
      </c>
      <c r="V1816" s="97" t="s">
        <v>412</v>
      </c>
      <c r="W1816" s="97" t="s">
        <v>364</v>
      </c>
      <c r="X1816" s="109"/>
      <c r="Y1816" s="109"/>
      <c r="Z1816" s="111"/>
      <c r="AA1816" s="109"/>
      <c r="AB1816" s="112"/>
      <c r="AC1816" s="109"/>
      <c r="AD1816" s="113"/>
      <c r="AE1816" s="114"/>
      <c r="AF1816" s="114"/>
      <c r="AG1816" s="115"/>
      <c r="AH1816" s="114"/>
      <c r="AI1816" s="116"/>
      <c r="AJ1816" s="116"/>
      <c r="AK1816" s="116"/>
      <c r="AL1816" s="117"/>
      <c r="AM1816" s="116"/>
      <c r="AN1816" s="118"/>
      <c r="AO1816" s="118"/>
      <c r="AP1816" s="118"/>
      <c r="AQ1816" s="119"/>
      <c r="AR1816" s="118"/>
      <c r="AS1816" s="120"/>
      <c r="AT1816" s="120"/>
      <c r="AU1816" s="120"/>
      <c r="AV1816" s="121"/>
      <c r="AW1816" s="120"/>
      <c r="AX1816" s="150"/>
    </row>
    <row r="1817" spans="1:50" ht="12.75" customHeight="1" x14ac:dyDescent="0.25">
      <c r="A1817" s="1"/>
      <c r="B1817" s="182" t="s">
        <v>6846</v>
      </c>
      <c r="C1817" s="182" t="s">
        <v>480</v>
      </c>
      <c r="D1817" s="97" t="s">
        <v>356</v>
      </c>
      <c r="E1817" s="183" t="s">
        <v>41</v>
      </c>
      <c r="F1817" s="148">
        <v>1958</v>
      </c>
      <c r="G1817" s="154">
        <v>5.9489999999999998</v>
      </c>
      <c r="H1817" s="182" t="s">
        <v>275</v>
      </c>
      <c r="I1817" s="157" t="s">
        <v>67</v>
      </c>
      <c r="J1817" s="157"/>
      <c r="K1817" s="154">
        <v>7</v>
      </c>
      <c r="L1817" s="182" t="s">
        <v>375</v>
      </c>
      <c r="M1817" s="182" t="s">
        <v>1162</v>
      </c>
      <c r="N1817" s="182" t="s">
        <v>6847</v>
      </c>
      <c r="O1817" s="182" t="s">
        <v>525</v>
      </c>
      <c r="P1817" s="154">
        <v>4.04</v>
      </c>
      <c r="Q1817" s="152"/>
      <c r="R1817" s="152"/>
      <c r="S1817" s="148">
        <v>259</v>
      </c>
      <c r="T1817" s="148">
        <v>39</v>
      </c>
      <c r="U1817" s="184">
        <v>42715</v>
      </c>
      <c r="V1817" s="97" t="s">
        <v>363</v>
      </c>
      <c r="W1817" s="97" t="s">
        <v>364</v>
      </c>
      <c r="X1817" s="109"/>
      <c r="Y1817" s="109"/>
      <c r="Z1817" s="111"/>
      <c r="AA1817" s="109"/>
      <c r="AB1817" s="112"/>
      <c r="AC1817" s="109"/>
      <c r="AD1817" s="113"/>
      <c r="AE1817" s="114"/>
      <c r="AF1817" s="114"/>
      <c r="AG1817" s="115"/>
      <c r="AH1817" s="114"/>
      <c r="AI1817" s="116"/>
      <c r="AJ1817" s="116"/>
      <c r="AK1817" s="116"/>
      <c r="AL1817" s="117"/>
      <c r="AM1817" s="116"/>
      <c r="AN1817" s="118"/>
      <c r="AO1817" s="118"/>
      <c r="AP1817" s="118"/>
      <c r="AQ1817" s="119"/>
      <c r="AR1817" s="118"/>
      <c r="AS1817" s="120"/>
      <c r="AT1817" s="120"/>
      <c r="AU1817" s="120"/>
      <c r="AV1817" s="121"/>
      <c r="AW1817" s="120"/>
      <c r="AX1817" s="150"/>
    </row>
    <row r="1818" spans="1:50" ht="12.75" customHeight="1" x14ac:dyDescent="0.25">
      <c r="A1818" s="1"/>
      <c r="B1818" s="182" t="s">
        <v>2267</v>
      </c>
      <c r="C1818" s="182" t="s">
        <v>580</v>
      </c>
      <c r="D1818" s="97" t="s">
        <v>356</v>
      </c>
      <c r="E1818" s="183" t="s">
        <v>41</v>
      </c>
      <c r="F1818" s="97">
        <v>1991</v>
      </c>
      <c r="G1818" s="187">
        <v>7.4429999999999996</v>
      </c>
      <c r="H1818" s="188" t="s">
        <v>1323</v>
      </c>
      <c r="I1818" s="189" t="s">
        <v>121</v>
      </c>
      <c r="J1818" s="189"/>
      <c r="K1818" s="187">
        <v>7.1</v>
      </c>
      <c r="L1818" s="190" t="s">
        <v>375</v>
      </c>
      <c r="M1818" s="190" t="s">
        <v>2268</v>
      </c>
      <c r="N1818" s="190" t="s">
        <v>2269</v>
      </c>
      <c r="O1818" s="190" t="s">
        <v>525</v>
      </c>
      <c r="P1818" s="154">
        <v>6.64</v>
      </c>
      <c r="Q1818" s="152"/>
      <c r="R1818" s="182" t="s">
        <v>2270</v>
      </c>
      <c r="S1818" s="148">
        <v>340</v>
      </c>
      <c r="T1818" s="148">
        <v>17</v>
      </c>
      <c r="U1818" s="184">
        <v>42111</v>
      </c>
      <c r="V1818" s="97" t="s">
        <v>412</v>
      </c>
      <c r="W1818" s="97" t="s">
        <v>364</v>
      </c>
      <c r="X1818" s="109"/>
      <c r="Y1818" s="109"/>
      <c r="Z1818" s="111"/>
      <c r="AA1818" s="109"/>
      <c r="AB1818" s="112"/>
      <c r="AC1818" s="109"/>
      <c r="AD1818" s="113"/>
      <c r="AE1818" s="114"/>
      <c r="AF1818" s="114"/>
      <c r="AG1818" s="115"/>
      <c r="AH1818" s="114"/>
      <c r="AI1818" s="116"/>
      <c r="AJ1818" s="116"/>
      <c r="AK1818" s="116"/>
      <c r="AL1818" s="117"/>
      <c r="AM1818" s="116"/>
      <c r="AN1818" s="118"/>
      <c r="AO1818" s="118"/>
      <c r="AP1818" s="118"/>
      <c r="AQ1818" s="119"/>
      <c r="AR1818" s="118"/>
      <c r="AS1818" s="120"/>
      <c r="AT1818" s="120"/>
      <c r="AU1818" s="120"/>
      <c r="AV1818" s="121"/>
      <c r="AW1818" s="120"/>
      <c r="AX1818" s="150"/>
    </row>
    <row r="1819" spans="1:50" ht="12.75" customHeight="1" x14ac:dyDescent="0.25">
      <c r="A1819" s="1"/>
      <c r="B1819" s="203" t="s">
        <v>4999</v>
      </c>
      <c r="C1819" s="182" t="s">
        <v>485</v>
      </c>
      <c r="D1819" s="97" t="s">
        <v>356</v>
      </c>
      <c r="E1819" s="183" t="s">
        <v>41</v>
      </c>
      <c r="F1819" s="148">
        <v>1990</v>
      </c>
      <c r="G1819" s="154">
        <v>7.8970000000000002</v>
      </c>
      <c r="H1819" s="182" t="s">
        <v>286</v>
      </c>
      <c r="I1819" s="157" t="s">
        <v>43</v>
      </c>
      <c r="J1819" s="157"/>
      <c r="K1819" s="156">
        <v>7.3</v>
      </c>
      <c r="L1819" s="155" t="s">
        <v>375</v>
      </c>
      <c r="M1819" s="155" t="s">
        <v>2647</v>
      </c>
      <c r="N1819" s="155" t="s">
        <v>5000</v>
      </c>
      <c r="O1819" s="155" t="s">
        <v>5001</v>
      </c>
      <c r="P1819" s="156">
        <v>5.58</v>
      </c>
      <c r="Q1819" s="152"/>
      <c r="R1819" s="152"/>
      <c r="S1819" s="148">
        <v>5643</v>
      </c>
      <c r="T1819" s="148">
        <v>318</v>
      </c>
      <c r="U1819" s="184">
        <v>42111</v>
      </c>
      <c r="V1819" s="97" t="s">
        <v>412</v>
      </c>
      <c r="W1819" s="97" t="s">
        <v>364</v>
      </c>
      <c r="X1819" s="109"/>
      <c r="Y1819" s="109"/>
      <c r="Z1819" s="111"/>
      <c r="AA1819" s="109"/>
      <c r="AB1819" s="112"/>
      <c r="AC1819" s="109"/>
      <c r="AD1819" s="113"/>
      <c r="AE1819" s="114"/>
      <c r="AF1819" s="114"/>
      <c r="AG1819" s="115"/>
      <c r="AH1819" s="114"/>
      <c r="AI1819" s="116"/>
      <c r="AJ1819" s="116"/>
      <c r="AK1819" s="116"/>
      <c r="AL1819" s="117"/>
      <c r="AM1819" s="116"/>
      <c r="AN1819" s="118"/>
      <c r="AO1819" s="118"/>
      <c r="AP1819" s="118"/>
      <c r="AQ1819" s="119"/>
      <c r="AR1819" s="118"/>
      <c r="AS1819" s="120"/>
      <c r="AT1819" s="120"/>
      <c r="AU1819" s="120"/>
      <c r="AV1819" s="121"/>
      <c r="AW1819" s="120"/>
      <c r="AX1819" s="150"/>
    </row>
    <row r="1820" spans="1:50" ht="12.75" customHeight="1" x14ac:dyDescent="0.25">
      <c r="A1820" s="1"/>
      <c r="B1820" s="182" t="s">
        <v>5002</v>
      </c>
      <c r="C1820" s="182" t="s">
        <v>485</v>
      </c>
      <c r="D1820" s="97" t="s">
        <v>356</v>
      </c>
      <c r="E1820" s="183" t="s">
        <v>41</v>
      </c>
      <c r="F1820" s="148">
        <v>1952</v>
      </c>
      <c r="G1820" s="154">
        <v>7.9710000000000001</v>
      </c>
      <c r="H1820" s="182" t="s">
        <v>240</v>
      </c>
      <c r="I1820" s="157" t="s">
        <v>67</v>
      </c>
      <c r="J1820" s="157"/>
      <c r="K1820" s="154">
        <v>7.6</v>
      </c>
      <c r="L1820" s="182" t="s">
        <v>375</v>
      </c>
      <c r="M1820" s="182" t="s">
        <v>5003</v>
      </c>
      <c r="N1820" s="182" t="s">
        <v>5004</v>
      </c>
      <c r="O1820" s="182" t="s">
        <v>525</v>
      </c>
      <c r="P1820" s="154">
        <v>4.37</v>
      </c>
      <c r="Q1820" s="152"/>
      <c r="R1820" s="152"/>
      <c r="S1820" s="148">
        <v>1916</v>
      </c>
      <c r="T1820" s="148">
        <v>268</v>
      </c>
      <c r="U1820" s="184">
        <v>42899</v>
      </c>
      <c r="V1820" s="97" t="s">
        <v>363</v>
      </c>
      <c r="W1820" s="97" t="s">
        <v>364</v>
      </c>
      <c r="X1820" s="109"/>
      <c r="Y1820" s="109"/>
      <c r="Z1820" s="111"/>
      <c r="AA1820" s="109"/>
      <c r="AB1820" s="112"/>
      <c r="AC1820" s="109"/>
      <c r="AD1820" s="113"/>
      <c r="AE1820" s="114"/>
      <c r="AF1820" s="114"/>
      <c r="AG1820" s="115"/>
      <c r="AH1820" s="114"/>
      <c r="AI1820" s="116"/>
      <c r="AJ1820" s="116"/>
      <c r="AK1820" s="116"/>
      <c r="AL1820" s="117"/>
      <c r="AM1820" s="116"/>
      <c r="AN1820" s="118"/>
      <c r="AO1820" s="118"/>
      <c r="AP1820" s="118"/>
      <c r="AQ1820" s="119"/>
      <c r="AR1820" s="118"/>
      <c r="AS1820" s="120"/>
      <c r="AT1820" s="120"/>
      <c r="AU1820" s="120"/>
      <c r="AV1820" s="121"/>
      <c r="AW1820" s="120"/>
      <c r="AX1820" s="150"/>
    </row>
    <row r="1821" spans="1:50" ht="12.75" customHeight="1" x14ac:dyDescent="0.25">
      <c r="A1821" s="1"/>
      <c r="B1821" s="150" t="s">
        <v>5005</v>
      </c>
      <c r="C1821" s="182" t="s">
        <v>485</v>
      </c>
      <c r="D1821" s="97" t="s">
        <v>356</v>
      </c>
      <c r="E1821" s="183" t="s">
        <v>41</v>
      </c>
      <c r="F1821" s="135">
        <v>1982</v>
      </c>
      <c r="G1821" s="156">
        <v>8.0739999999999998</v>
      </c>
      <c r="H1821" s="182" t="s">
        <v>240</v>
      </c>
      <c r="I1821" s="157" t="s">
        <v>121</v>
      </c>
      <c r="J1821" s="157"/>
      <c r="K1821" s="156">
        <v>7.3</v>
      </c>
      <c r="L1821" s="155" t="s">
        <v>375</v>
      </c>
      <c r="M1821" s="155" t="s">
        <v>5006</v>
      </c>
      <c r="N1821" s="155" t="s">
        <v>5007</v>
      </c>
      <c r="O1821" s="155"/>
      <c r="P1821" s="156">
        <v>7.79</v>
      </c>
      <c r="Q1821" s="152"/>
      <c r="R1821" s="152"/>
      <c r="S1821" s="148">
        <v>2064</v>
      </c>
      <c r="T1821" s="148">
        <v>24</v>
      </c>
      <c r="U1821" s="184">
        <v>42111</v>
      </c>
      <c r="V1821" s="97" t="s">
        <v>412</v>
      </c>
      <c r="W1821" s="97" t="s">
        <v>364</v>
      </c>
      <c r="X1821" s="109"/>
      <c r="Y1821" s="109"/>
      <c r="Z1821" s="111"/>
      <c r="AA1821" s="109"/>
      <c r="AB1821" s="112"/>
      <c r="AC1821" s="109"/>
      <c r="AD1821" s="113"/>
      <c r="AE1821" s="114"/>
      <c r="AF1821" s="114"/>
      <c r="AG1821" s="115"/>
      <c r="AH1821" s="114"/>
      <c r="AI1821" s="116"/>
      <c r="AJ1821" s="116"/>
      <c r="AK1821" s="116"/>
      <c r="AL1821" s="117"/>
      <c r="AM1821" s="116"/>
      <c r="AN1821" s="118"/>
      <c r="AO1821" s="118"/>
      <c r="AP1821" s="118"/>
      <c r="AQ1821" s="119"/>
      <c r="AR1821" s="118"/>
      <c r="AS1821" s="120"/>
      <c r="AT1821" s="120"/>
      <c r="AU1821" s="120"/>
      <c r="AV1821" s="121"/>
      <c r="AW1821" s="120"/>
      <c r="AX1821" s="150"/>
    </row>
    <row r="1822" spans="1:50" ht="12.75" customHeight="1" x14ac:dyDescent="0.25">
      <c r="A1822" s="1"/>
      <c r="B1822" s="182" t="s">
        <v>5009</v>
      </c>
      <c r="C1822" s="182" t="s">
        <v>485</v>
      </c>
      <c r="D1822" s="97" t="s">
        <v>356</v>
      </c>
      <c r="E1822" s="183" t="s">
        <v>41</v>
      </c>
      <c r="F1822" s="148">
        <v>1990</v>
      </c>
      <c r="G1822" s="154">
        <v>6.4</v>
      </c>
      <c r="H1822" s="182" t="s">
        <v>95</v>
      </c>
      <c r="I1822" s="157"/>
      <c r="J1822" s="157"/>
      <c r="K1822" s="154">
        <v>6.4</v>
      </c>
      <c r="L1822" s="182" t="s">
        <v>375</v>
      </c>
      <c r="M1822" s="182" t="s">
        <v>5010</v>
      </c>
      <c r="N1822" s="182" t="s">
        <v>5011</v>
      </c>
      <c r="O1822" s="182" t="s">
        <v>664</v>
      </c>
      <c r="P1822" s="154">
        <v>3.6</v>
      </c>
      <c r="Q1822" s="152"/>
      <c r="R1822" s="152"/>
      <c r="S1822" s="154"/>
      <c r="T1822" s="148">
        <v>46</v>
      </c>
      <c r="U1822" s="184">
        <v>42111</v>
      </c>
      <c r="V1822" s="97" t="s">
        <v>363</v>
      </c>
      <c r="W1822" s="97" t="s">
        <v>364</v>
      </c>
      <c r="X1822" s="109"/>
      <c r="Y1822" s="109"/>
      <c r="Z1822" s="111"/>
      <c r="AA1822" s="109"/>
      <c r="AB1822" s="112"/>
      <c r="AC1822" s="109"/>
      <c r="AD1822" s="113"/>
      <c r="AE1822" s="114"/>
      <c r="AF1822" s="114"/>
      <c r="AG1822" s="115"/>
      <c r="AH1822" s="114"/>
      <c r="AI1822" s="116"/>
      <c r="AJ1822" s="116"/>
      <c r="AK1822" s="116"/>
      <c r="AL1822" s="117"/>
      <c r="AM1822" s="116"/>
      <c r="AN1822" s="118"/>
      <c r="AO1822" s="118"/>
      <c r="AP1822" s="118"/>
      <c r="AQ1822" s="119"/>
      <c r="AR1822" s="118"/>
      <c r="AS1822" s="120"/>
      <c r="AT1822" s="120"/>
      <c r="AU1822" s="120"/>
      <c r="AV1822" s="121"/>
      <c r="AW1822" s="120"/>
      <c r="AX1822" s="150"/>
    </row>
    <row r="1823" spans="1:50" ht="12.75" customHeight="1" x14ac:dyDescent="0.25">
      <c r="A1823" s="1"/>
      <c r="B1823" s="182" t="s">
        <v>1277</v>
      </c>
      <c r="C1823" s="182" t="s">
        <v>1261</v>
      </c>
      <c r="D1823" s="97" t="s">
        <v>356</v>
      </c>
      <c r="E1823" s="183" t="s">
        <v>41</v>
      </c>
      <c r="F1823" s="148">
        <v>1966</v>
      </c>
      <c r="G1823" s="154">
        <v>8.1829999999999998</v>
      </c>
      <c r="H1823" s="182" t="s">
        <v>313</v>
      </c>
      <c r="I1823" s="157" t="s">
        <v>248</v>
      </c>
      <c r="J1823" s="157" t="s">
        <v>68</v>
      </c>
      <c r="K1823" s="154">
        <v>7.9</v>
      </c>
      <c r="L1823" s="182" t="s">
        <v>375</v>
      </c>
      <c r="M1823" s="182" t="s">
        <v>1278</v>
      </c>
      <c r="N1823" s="182" t="s">
        <v>1279</v>
      </c>
      <c r="O1823" s="182" t="s">
        <v>378</v>
      </c>
      <c r="P1823" s="154">
        <v>6.52</v>
      </c>
      <c r="Q1823" s="152"/>
      <c r="R1823" s="152"/>
      <c r="S1823" s="148">
        <v>41030</v>
      </c>
      <c r="T1823" s="148">
        <v>1010</v>
      </c>
      <c r="U1823" s="184">
        <v>42715</v>
      </c>
      <c r="V1823" s="97" t="s">
        <v>412</v>
      </c>
      <c r="W1823" s="97" t="s">
        <v>364</v>
      </c>
      <c r="X1823" s="109"/>
      <c r="Y1823" s="109"/>
      <c r="Z1823" s="111"/>
      <c r="AA1823" s="109"/>
      <c r="AB1823" s="112"/>
      <c r="AC1823" s="109"/>
      <c r="AD1823" s="113"/>
      <c r="AE1823" s="114"/>
      <c r="AF1823" s="114"/>
      <c r="AG1823" s="115"/>
      <c r="AH1823" s="114"/>
      <c r="AI1823" s="116"/>
      <c r="AJ1823" s="116"/>
      <c r="AK1823" s="116"/>
      <c r="AL1823" s="117"/>
      <c r="AM1823" s="116"/>
      <c r="AN1823" s="118"/>
      <c r="AO1823" s="118"/>
      <c r="AP1823" s="118"/>
      <c r="AQ1823" s="119"/>
      <c r="AR1823" s="118"/>
      <c r="AS1823" s="120"/>
      <c r="AT1823" s="120"/>
      <c r="AU1823" s="120"/>
      <c r="AV1823" s="121"/>
      <c r="AW1823" s="120"/>
      <c r="AX1823" s="150"/>
    </row>
    <row r="1824" spans="1:50" ht="12.75" customHeight="1" x14ac:dyDescent="0.25">
      <c r="A1824" s="1"/>
      <c r="B1824" s="182" t="s">
        <v>5012</v>
      </c>
      <c r="C1824" s="182" t="s">
        <v>485</v>
      </c>
      <c r="D1824" s="97" t="s">
        <v>356</v>
      </c>
      <c r="E1824" s="183" t="s">
        <v>41</v>
      </c>
      <c r="F1824" s="148">
        <v>1983</v>
      </c>
      <c r="G1824" s="154">
        <v>6.7939999999999996</v>
      </c>
      <c r="H1824" s="182" t="s">
        <v>66</v>
      </c>
      <c r="I1824" s="157" t="s">
        <v>67</v>
      </c>
      <c r="J1824" s="157"/>
      <c r="K1824" s="154">
        <v>5.7</v>
      </c>
      <c r="L1824" s="182" t="s">
        <v>375</v>
      </c>
      <c r="M1824" s="182" t="s">
        <v>3022</v>
      </c>
      <c r="N1824" s="182" t="s">
        <v>5013</v>
      </c>
      <c r="O1824" s="182" t="s">
        <v>525</v>
      </c>
      <c r="P1824" s="154">
        <v>4.32</v>
      </c>
      <c r="Q1824" s="152"/>
      <c r="R1824" s="182" t="s">
        <v>5014</v>
      </c>
      <c r="S1824" s="148">
        <v>1050</v>
      </c>
      <c r="T1824" s="148">
        <v>78</v>
      </c>
      <c r="U1824" s="184">
        <v>42899</v>
      </c>
      <c r="V1824" s="97" t="s">
        <v>363</v>
      </c>
      <c r="W1824" s="97" t="s">
        <v>364</v>
      </c>
      <c r="X1824" s="109"/>
      <c r="Y1824" s="109"/>
      <c r="Z1824" s="111"/>
      <c r="AA1824" s="109"/>
      <c r="AB1824" s="112"/>
      <c r="AC1824" s="109"/>
      <c r="AD1824" s="113"/>
      <c r="AE1824" s="114"/>
      <c r="AF1824" s="114"/>
      <c r="AG1824" s="115"/>
      <c r="AH1824" s="114"/>
      <c r="AI1824" s="116"/>
      <c r="AJ1824" s="116"/>
      <c r="AK1824" s="116"/>
      <c r="AL1824" s="117"/>
      <c r="AM1824" s="116"/>
      <c r="AN1824" s="118"/>
      <c r="AO1824" s="118"/>
      <c r="AP1824" s="118"/>
      <c r="AQ1824" s="119"/>
      <c r="AR1824" s="118"/>
      <c r="AS1824" s="120"/>
      <c r="AT1824" s="120"/>
      <c r="AU1824" s="120"/>
      <c r="AV1824" s="121"/>
      <c r="AW1824" s="120"/>
      <c r="AX1824" s="150"/>
    </row>
    <row r="1825" spans="1:50" ht="12.75" customHeight="1" x14ac:dyDescent="0.25">
      <c r="A1825" s="1"/>
      <c r="B1825" s="182" t="s">
        <v>1280</v>
      </c>
      <c r="C1825" s="182" t="s">
        <v>1261</v>
      </c>
      <c r="D1825" s="97" t="s">
        <v>356</v>
      </c>
      <c r="E1825" s="183" t="s">
        <v>41</v>
      </c>
      <c r="F1825" s="148">
        <v>1983</v>
      </c>
      <c r="G1825" s="154">
        <v>7.7750000000000004</v>
      </c>
      <c r="H1825" s="182" t="s">
        <v>336</v>
      </c>
      <c r="I1825" s="157" t="s">
        <v>67</v>
      </c>
      <c r="J1825" s="157"/>
      <c r="K1825" s="154">
        <v>7.6</v>
      </c>
      <c r="L1825" s="182" t="s">
        <v>1281</v>
      </c>
      <c r="M1825" s="182" t="s">
        <v>1282</v>
      </c>
      <c r="N1825" s="182" t="s">
        <v>1283</v>
      </c>
      <c r="O1825" s="182" t="s">
        <v>1284</v>
      </c>
      <c r="P1825" s="154">
        <v>3.8</v>
      </c>
      <c r="Q1825" s="152"/>
      <c r="R1825" s="152"/>
      <c r="S1825" s="148">
        <v>2303</v>
      </c>
      <c r="T1825" s="148">
        <v>550</v>
      </c>
      <c r="U1825" s="184">
        <v>42715</v>
      </c>
      <c r="V1825" s="97" t="s">
        <v>363</v>
      </c>
      <c r="W1825" s="97" t="s">
        <v>364</v>
      </c>
      <c r="X1825" s="109"/>
      <c r="Y1825" s="109"/>
      <c r="Z1825" s="111"/>
      <c r="AA1825" s="109"/>
      <c r="AB1825" s="112"/>
      <c r="AC1825" s="109"/>
      <c r="AD1825" s="113"/>
      <c r="AE1825" s="114"/>
      <c r="AF1825" s="114"/>
      <c r="AG1825" s="115"/>
      <c r="AH1825" s="114"/>
      <c r="AI1825" s="116"/>
      <c r="AJ1825" s="116"/>
      <c r="AK1825" s="116"/>
      <c r="AL1825" s="117"/>
      <c r="AM1825" s="116"/>
      <c r="AN1825" s="118"/>
      <c r="AO1825" s="118"/>
      <c r="AP1825" s="118"/>
      <c r="AQ1825" s="119"/>
      <c r="AR1825" s="118"/>
      <c r="AS1825" s="120"/>
      <c r="AT1825" s="120"/>
      <c r="AU1825" s="120"/>
      <c r="AV1825" s="121"/>
      <c r="AW1825" s="120"/>
      <c r="AX1825" s="150"/>
    </row>
    <row r="1826" spans="1:50" ht="12.75" customHeight="1" x14ac:dyDescent="0.25">
      <c r="A1826" s="1"/>
      <c r="B1826" s="182" t="s">
        <v>5015</v>
      </c>
      <c r="C1826" s="182" t="s">
        <v>485</v>
      </c>
      <c r="D1826" s="97" t="s">
        <v>356</v>
      </c>
      <c r="E1826" s="183" t="s">
        <v>41</v>
      </c>
      <c r="F1826" s="148">
        <v>1953</v>
      </c>
      <c r="G1826" s="154">
        <v>7.3</v>
      </c>
      <c r="H1826" s="182" t="s">
        <v>106</v>
      </c>
      <c r="I1826" s="157" t="s">
        <v>67</v>
      </c>
      <c r="J1826" s="157"/>
      <c r="K1826" s="154">
        <v>6.4</v>
      </c>
      <c r="L1826" s="182" t="s">
        <v>375</v>
      </c>
      <c r="M1826" s="182" t="s">
        <v>5016</v>
      </c>
      <c r="N1826" s="182" t="s">
        <v>5017</v>
      </c>
      <c r="O1826" s="182" t="s">
        <v>378</v>
      </c>
      <c r="P1826" s="154">
        <v>4.09</v>
      </c>
      <c r="Q1826" s="152"/>
      <c r="R1826" s="152"/>
      <c r="S1826" s="148">
        <v>244</v>
      </c>
      <c r="T1826" s="148">
        <v>43</v>
      </c>
      <c r="U1826" s="184">
        <v>42111</v>
      </c>
      <c r="V1826" s="97" t="s">
        <v>363</v>
      </c>
      <c r="W1826" s="97" t="s">
        <v>364</v>
      </c>
      <c r="X1826" s="109"/>
      <c r="Y1826" s="109"/>
      <c r="Z1826" s="111"/>
      <c r="AA1826" s="109"/>
      <c r="AB1826" s="112"/>
      <c r="AC1826" s="109"/>
      <c r="AD1826" s="113"/>
      <c r="AE1826" s="114"/>
      <c r="AF1826" s="114"/>
      <c r="AG1826" s="115"/>
      <c r="AH1826" s="114"/>
      <c r="AI1826" s="116"/>
      <c r="AJ1826" s="116"/>
      <c r="AK1826" s="116"/>
      <c r="AL1826" s="117"/>
      <c r="AM1826" s="116"/>
      <c r="AN1826" s="118"/>
      <c r="AO1826" s="118"/>
      <c r="AP1826" s="118"/>
      <c r="AQ1826" s="119"/>
      <c r="AR1826" s="118"/>
      <c r="AS1826" s="120"/>
      <c r="AT1826" s="120"/>
      <c r="AU1826" s="120"/>
      <c r="AV1826" s="121"/>
      <c r="AW1826" s="120"/>
      <c r="AX1826" s="150"/>
    </row>
    <row r="1827" spans="1:50" ht="12.75" customHeight="1" x14ac:dyDescent="0.25">
      <c r="A1827" s="1"/>
      <c r="B1827" s="182" t="s">
        <v>6848</v>
      </c>
      <c r="C1827" s="182" t="s">
        <v>480</v>
      </c>
      <c r="D1827" s="97" t="s">
        <v>356</v>
      </c>
      <c r="E1827" s="183" t="s">
        <v>41</v>
      </c>
      <c r="F1827" s="148">
        <v>1971</v>
      </c>
      <c r="G1827" s="154">
        <v>4.7320000000000002</v>
      </c>
      <c r="H1827" s="182" t="s">
        <v>1243</v>
      </c>
      <c r="I1827" s="157" t="s">
        <v>248</v>
      </c>
      <c r="J1827" s="157"/>
      <c r="K1827" s="154">
        <v>5.2</v>
      </c>
      <c r="L1827" s="182" t="s">
        <v>375</v>
      </c>
      <c r="M1827" s="182" t="s">
        <v>2910</v>
      </c>
      <c r="N1827" s="182" t="s">
        <v>6849</v>
      </c>
      <c r="O1827" s="182" t="s">
        <v>6850</v>
      </c>
      <c r="P1827" s="154">
        <v>3.04</v>
      </c>
      <c r="Q1827" s="152"/>
      <c r="R1827" s="152"/>
      <c r="S1827" s="148">
        <v>235</v>
      </c>
      <c r="T1827" s="148">
        <v>26</v>
      </c>
      <c r="U1827" s="184">
        <v>42111</v>
      </c>
      <c r="V1827" s="97" t="s">
        <v>363</v>
      </c>
      <c r="W1827" s="97" t="s">
        <v>364</v>
      </c>
      <c r="X1827" s="109"/>
      <c r="Y1827" s="109"/>
      <c r="Z1827" s="111"/>
      <c r="AA1827" s="109"/>
      <c r="AB1827" s="112"/>
      <c r="AC1827" s="109"/>
      <c r="AD1827" s="113"/>
      <c r="AE1827" s="114"/>
      <c r="AF1827" s="114"/>
      <c r="AG1827" s="115"/>
      <c r="AH1827" s="114"/>
      <c r="AI1827" s="116"/>
      <c r="AJ1827" s="116"/>
      <c r="AK1827" s="116"/>
      <c r="AL1827" s="117"/>
      <c r="AM1827" s="116"/>
      <c r="AN1827" s="118"/>
      <c r="AO1827" s="118"/>
      <c r="AP1827" s="118"/>
      <c r="AQ1827" s="119"/>
      <c r="AR1827" s="118"/>
      <c r="AS1827" s="120"/>
      <c r="AT1827" s="120"/>
      <c r="AU1827" s="120"/>
      <c r="AV1827" s="121"/>
      <c r="AW1827" s="120"/>
      <c r="AX1827" s="150"/>
    </row>
    <row r="1828" spans="1:50" ht="12.75" customHeight="1" x14ac:dyDescent="0.25">
      <c r="A1828" s="1"/>
      <c r="B1828" s="182" t="s">
        <v>5018</v>
      </c>
      <c r="C1828" s="182" t="s">
        <v>485</v>
      </c>
      <c r="D1828" s="97" t="s">
        <v>356</v>
      </c>
      <c r="E1828" s="183" t="s">
        <v>41</v>
      </c>
      <c r="F1828" s="148">
        <v>1978</v>
      </c>
      <c r="G1828" s="154">
        <v>6.835</v>
      </c>
      <c r="H1828" s="182" t="s">
        <v>255</v>
      </c>
      <c r="I1828" s="157" t="s">
        <v>248</v>
      </c>
      <c r="J1828" s="157"/>
      <c r="K1828" s="154">
        <v>6.7</v>
      </c>
      <c r="L1828" s="182" t="s">
        <v>375</v>
      </c>
      <c r="M1828" s="182" t="s">
        <v>5019</v>
      </c>
      <c r="N1828" s="182" t="s">
        <v>5020</v>
      </c>
      <c r="O1828" s="182" t="s">
        <v>538</v>
      </c>
      <c r="P1828" s="154">
        <v>3.49</v>
      </c>
      <c r="Q1828" s="152"/>
      <c r="R1828" s="152" t="s">
        <v>5021</v>
      </c>
      <c r="S1828" s="148">
        <v>408</v>
      </c>
      <c r="T1828" s="148">
        <v>23</v>
      </c>
      <c r="U1828" s="184">
        <v>42715</v>
      </c>
      <c r="V1828" s="97" t="s">
        <v>363</v>
      </c>
      <c r="W1828" s="97" t="s">
        <v>364</v>
      </c>
      <c r="X1828" s="109"/>
      <c r="Y1828" s="109"/>
      <c r="Z1828" s="111"/>
      <c r="AA1828" s="109"/>
      <c r="AB1828" s="112"/>
      <c r="AC1828" s="109"/>
      <c r="AD1828" s="113"/>
      <c r="AE1828" s="114"/>
      <c r="AF1828" s="114"/>
      <c r="AG1828" s="115"/>
      <c r="AH1828" s="114"/>
      <c r="AI1828" s="116"/>
      <c r="AJ1828" s="116"/>
      <c r="AK1828" s="116"/>
      <c r="AL1828" s="117"/>
      <c r="AM1828" s="116"/>
      <c r="AN1828" s="118"/>
      <c r="AO1828" s="118"/>
      <c r="AP1828" s="118"/>
      <c r="AQ1828" s="119"/>
      <c r="AR1828" s="118"/>
      <c r="AS1828" s="120"/>
      <c r="AT1828" s="120"/>
      <c r="AU1828" s="120"/>
      <c r="AV1828" s="121"/>
      <c r="AW1828" s="120"/>
      <c r="AX1828" s="150"/>
    </row>
    <row r="1829" spans="1:50" ht="12.75" customHeight="1" x14ac:dyDescent="0.25">
      <c r="A1829" s="1"/>
      <c r="B1829" s="182" t="s">
        <v>1907</v>
      </c>
      <c r="C1829" s="182" t="s">
        <v>567</v>
      </c>
      <c r="D1829" s="97" t="s">
        <v>356</v>
      </c>
      <c r="E1829" s="183" t="s">
        <v>41</v>
      </c>
      <c r="F1829" s="148">
        <v>1947</v>
      </c>
      <c r="G1829" s="154">
        <v>7.1929999999999996</v>
      </c>
      <c r="H1829" s="182" t="s">
        <v>266</v>
      </c>
      <c r="I1829" s="157" t="s">
        <v>67</v>
      </c>
      <c r="J1829" s="157"/>
      <c r="K1829" s="154">
        <v>6.6</v>
      </c>
      <c r="L1829" s="182" t="s">
        <v>375</v>
      </c>
      <c r="M1829" s="182" t="s">
        <v>1908</v>
      </c>
      <c r="N1829" s="182" t="s">
        <v>1909</v>
      </c>
      <c r="O1829" s="182" t="s">
        <v>1910</v>
      </c>
      <c r="P1829" s="154">
        <v>3.2</v>
      </c>
      <c r="Q1829" s="152"/>
      <c r="R1829" s="152"/>
      <c r="S1829" s="148">
        <v>364</v>
      </c>
      <c r="T1829" s="148">
        <v>74</v>
      </c>
      <c r="U1829" s="184">
        <v>42111</v>
      </c>
      <c r="V1829" s="97" t="s">
        <v>363</v>
      </c>
      <c r="W1829" s="97" t="s">
        <v>364</v>
      </c>
      <c r="X1829" s="109"/>
      <c r="Y1829" s="109"/>
      <c r="Z1829" s="111"/>
      <c r="AA1829" s="109"/>
      <c r="AB1829" s="112"/>
      <c r="AC1829" s="109"/>
      <c r="AD1829" s="113"/>
      <c r="AE1829" s="114"/>
      <c r="AF1829" s="114"/>
      <c r="AG1829" s="115"/>
      <c r="AH1829" s="114"/>
      <c r="AI1829" s="116"/>
      <c r="AJ1829" s="116"/>
      <c r="AK1829" s="116"/>
      <c r="AL1829" s="117"/>
      <c r="AM1829" s="116"/>
      <c r="AN1829" s="118"/>
      <c r="AO1829" s="118"/>
      <c r="AP1829" s="118"/>
      <c r="AQ1829" s="119"/>
      <c r="AR1829" s="118"/>
      <c r="AS1829" s="120"/>
      <c r="AT1829" s="120"/>
      <c r="AU1829" s="120"/>
      <c r="AV1829" s="121"/>
      <c r="AW1829" s="120"/>
      <c r="AX1829" s="150"/>
    </row>
    <row r="1830" spans="1:50" ht="12.75" customHeight="1" x14ac:dyDescent="0.25">
      <c r="A1830" s="1"/>
      <c r="B1830" s="182" t="s">
        <v>5022</v>
      </c>
      <c r="C1830" s="182" t="s">
        <v>485</v>
      </c>
      <c r="D1830" s="97" t="s">
        <v>356</v>
      </c>
      <c r="E1830" s="186" t="s">
        <v>41</v>
      </c>
      <c r="F1830" s="148">
        <v>1987</v>
      </c>
      <c r="G1830" s="154">
        <v>6.798</v>
      </c>
      <c r="H1830" s="182" t="s">
        <v>240</v>
      </c>
      <c r="I1830" s="157" t="s">
        <v>121</v>
      </c>
      <c r="J1830" s="157"/>
      <c r="K1830" s="154">
        <v>7</v>
      </c>
      <c r="L1830" s="182" t="s">
        <v>375</v>
      </c>
      <c r="M1830" s="182" t="s">
        <v>5023</v>
      </c>
      <c r="N1830" s="182" t="s">
        <v>5024</v>
      </c>
      <c r="O1830" s="182" t="s">
        <v>516</v>
      </c>
      <c r="P1830" s="154">
        <v>5.19</v>
      </c>
      <c r="Q1830" s="152"/>
      <c r="R1830" s="152"/>
      <c r="S1830" s="148">
        <v>132</v>
      </c>
      <c r="T1830" s="148">
        <v>87</v>
      </c>
      <c r="U1830" s="184">
        <v>42111</v>
      </c>
      <c r="V1830" s="97" t="s">
        <v>412</v>
      </c>
      <c r="W1830" s="97" t="s">
        <v>364</v>
      </c>
      <c r="X1830" s="109"/>
      <c r="Y1830" s="109"/>
      <c r="Z1830" s="111"/>
      <c r="AA1830" s="109"/>
      <c r="AB1830" s="112"/>
      <c r="AC1830" s="109"/>
      <c r="AD1830" s="113"/>
      <c r="AE1830" s="114"/>
      <c r="AF1830" s="114"/>
      <c r="AG1830" s="115"/>
      <c r="AH1830" s="114"/>
      <c r="AI1830" s="116"/>
      <c r="AJ1830" s="116"/>
      <c r="AK1830" s="116"/>
      <c r="AL1830" s="117"/>
      <c r="AM1830" s="116"/>
      <c r="AN1830" s="118"/>
      <c r="AO1830" s="118"/>
      <c r="AP1830" s="118"/>
      <c r="AQ1830" s="119"/>
      <c r="AR1830" s="118"/>
      <c r="AS1830" s="120"/>
      <c r="AT1830" s="120"/>
      <c r="AU1830" s="120"/>
      <c r="AV1830" s="121"/>
      <c r="AW1830" s="120"/>
      <c r="AX1830" s="150"/>
    </row>
    <row r="1831" spans="1:50" ht="12.75" customHeight="1" x14ac:dyDescent="0.25">
      <c r="A1831" s="1"/>
      <c r="B1831" s="182" t="s">
        <v>5025</v>
      </c>
      <c r="C1831" s="182" t="s">
        <v>485</v>
      </c>
      <c r="D1831" s="97" t="s">
        <v>356</v>
      </c>
      <c r="E1831" s="183" t="s">
        <v>41</v>
      </c>
      <c r="F1831" s="148">
        <v>1990</v>
      </c>
      <c r="G1831" s="154">
        <v>5.65</v>
      </c>
      <c r="H1831" s="182" t="s">
        <v>95</v>
      </c>
      <c r="I1831" s="157"/>
      <c r="J1831" s="157"/>
      <c r="K1831" s="154">
        <v>6.6</v>
      </c>
      <c r="L1831" s="182" t="s">
        <v>375</v>
      </c>
      <c r="M1831" s="182" t="s">
        <v>5026</v>
      </c>
      <c r="N1831" s="182" t="s">
        <v>5027</v>
      </c>
      <c r="O1831" s="182" t="s">
        <v>5028</v>
      </c>
      <c r="P1831" s="154">
        <v>3.94</v>
      </c>
      <c r="Q1831" s="152"/>
      <c r="R1831" s="152"/>
      <c r="S1831" s="148">
        <v>129</v>
      </c>
      <c r="T1831" s="148">
        <v>8</v>
      </c>
      <c r="U1831" s="184">
        <v>42111</v>
      </c>
      <c r="V1831" s="97" t="s">
        <v>363</v>
      </c>
      <c r="W1831" s="97" t="s">
        <v>364</v>
      </c>
      <c r="X1831" s="109"/>
      <c r="Y1831" s="109"/>
      <c r="Z1831" s="111"/>
      <c r="AA1831" s="109"/>
      <c r="AB1831" s="112"/>
      <c r="AC1831" s="109"/>
      <c r="AD1831" s="113"/>
      <c r="AE1831" s="114"/>
      <c r="AF1831" s="114"/>
      <c r="AG1831" s="115"/>
      <c r="AH1831" s="114"/>
      <c r="AI1831" s="116"/>
      <c r="AJ1831" s="116"/>
      <c r="AK1831" s="116"/>
      <c r="AL1831" s="117"/>
      <c r="AM1831" s="116"/>
      <c r="AN1831" s="118"/>
      <c r="AO1831" s="118"/>
      <c r="AP1831" s="118"/>
      <c r="AQ1831" s="119"/>
      <c r="AR1831" s="118"/>
      <c r="AS1831" s="120"/>
      <c r="AT1831" s="120"/>
      <c r="AU1831" s="120"/>
      <c r="AV1831" s="121"/>
      <c r="AW1831" s="120"/>
      <c r="AX1831" s="150"/>
    </row>
    <row r="1832" spans="1:50" ht="12.75" customHeight="1" x14ac:dyDescent="0.25">
      <c r="A1832" s="1"/>
      <c r="B1832" s="182" t="s">
        <v>6851</v>
      </c>
      <c r="C1832" s="182" t="s">
        <v>480</v>
      </c>
      <c r="D1832" s="97" t="s">
        <v>356</v>
      </c>
      <c r="E1832" s="183" t="s">
        <v>41</v>
      </c>
      <c r="F1832" s="148">
        <v>1936</v>
      </c>
      <c r="G1832" s="154">
        <v>5.4</v>
      </c>
      <c r="H1832" s="182" t="s">
        <v>555</v>
      </c>
      <c r="I1832" s="157" t="s">
        <v>121</v>
      </c>
      <c r="J1832" s="157"/>
      <c r="K1832" s="154">
        <v>5.4</v>
      </c>
      <c r="L1832" s="182" t="s">
        <v>375</v>
      </c>
      <c r="M1832" s="182" t="s">
        <v>5978</v>
      </c>
      <c r="N1832" s="182" t="s">
        <v>6852</v>
      </c>
      <c r="O1832" s="182" t="s">
        <v>525</v>
      </c>
      <c r="P1832" s="154">
        <v>2.86</v>
      </c>
      <c r="Q1832" s="152"/>
      <c r="R1832" s="152"/>
      <c r="S1832" s="154"/>
      <c r="T1832" s="148">
        <v>15</v>
      </c>
      <c r="U1832" s="184">
        <v>42111</v>
      </c>
      <c r="V1832" s="97" t="s">
        <v>363</v>
      </c>
      <c r="W1832" s="97" t="s">
        <v>364</v>
      </c>
      <c r="X1832" s="109"/>
      <c r="Y1832" s="109"/>
      <c r="Z1832" s="111"/>
      <c r="AA1832" s="109"/>
      <c r="AB1832" s="112"/>
      <c r="AC1832" s="109"/>
      <c r="AD1832" s="113"/>
      <c r="AE1832" s="114"/>
      <c r="AF1832" s="114"/>
      <c r="AG1832" s="115"/>
      <c r="AH1832" s="114"/>
      <c r="AI1832" s="116"/>
      <c r="AJ1832" s="116"/>
      <c r="AK1832" s="116"/>
      <c r="AL1832" s="117"/>
      <c r="AM1832" s="116"/>
      <c r="AN1832" s="118"/>
      <c r="AO1832" s="118"/>
      <c r="AP1832" s="118"/>
      <c r="AQ1832" s="119"/>
      <c r="AR1832" s="118"/>
      <c r="AS1832" s="120"/>
      <c r="AT1832" s="120"/>
      <c r="AU1832" s="120"/>
      <c r="AV1832" s="121"/>
      <c r="AW1832" s="120"/>
      <c r="AX1832" s="150"/>
    </row>
    <row r="1833" spans="1:50" ht="12.75" customHeight="1" x14ac:dyDescent="0.25">
      <c r="A1833" s="1"/>
      <c r="B1833" s="182" t="s">
        <v>6853</v>
      </c>
      <c r="C1833" s="182" t="s">
        <v>480</v>
      </c>
      <c r="D1833" s="97" t="s">
        <v>356</v>
      </c>
      <c r="E1833" s="183" t="s">
        <v>41</v>
      </c>
      <c r="F1833" s="148">
        <v>1964</v>
      </c>
      <c r="G1833" s="154">
        <v>7.9870000000000001</v>
      </c>
      <c r="H1833" s="182" t="s">
        <v>142</v>
      </c>
      <c r="I1833" s="157" t="s">
        <v>43</v>
      </c>
      <c r="J1833" s="157"/>
      <c r="K1833" s="154">
        <v>7.6</v>
      </c>
      <c r="L1833" s="182" t="s">
        <v>375</v>
      </c>
      <c r="M1833" s="182" t="s">
        <v>934</v>
      </c>
      <c r="N1833" s="182" t="s">
        <v>6854</v>
      </c>
      <c r="O1833" s="182" t="s">
        <v>378</v>
      </c>
      <c r="P1833" s="154">
        <v>3.58</v>
      </c>
      <c r="Q1833" s="152"/>
      <c r="R1833" s="152"/>
      <c r="S1833" s="148">
        <v>2783</v>
      </c>
      <c r="T1833" s="148">
        <v>89</v>
      </c>
      <c r="U1833" s="184">
        <v>42715</v>
      </c>
      <c r="V1833" s="97" t="s">
        <v>363</v>
      </c>
      <c r="W1833" s="97" t="s">
        <v>364</v>
      </c>
      <c r="X1833" s="109"/>
      <c r="Y1833" s="109"/>
      <c r="Z1833" s="111"/>
      <c r="AA1833" s="109"/>
      <c r="AB1833" s="112"/>
      <c r="AC1833" s="109"/>
      <c r="AD1833" s="113"/>
      <c r="AE1833" s="114"/>
      <c r="AF1833" s="114"/>
      <c r="AG1833" s="115"/>
      <c r="AH1833" s="114"/>
      <c r="AI1833" s="116"/>
      <c r="AJ1833" s="116"/>
      <c r="AK1833" s="116"/>
      <c r="AL1833" s="117"/>
      <c r="AM1833" s="116"/>
      <c r="AN1833" s="118"/>
      <c r="AO1833" s="118"/>
      <c r="AP1833" s="118"/>
      <c r="AQ1833" s="119"/>
      <c r="AR1833" s="118"/>
      <c r="AS1833" s="120"/>
      <c r="AT1833" s="120"/>
      <c r="AU1833" s="120"/>
      <c r="AV1833" s="121"/>
      <c r="AW1833" s="120"/>
      <c r="AX1833" s="150"/>
    </row>
    <row r="1834" spans="1:50" ht="12.75" customHeight="1" x14ac:dyDescent="0.25">
      <c r="A1834" s="1"/>
      <c r="B1834" s="150" t="s">
        <v>7184</v>
      </c>
      <c r="C1834" s="214" t="s">
        <v>7185</v>
      </c>
      <c r="D1834" s="97" t="s">
        <v>356</v>
      </c>
      <c r="E1834" s="183" t="s">
        <v>41</v>
      </c>
      <c r="F1834" s="135">
        <v>1965</v>
      </c>
      <c r="G1834" s="156">
        <v>7.6340000000000003</v>
      </c>
      <c r="H1834" s="182" t="s">
        <v>95</v>
      </c>
      <c r="I1834" s="157"/>
      <c r="J1834" s="157"/>
      <c r="K1834" s="156">
        <v>7.3</v>
      </c>
      <c r="L1834" s="155" t="s">
        <v>375</v>
      </c>
      <c r="M1834" s="155" t="s">
        <v>519</v>
      </c>
      <c r="N1834" s="155" t="s">
        <v>7186</v>
      </c>
      <c r="O1834" s="155" t="s">
        <v>521</v>
      </c>
      <c r="P1834" s="156">
        <v>1.0900000000000001</v>
      </c>
      <c r="Q1834" s="152"/>
      <c r="R1834" s="152"/>
      <c r="S1834" s="148">
        <v>361</v>
      </c>
      <c r="T1834" s="148">
        <v>314</v>
      </c>
      <c r="U1834" s="184">
        <v>42111</v>
      </c>
      <c r="V1834" s="110" t="s">
        <v>7187</v>
      </c>
      <c r="W1834" s="97" t="s">
        <v>230</v>
      </c>
      <c r="X1834" s="109"/>
      <c r="Y1834" s="109"/>
      <c r="Z1834" s="111"/>
      <c r="AA1834" s="109"/>
      <c r="AB1834" s="112"/>
      <c r="AC1834" s="109"/>
      <c r="AD1834" s="113"/>
      <c r="AE1834" s="114"/>
      <c r="AF1834" s="114"/>
      <c r="AG1834" s="115"/>
      <c r="AH1834" s="114"/>
      <c r="AI1834" s="116"/>
      <c r="AJ1834" s="116"/>
      <c r="AK1834" s="116"/>
      <c r="AL1834" s="117"/>
      <c r="AM1834" s="116"/>
      <c r="AN1834" s="118"/>
      <c r="AO1834" s="118"/>
      <c r="AP1834" s="118"/>
      <c r="AQ1834" s="119"/>
      <c r="AR1834" s="118"/>
      <c r="AS1834" s="120"/>
      <c r="AT1834" s="120"/>
      <c r="AU1834" s="120"/>
      <c r="AV1834" s="121"/>
      <c r="AW1834" s="120"/>
      <c r="AX1834" s="150"/>
    </row>
    <row r="1835" spans="1:50" ht="12.75" customHeight="1" x14ac:dyDescent="0.25">
      <c r="A1835" s="1"/>
      <c r="B1835" s="182" t="s">
        <v>6855</v>
      </c>
      <c r="C1835" s="182" t="s">
        <v>480</v>
      </c>
      <c r="D1835" s="97" t="s">
        <v>356</v>
      </c>
      <c r="E1835" s="183" t="s">
        <v>41</v>
      </c>
      <c r="F1835" s="148">
        <v>1943</v>
      </c>
      <c r="G1835" s="154">
        <v>6.5090000000000003</v>
      </c>
      <c r="H1835" s="182" t="s">
        <v>308</v>
      </c>
      <c r="I1835" s="157" t="s">
        <v>248</v>
      </c>
      <c r="J1835" s="157"/>
      <c r="K1835" s="154">
        <v>5.3</v>
      </c>
      <c r="L1835" s="182" t="s">
        <v>375</v>
      </c>
      <c r="M1835" s="182" t="s">
        <v>6856</v>
      </c>
      <c r="N1835" s="182" t="s">
        <v>6857</v>
      </c>
      <c r="O1835" s="182" t="s">
        <v>525</v>
      </c>
      <c r="P1835" s="154">
        <v>3.86</v>
      </c>
      <c r="Q1835" s="152"/>
      <c r="R1835" s="152"/>
      <c r="S1835" s="148">
        <v>105</v>
      </c>
      <c r="T1835" s="148">
        <v>13</v>
      </c>
      <c r="U1835" s="184">
        <v>42899</v>
      </c>
      <c r="V1835" s="97" t="s">
        <v>363</v>
      </c>
      <c r="W1835" s="97" t="s">
        <v>364</v>
      </c>
      <c r="X1835" s="109"/>
      <c r="Y1835" s="109"/>
      <c r="Z1835" s="111"/>
      <c r="AA1835" s="109"/>
      <c r="AB1835" s="112"/>
      <c r="AC1835" s="109"/>
      <c r="AD1835" s="113"/>
      <c r="AE1835" s="114"/>
      <c r="AF1835" s="114"/>
      <c r="AG1835" s="115"/>
      <c r="AH1835" s="114"/>
      <c r="AI1835" s="116"/>
      <c r="AJ1835" s="116"/>
      <c r="AK1835" s="116"/>
      <c r="AL1835" s="117"/>
      <c r="AM1835" s="116"/>
      <c r="AN1835" s="118"/>
      <c r="AO1835" s="118"/>
      <c r="AP1835" s="118"/>
      <c r="AQ1835" s="119"/>
      <c r="AR1835" s="118"/>
      <c r="AS1835" s="120"/>
      <c r="AT1835" s="120"/>
      <c r="AU1835" s="120"/>
      <c r="AV1835" s="121"/>
      <c r="AW1835" s="120"/>
      <c r="AX1835" s="150"/>
    </row>
    <row r="1836" spans="1:50" ht="12.75" customHeight="1" x14ac:dyDescent="0.25">
      <c r="A1836" s="1"/>
      <c r="B1836" s="182" t="s">
        <v>5029</v>
      </c>
      <c r="C1836" s="182" t="s">
        <v>485</v>
      </c>
      <c r="D1836" s="97" t="s">
        <v>356</v>
      </c>
      <c r="E1836" s="183" t="s">
        <v>41</v>
      </c>
      <c r="F1836" s="97">
        <v>1981</v>
      </c>
      <c r="G1836" s="187">
        <v>7.9379999999999997</v>
      </c>
      <c r="H1836" s="188" t="s">
        <v>286</v>
      </c>
      <c r="I1836" s="189" t="s">
        <v>121</v>
      </c>
      <c r="J1836" s="189"/>
      <c r="K1836" s="187">
        <v>7.5</v>
      </c>
      <c r="L1836" s="190" t="s">
        <v>375</v>
      </c>
      <c r="M1836" s="190" t="s">
        <v>2651</v>
      </c>
      <c r="N1836" s="190" t="s">
        <v>5030</v>
      </c>
      <c r="O1836" s="190" t="s">
        <v>2363</v>
      </c>
      <c r="P1836" s="154">
        <v>7.72</v>
      </c>
      <c r="Q1836" s="152"/>
      <c r="R1836" s="152"/>
      <c r="S1836" s="148">
        <v>24241</v>
      </c>
      <c r="T1836" s="148">
        <v>1394</v>
      </c>
      <c r="U1836" s="184">
        <v>42111</v>
      </c>
      <c r="V1836" s="97" t="s">
        <v>412</v>
      </c>
      <c r="W1836" s="97" t="s">
        <v>364</v>
      </c>
      <c r="X1836" s="109"/>
      <c r="Y1836" s="109"/>
      <c r="Z1836" s="111"/>
      <c r="AA1836" s="109"/>
      <c r="AB1836" s="112"/>
      <c r="AC1836" s="109"/>
      <c r="AD1836" s="113"/>
      <c r="AE1836" s="114"/>
      <c r="AF1836" s="114"/>
      <c r="AG1836" s="115"/>
      <c r="AH1836" s="114"/>
      <c r="AI1836" s="116"/>
      <c r="AJ1836" s="116"/>
      <c r="AK1836" s="116"/>
      <c r="AL1836" s="117"/>
      <c r="AM1836" s="116"/>
      <c r="AN1836" s="118"/>
      <c r="AO1836" s="118"/>
      <c r="AP1836" s="118"/>
      <c r="AQ1836" s="119"/>
      <c r="AR1836" s="118"/>
      <c r="AS1836" s="120"/>
      <c r="AT1836" s="120"/>
      <c r="AU1836" s="120"/>
      <c r="AV1836" s="121"/>
      <c r="AW1836" s="120"/>
      <c r="AX1836" s="150"/>
    </row>
    <row r="1837" spans="1:50" ht="12.75" customHeight="1" x14ac:dyDescent="0.25">
      <c r="A1837" s="1"/>
      <c r="B1837" s="182" t="s">
        <v>2599</v>
      </c>
      <c r="C1837" s="182" t="s">
        <v>2577</v>
      </c>
      <c r="D1837" s="97" t="s">
        <v>356</v>
      </c>
      <c r="E1837" s="183" t="s">
        <v>41</v>
      </c>
      <c r="F1837" s="148">
        <v>1974</v>
      </c>
      <c r="G1837" s="154">
        <v>7.9930000000000003</v>
      </c>
      <c r="H1837" s="182" t="s">
        <v>2600</v>
      </c>
      <c r="I1837" s="157" t="s">
        <v>43</v>
      </c>
      <c r="J1837" s="157"/>
      <c r="K1837" s="154">
        <v>7.5</v>
      </c>
      <c r="L1837" s="182" t="s">
        <v>375</v>
      </c>
      <c r="M1837" s="182" t="s">
        <v>2601</v>
      </c>
      <c r="N1837" s="182" t="s">
        <v>2602</v>
      </c>
      <c r="O1837" s="182" t="s">
        <v>521</v>
      </c>
      <c r="P1837" s="154">
        <v>7.44</v>
      </c>
      <c r="Q1837" s="152"/>
      <c r="R1837" s="152"/>
      <c r="S1837" s="148">
        <v>4048</v>
      </c>
      <c r="T1837" s="148">
        <v>132</v>
      </c>
      <c r="U1837" s="184">
        <v>42899</v>
      </c>
      <c r="V1837" s="97" t="s">
        <v>412</v>
      </c>
      <c r="W1837" s="97" t="s">
        <v>364</v>
      </c>
      <c r="X1837" s="109"/>
      <c r="Y1837" s="109"/>
      <c r="Z1837" s="111"/>
      <c r="AA1837" s="109"/>
      <c r="AB1837" s="112"/>
      <c r="AC1837" s="109"/>
      <c r="AD1837" s="113"/>
      <c r="AE1837" s="114"/>
      <c r="AF1837" s="114"/>
      <c r="AG1837" s="115"/>
      <c r="AH1837" s="114"/>
      <c r="AI1837" s="116"/>
      <c r="AJ1837" s="116"/>
      <c r="AK1837" s="116"/>
      <c r="AL1837" s="117"/>
      <c r="AM1837" s="116"/>
      <c r="AN1837" s="118"/>
      <c r="AO1837" s="118"/>
      <c r="AP1837" s="118"/>
      <c r="AQ1837" s="119"/>
      <c r="AR1837" s="118"/>
      <c r="AS1837" s="120"/>
      <c r="AT1837" s="120"/>
      <c r="AU1837" s="120"/>
      <c r="AV1837" s="121"/>
      <c r="AW1837" s="120"/>
      <c r="AX1837" s="150"/>
    </row>
    <row r="1838" spans="1:50" ht="12.75" customHeight="1" x14ac:dyDescent="0.25">
      <c r="A1838" s="1"/>
      <c r="B1838" s="182" t="s">
        <v>2603</v>
      </c>
      <c r="C1838" s="182" t="s">
        <v>2577</v>
      </c>
      <c r="D1838" s="97" t="s">
        <v>356</v>
      </c>
      <c r="E1838" s="183" t="s">
        <v>41</v>
      </c>
      <c r="F1838" s="148">
        <v>1975</v>
      </c>
      <c r="G1838" s="154">
        <v>7.9930000000000003</v>
      </c>
      <c r="H1838" s="182" t="s">
        <v>2600</v>
      </c>
      <c r="I1838" s="157" t="s">
        <v>43</v>
      </c>
      <c r="J1838" s="157"/>
      <c r="K1838" s="154">
        <v>7.5</v>
      </c>
      <c r="L1838" s="182" t="s">
        <v>375</v>
      </c>
      <c r="M1838" s="182" t="s">
        <v>2601</v>
      </c>
      <c r="N1838" s="182" t="s">
        <v>2602</v>
      </c>
      <c r="O1838" s="182" t="s">
        <v>521</v>
      </c>
      <c r="P1838" s="154">
        <v>7.74</v>
      </c>
      <c r="Q1838" s="152"/>
      <c r="R1838" s="152"/>
      <c r="S1838" s="148">
        <v>4048</v>
      </c>
      <c r="T1838" s="148">
        <v>132</v>
      </c>
      <c r="U1838" s="184">
        <v>42899</v>
      </c>
      <c r="V1838" s="97" t="s">
        <v>412</v>
      </c>
      <c r="W1838" s="97" t="s">
        <v>364</v>
      </c>
      <c r="X1838" s="109"/>
      <c r="Y1838" s="109"/>
      <c r="Z1838" s="111"/>
      <c r="AA1838" s="109"/>
      <c r="AB1838" s="112"/>
      <c r="AC1838" s="109"/>
      <c r="AD1838" s="113"/>
      <c r="AE1838" s="114"/>
      <c r="AF1838" s="114"/>
      <c r="AG1838" s="115"/>
      <c r="AH1838" s="114"/>
      <c r="AI1838" s="116"/>
      <c r="AJ1838" s="116"/>
      <c r="AK1838" s="116"/>
      <c r="AL1838" s="117"/>
      <c r="AM1838" s="116"/>
      <c r="AN1838" s="118"/>
      <c r="AO1838" s="118"/>
      <c r="AP1838" s="118"/>
      <c r="AQ1838" s="119"/>
      <c r="AR1838" s="118"/>
      <c r="AS1838" s="120"/>
      <c r="AT1838" s="120"/>
      <c r="AU1838" s="120"/>
      <c r="AV1838" s="121"/>
      <c r="AW1838" s="120"/>
      <c r="AX1838" s="150"/>
    </row>
    <row r="1839" spans="1:50" ht="12.75" customHeight="1" x14ac:dyDescent="0.25">
      <c r="A1839" s="1"/>
      <c r="B1839" s="182" t="s">
        <v>2604</v>
      </c>
      <c r="C1839" s="182" t="s">
        <v>2577</v>
      </c>
      <c r="D1839" s="97" t="s">
        <v>356</v>
      </c>
      <c r="E1839" s="183" t="s">
        <v>41</v>
      </c>
      <c r="F1839" s="148">
        <v>1976</v>
      </c>
      <c r="G1839" s="154">
        <v>7.9930000000000003</v>
      </c>
      <c r="H1839" s="182" t="s">
        <v>2600</v>
      </c>
      <c r="I1839" s="157" t="s">
        <v>43</v>
      </c>
      <c r="J1839" s="157"/>
      <c r="K1839" s="154">
        <v>7.5</v>
      </c>
      <c r="L1839" s="182" t="s">
        <v>375</v>
      </c>
      <c r="M1839" s="182" t="s">
        <v>2601</v>
      </c>
      <c r="N1839" s="182" t="s">
        <v>2602</v>
      </c>
      <c r="O1839" s="182" t="s">
        <v>521</v>
      </c>
      <c r="P1839" s="154">
        <v>7.34</v>
      </c>
      <c r="Q1839" s="152"/>
      <c r="R1839" s="152"/>
      <c r="S1839" s="148">
        <v>4048</v>
      </c>
      <c r="T1839" s="148">
        <v>132</v>
      </c>
      <c r="U1839" s="184">
        <v>42899</v>
      </c>
      <c r="V1839" s="97" t="s">
        <v>412</v>
      </c>
      <c r="W1839" s="97" t="s">
        <v>364</v>
      </c>
      <c r="X1839" s="109"/>
      <c r="Y1839" s="109"/>
      <c r="Z1839" s="111"/>
      <c r="AA1839" s="109"/>
      <c r="AB1839" s="112"/>
      <c r="AC1839" s="109"/>
      <c r="AD1839" s="113"/>
      <c r="AE1839" s="114"/>
      <c r="AF1839" s="114"/>
      <c r="AG1839" s="115"/>
      <c r="AH1839" s="114"/>
      <c r="AI1839" s="116"/>
      <c r="AJ1839" s="116"/>
      <c r="AK1839" s="116"/>
      <c r="AL1839" s="117"/>
      <c r="AM1839" s="116"/>
      <c r="AN1839" s="118"/>
      <c r="AO1839" s="118"/>
      <c r="AP1839" s="118"/>
      <c r="AQ1839" s="119"/>
      <c r="AR1839" s="118"/>
      <c r="AS1839" s="120"/>
      <c r="AT1839" s="120"/>
      <c r="AU1839" s="120"/>
      <c r="AV1839" s="121"/>
      <c r="AW1839" s="120"/>
      <c r="AX1839" s="150"/>
    </row>
    <row r="1840" spans="1:50" ht="12.75" customHeight="1" x14ac:dyDescent="0.25">
      <c r="A1840" s="1"/>
      <c r="B1840" s="182" t="s">
        <v>2605</v>
      </c>
      <c r="C1840" s="182" t="s">
        <v>2577</v>
      </c>
      <c r="D1840" s="97" t="s">
        <v>356</v>
      </c>
      <c r="E1840" s="183" t="s">
        <v>41</v>
      </c>
      <c r="F1840" s="148">
        <v>1977</v>
      </c>
      <c r="G1840" s="154">
        <v>7.9930000000000003</v>
      </c>
      <c r="H1840" s="182" t="s">
        <v>2600</v>
      </c>
      <c r="I1840" s="157" t="s">
        <v>43</v>
      </c>
      <c r="J1840" s="157"/>
      <c r="K1840" s="154">
        <v>7.5</v>
      </c>
      <c r="L1840" s="182" t="s">
        <v>375</v>
      </c>
      <c r="M1840" s="182" t="s">
        <v>2601</v>
      </c>
      <c r="N1840" s="182" t="s">
        <v>2602</v>
      </c>
      <c r="O1840" s="182" t="s">
        <v>521</v>
      </c>
      <c r="P1840" s="154">
        <v>7.05</v>
      </c>
      <c r="Q1840" s="152"/>
      <c r="R1840" s="152"/>
      <c r="S1840" s="148">
        <v>4048</v>
      </c>
      <c r="T1840" s="148">
        <v>132</v>
      </c>
      <c r="U1840" s="184">
        <v>42899</v>
      </c>
      <c r="V1840" s="97" t="s">
        <v>412</v>
      </c>
      <c r="W1840" s="97" t="s">
        <v>364</v>
      </c>
      <c r="X1840" s="109"/>
      <c r="Y1840" s="109"/>
      <c r="Z1840" s="111"/>
      <c r="AA1840" s="109"/>
      <c r="AB1840" s="112"/>
      <c r="AC1840" s="109"/>
      <c r="AD1840" s="113"/>
      <c r="AE1840" s="114"/>
      <c r="AF1840" s="114"/>
      <c r="AG1840" s="115"/>
      <c r="AH1840" s="114"/>
      <c r="AI1840" s="116"/>
      <c r="AJ1840" s="116"/>
      <c r="AK1840" s="116"/>
      <c r="AL1840" s="117"/>
      <c r="AM1840" s="116"/>
      <c r="AN1840" s="118"/>
      <c r="AO1840" s="118"/>
      <c r="AP1840" s="118"/>
      <c r="AQ1840" s="119"/>
      <c r="AR1840" s="118"/>
      <c r="AS1840" s="120"/>
      <c r="AT1840" s="120"/>
      <c r="AU1840" s="120"/>
      <c r="AV1840" s="121"/>
      <c r="AW1840" s="120"/>
      <c r="AX1840" s="150"/>
    </row>
    <row r="1841" spans="1:50" ht="12.75" customHeight="1" x14ac:dyDescent="0.25">
      <c r="A1841" s="1"/>
      <c r="B1841" s="182" t="s">
        <v>2134</v>
      </c>
      <c r="C1841" s="182" t="s">
        <v>2073</v>
      </c>
      <c r="D1841" s="97" t="s">
        <v>356</v>
      </c>
      <c r="E1841" s="183" t="s">
        <v>41</v>
      </c>
      <c r="F1841" s="148">
        <v>1977</v>
      </c>
      <c r="G1841" s="187">
        <v>7.8250000000000002</v>
      </c>
      <c r="H1841" s="188" t="s">
        <v>268</v>
      </c>
      <c r="I1841" s="189" t="s">
        <v>43</v>
      </c>
      <c r="J1841" s="189"/>
      <c r="K1841" s="187">
        <v>7.1</v>
      </c>
      <c r="L1841" s="190" t="s">
        <v>375</v>
      </c>
      <c r="M1841" s="190" t="s">
        <v>2135</v>
      </c>
      <c r="N1841" s="190" t="s">
        <v>2136</v>
      </c>
      <c r="O1841" s="190" t="s">
        <v>525</v>
      </c>
      <c r="P1841" s="154">
        <v>4.29</v>
      </c>
      <c r="Q1841" s="152"/>
      <c r="R1841" s="152"/>
      <c r="S1841" s="148">
        <v>13613</v>
      </c>
      <c r="T1841" s="148">
        <v>351</v>
      </c>
      <c r="U1841" s="184">
        <v>42111</v>
      </c>
      <c r="V1841" s="97" t="s">
        <v>363</v>
      </c>
      <c r="W1841" s="97" t="s">
        <v>364</v>
      </c>
      <c r="X1841" s="109"/>
      <c r="Y1841" s="109"/>
      <c r="Z1841" s="111"/>
      <c r="AA1841" s="109"/>
      <c r="AB1841" s="112"/>
      <c r="AC1841" s="109"/>
      <c r="AD1841" s="113"/>
      <c r="AE1841" s="114"/>
      <c r="AF1841" s="114"/>
      <c r="AG1841" s="115"/>
      <c r="AH1841" s="114"/>
      <c r="AI1841" s="116"/>
      <c r="AJ1841" s="116"/>
      <c r="AK1841" s="116"/>
      <c r="AL1841" s="117"/>
      <c r="AM1841" s="116"/>
      <c r="AN1841" s="118"/>
      <c r="AO1841" s="118"/>
      <c r="AP1841" s="118"/>
      <c r="AQ1841" s="119"/>
      <c r="AR1841" s="118"/>
      <c r="AS1841" s="120"/>
      <c r="AT1841" s="120"/>
      <c r="AU1841" s="120"/>
      <c r="AV1841" s="121"/>
      <c r="AW1841" s="120"/>
      <c r="AX1841" s="150"/>
    </row>
    <row r="1842" spans="1:50" ht="12.75" customHeight="1" x14ac:dyDescent="0.25">
      <c r="A1842" s="1"/>
      <c r="B1842" s="182" t="s">
        <v>5031</v>
      </c>
      <c r="C1842" s="182" t="s">
        <v>485</v>
      </c>
      <c r="D1842" s="97" t="s">
        <v>356</v>
      </c>
      <c r="E1842" s="183" t="s">
        <v>41</v>
      </c>
      <c r="F1842" s="148">
        <v>1990</v>
      </c>
      <c r="G1842" s="154">
        <v>6.61</v>
      </c>
      <c r="H1842" s="182" t="s">
        <v>95</v>
      </c>
      <c r="I1842" s="157"/>
      <c r="J1842" s="157"/>
      <c r="K1842" s="154">
        <v>6.3</v>
      </c>
      <c r="L1842" s="182" t="s">
        <v>375</v>
      </c>
      <c r="M1842" s="182" t="s">
        <v>469</v>
      </c>
      <c r="N1842" s="182" t="s">
        <v>5032</v>
      </c>
      <c r="O1842" s="182" t="s">
        <v>688</v>
      </c>
      <c r="P1842" s="154">
        <v>6.9</v>
      </c>
      <c r="Q1842" s="152"/>
      <c r="R1842" s="152"/>
      <c r="S1842" s="148">
        <v>374</v>
      </c>
      <c r="T1842" s="148">
        <v>32</v>
      </c>
      <c r="U1842" s="184">
        <v>42899</v>
      </c>
      <c r="V1842" s="97" t="s">
        <v>412</v>
      </c>
      <c r="W1842" s="97" t="s">
        <v>364</v>
      </c>
      <c r="X1842" s="109"/>
      <c r="Y1842" s="109"/>
      <c r="Z1842" s="111"/>
      <c r="AA1842" s="109"/>
      <c r="AB1842" s="112"/>
      <c r="AC1842" s="109"/>
      <c r="AD1842" s="113"/>
      <c r="AE1842" s="114"/>
      <c r="AF1842" s="114"/>
      <c r="AG1842" s="115"/>
      <c r="AH1842" s="114"/>
      <c r="AI1842" s="116"/>
      <c r="AJ1842" s="116"/>
      <c r="AK1842" s="116"/>
      <c r="AL1842" s="117"/>
      <c r="AM1842" s="116"/>
      <c r="AN1842" s="118"/>
      <c r="AO1842" s="118"/>
      <c r="AP1842" s="118"/>
      <c r="AQ1842" s="119"/>
      <c r="AR1842" s="118"/>
      <c r="AS1842" s="120"/>
      <c r="AT1842" s="120"/>
      <c r="AU1842" s="120"/>
      <c r="AV1842" s="121"/>
      <c r="AW1842" s="120"/>
      <c r="AX1842" s="150"/>
    </row>
    <row r="1843" spans="1:50" ht="12.75" customHeight="1" x14ac:dyDescent="0.25">
      <c r="A1843" s="1"/>
      <c r="B1843" s="182" t="s">
        <v>5033</v>
      </c>
      <c r="C1843" s="182" t="s">
        <v>485</v>
      </c>
      <c r="D1843" s="97" t="s">
        <v>356</v>
      </c>
      <c r="E1843" s="183" t="s">
        <v>41</v>
      </c>
      <c r="F1843" s="148">
        <v>1990</v>
      </c>
      <c r="G1843" s="154">
        <v>7.2610000000000001</v>
      </c>
      <c r="H1843" s="182" t="s">
        <v>239</v>
      </c>
      <c r="I1843" s="157" t="s">
        <v>121</v>
      </c>
      <c r="J1843" s="157"/>
      <c r="K1843" s="154">
        <v>6.6</v>
      </c>
      <c r="L1843" s="182" t="s">
        <v>375</v>
      </c>
      <c r="M1843" s="182" t="s">
        <v>1337</v>
      </c>
      <c r="N1843" s="182" t="s">
        <v>5034</v>
      </c>
      <c r="O1843" s="182" t="s">
        <v>643</v>
      </c>
      <c r="P1843" s="154">
        <v>4.32</v>
      </c>
      <c r="Q1843" s="152"/>
      <c r="R1843" s="152"/>
      <c r="S1843" s="148">
        <v>325</v>
      </c>
      <c r="T1843" s="148">
        <v>10</v>
      </c>
      <c r="U1843" s="184">
        <v>42899</v>
      </c>
      <c r="V1843" s="97" t="s">
        <v>363</v>
      </c>
      <c r="W1843" s="97" t="s">
        <v>364</v>
      </c>
      <c r="X1843" s="109"/>
      <c r="Y1843" s="109"/>
      <c r="Z1843" s="111"/>
      <c r="AA1843" s="109"/>
      <c r="AB1843" s="112"/>
      <c r="AC1843" s="109"/>
      <c r="AD1843" s="113"/>
      <c r="AE1843" s="114"/>
      <c r="AF1843" s="114"/>
      <c r="AG1843" s="115"/>
      <c r="AH1843" s="114"/>
      <c r="AI1843" s="116"/>
      <c r="AJ1843" s="116"/>
      <c r="AK1843" s="116"/>
      <c r="AL1843" s="117"/>
      <c r="AM1843" s="116"/>
      <c r="AN1843" s="118"/>
      <c r="AO1843" s="118"/>
      <c r="AP1843" s="118"/>
      <c r="AQ1843" s="119"/>
      <c r="AR1843" s="118"/>
      <c r="AS1843" s="120"/>
      <c r="AT1843" s="120"/>
      <c r="AU1843" s="120"/>
      <c r="AV1843" s="121"/>
      <c r="AW1843" s="120"/>
      <c r="AX1843" s="150"/>
    </row>
    <row r="1844" spans="1:50" ht="12.75" customHeight="1" x14ac:dyDescent="0.25">
      <c r="A1844" s="1"/>
      <c r="B1844" s="182" t="s">
        <v>5035</v>
      </c>
      <c r="C1844" s="182" t="s">
        <v>485</v>
      </c>
      <c r="D1844" s="97" t="s">
        <v>356</v>
      </c>
      <c r="E1844" s="183" t="s">
        <v>41</v>
      </c>
      <c r="F1844" s="148">
        <v>1961</v>
      </c>
      <c r="G1844" s="154">
        <v>6.0620000000000003</v>
      </c>
      <c r="H1844" s="182" t="s">
        <v>253</v>
      </c>
      <c r="I1844" s="157" t="s">
        <v>121</v>
      </c>
      <c r="J1844" s="157"/>
      <c r="K1844" s="154">
        <v>5.7</v>
      </c>
      <c r="L1844" s="182" t="s">
        <v>375</v>
      </c>
      <c r="M1844" s="182" t="s">
        <v>2139</v>
      </c>
      <c r="N1844" s="182" t="s">
        <v>5036</v>
      </c>
      <c r="O1844" s="182" t="s">
        <v>521</v>
      </c>
      <c r="P1844" s="154">
        <v>4.34</v>
      </c>
      <c r="Q1844" s="152"/>
      <c r="R1844" s="152"/>
      <c r="S1844" s="148">
        <v>288</v>
      </c>
      <c r="T1844" s="148">
        <v>21</v>
      </c>
      <c r="U1844" s="184">
        <v>42715</v>
      </c>
      <c r="V1844" s="97" t="s">
        <v>363</v>
      </c>
      <c r="W1844" s="97" t="s">
        <v>364</v>
      </c>
      <c r="X1844" s="109"/>
      <c r="Y1844" s="109"/>
      <c r="Z1844" s="111"/>
      <c r="AA1844" s="109"/>
      <c r="AB1844" s="112"/>
      <c r="AC1844" s="109"/>
      <c r="AD1844" s="113"/>
      <c r="AE1844" s="114"/>
      <c r="AF1844" s="114"/>
      <c r="AG1844" s="115"/>
      <c r="AH1844" s="114"/>
      <c r="AI1844" s="116"/>
      <c r="AJ1844" s="116"/>
      <c r="AK1844" s="116"/>
      <c r="AL1844" s="117"/>
      <c r="AM1844" s="116"/>
      <c r="AN1844" s="118"/>
      <c r="AO1844" s="118"/>
      <c r="AP1844" s="118"/>
      <c r="AQ1844" s="119"/>
      <c r="AR1844" s="118"/>
      <c r="AS1844" s="120"/>
      <c r="AT1844" s="120"/>
      <c r="AU1844" s="120"/>
      <c r="AV1844" s="121"/>
      <c r="AW1844" s="120"/>
      <c r="AX1844" s="150"/>
    </row>
    <row r="1845" spans="1:50" ht="12.75" customHeight="1" x14ac:dyDescent="0.25">
      <c r="A1845" s="1"/>
      <c r="B1845" s="182" t="s">
        <v>2271</v>
      </c>
      <c r="C1845" s="150" t="s">
        <v>580</v>
      </c>
      <c r="D1845" s="97" t="s">
        <v>356</v>
      </c>
      <c r="E1845" s="183" t="s">
        <v>41</v>
      </c>
      <c r="F1845" s="148">
        <v>1974</v>
      </c>
      <c r="G1845" s="154">
        <v>7.3079999999999998</v>
      </c>
      <c r="H1845" s="182" t="s">
        <v>345</v>
      </c>
      <c r="I1845" s="157" t="s">
        <v>43</v>
      </c>
      <c r="J1845" s="157"/>
      <c r="K1845" s="154">
        <v>6.9</v>
      </c>
      <c r="L1845" s="182" t="s">
        <v>375</v>
      </c>
      <c r="M1845" s="182" t="s">
        <v>2095</v>
      </c>
      <c r="N1845" s="182" t="s">
        <v>2272</v>
      </c>
      <c r="O1845" s="182" t="s">
        <v>525</v>
      </c>
      <c r="P1845" s="154">
        <v>6.51</v>
      </c>
      <c r="Q1845" s="152"/>
      <c r="R1845" s="152"/>
      <c r="S1845" s="148">
        <v>4163</v>
      </c>
      <c r="T1845" s="148">
        <v>345</v>
      </c>
      <c r="U1845" s="184">
        <v>42899</v>
      </c>
      <c r="V1845" s="97" t="s">
        <v>412</v>
      </c>
      <c r="W1845" s="97" t="s">
        <v>364</v>
      </c>
      <c r="X1845" s="109"/>
      <c r="Y1845" s="109"/>
      <c r="Z1845" s="111"/>
      <c r="AA1845" s="109"/>
      <c r="AB1845" s="112"/>
      <c r="AC1845" s="109"/>
      <c r="AD1845" s="113"/>
      <c r="AE1845" s="114"/>
      <c r="AF1845" s="114"/>
      <c r="AG1845" s="115"/>
      <c r="AH1845" s="114"/>
      <c r="AI1845" s="116"/>
      <c r="AJ1845" s="116"/>
      <c r="AK1845" s="116"/>
      <c r="AL1845" s="117"/>
      <c r="AM1845" s="116"/>
      <c r="AN1845" s="118"/>
      <c r="AO1845" s="118"/>
      <c r="AP1845" s="118"/>
      <c r="AQ1845" s="119"/>
      <c r="AR1845" s="118"/>
      <c r="AS1845" s="120"/>
      <c r="AT1845" s="120"/>
      <c r="AU1845" s="120"/>
      <c r="AV1845" s="121"/>
      <c r="AW1845" s="120"/>
      <c r="AX1845" s="150"/>
    </row>
    <row r="1846" spans="1:50" ht="12.75" customHeight="1" x14ac:dyDescent="0.25">
      <c r="A1846" s="1"/>
      <c r="B1846" s="182" t="s">
        <v>6858</v>
      </c>
      <c r="C1846" s="182" t="s">
        <v>480</v>
      </c>
      <c r="D1846" s="97" t="s">
        <v>356</v>
      </c>
      <c r="E1846" s="183" t="s">
        <v>41</v>
      </c>
      <c r="F1846" s="148">
        <v>1941</v>
      </c>
      <c r="G1846" s="154">
        <v>6.0279999999999996</v>
      </c>
      <c r="H1846" s="182" t="s">
        <v>1243</v>
      </c>
      <c r="I1846" s="157" t="s">
        <v>43</v>
      </c>
      <c r="J1846" s="157"/>
      <c r="K1846" s="154">
        <v>6.3</v>
      </c>
      <c r="L1846" s="182" t="s">
        <v>375</v>
      </c>
      <c r="M1846" s="182" t="s">
        <v>4165</v>
      </c>
      <c r="N1846" s="182" t="s">
        <v>6859</v>
      </c>
      <c r="O1846" s="182" t="s">
        <v>823</v>
      </c>
      <c r="P1846" s="154">
        <v>3.68</v>
      </c>
      <c r="Q1846" s="152"/>
      <c r="R1846" s="152"/>
      <c r="S1846" s="148">
        <v>168</v>
      </c>
      <c r="T1846" s="148">
        <v>23</v>
      </c>
      <c r="U1846" s="184">
        <v>42111</v>
      </c>
      <c r="V1846" s="97" t="s">
        <v>363</v>
      </c>
      <c r="W1846" s="97" t="s">
        <v>364</v>
      </c>
      <c r="X1846" s="109"/>
      <c r="Y1846" s="109"/>
      <c r="Z1846" s="111"/>
      <c r="AA1846" s="109"/>
      <c r="AB1846" s="112"/>
      <c r="AC1846" s="109"/>
      <c r="AD1846" s="113"/>
      <c r="AE1846" s="114"/>
      <c r="AF1846" s="114"/>
      <c r="AG1846" s="115"/>
      <c r="AH1846" s="114"/>
      <c r="AI1846" s="116"/>
      <c r="AJ1846" s="116"/>
      <c r="AK1846" s="116"/>
      <c r="AL1846" s="117"/>
      <c r="AM1846" s="116"/>
      <c r="AN1846" s="118"/>
      <c r="AO1846" s="118"/>
      <c r="AP1846" s="118"/>
      <c r="AQ1846" s="119"/>
      <c r="AR1846" s="118"/>
      <c r="AS1846" s="120"/>
      <c r="AT1846" s="120"/>
      <c r="AU1846" s="120"/>
      <c r="AV1846" s="121"/>
      <c r="AW1846" s="120"/>
      <c r="AX1846" s="150"/>
    </row>
    <row r="1847" spans="1:50" ht="12.75" customHeight="1" x14ac:dyDescent="0.25">
      <c r="A1847" s="1"/>
      <c r="B1847" s="182" t="s">
        <v>2486</v>
      </c>
      <c r="C1847" s="182" t="s">
        <v>2390</v>
      </c>
      <c r="D1847" s="97" t="s">
        <v>356</v>
      </c>
      <c r="E1847" s="183" t="s">
        <v>41</v>
      </c>
      <c r="F1847" s="135">
        <v>1984</v>
      </c>
      <c r="G1847" s="156">
        <v>8.2110000000000003</v>
      </c>
      <c r="H1847" s="150" t="s">
        <v>499</v>
      </c>
      <c r="I1847" s="110" t="s">
        <v>121</v>
      </c>
      <c r="J1847" s="150"/>
      <c r="K1847" s="156">
        <v>7.9</v>
      </c>
      <c r="L1847" s="150" t="s">
        <v>375</v>
      </c>
      <c r="M1847" s="150" t="s">
        <v>1844</v>
      </c>
      <c r="N1847" s="150" t="s">
        <v>2487</v>
      </c>
      <c r="O1847" s="150" t="s">
        <v>980</v>
      </c>
      <c r="P1847" s="154">
        <v>7.91</v>
      </c>
      <c r="Q1847" s="150"/>
      <c r="R1847" s="150"/>
      <c r="S1847" s="135">
        <v>8286</v>
      </c>
      <c r="T1847" s="135">
        <v>179</v>
      </c>
      <c r="U1847" s="184">
        <v>42715</v>
      </c>
      <c r="V1847" s="97" t="s">
        <v>412</v>
      </c>
      <c r="W1847" s="97" t="s">
        <v>364</v>
      </c>
      <c r="X1847" s="109"/>
      <c r="Y1847" s="109"/>
      <c r="Z1847" s="111"/>
      <c r="AA1847" s="109"/>
      <c r="AB1847" s="112"/>
      <c r="AC1847" s="109"/>
      <c r="AD1847" s="113"/>
      <c r="AE1847" s="114"/>
      <c r="AF1847" s="114"/>
      <c r="AG1847" s="115"/>
      <c r="AH1847" s="114"/>
      <c r="AI1847" s="116"/>
      <c r="AJ1847" s="116"/>
      <c r="AK1847" s="116"/>
      <c r="AL1847" s="117"/>
      <c r="AM1847" s="116"/>
      <c r="AN1847" s="118"/>
      <c r="AO1847" s="118"/>
      <c r="AP1847" s="118"/>
      <c r="AQ1847" s="119"/>
      <c r="AR1847" s="118"/>
      <c r="AS1847" s="120"/>
      <c r="AT1847" s="120"/>
      <c r="AU1847" s="120"/>
      <c r="AV1847" s="121"/>
      <c r="AW1847" s="120"/>
      <c r="AX1847" s="202"/>
    </row>
    <row r="1848" spans="1:50" ht="12.75" customHeight="1" x14ac:dyDescent="0.25">
      <c r="A1848" s="1"/>
      <c r="B1848" s="182" t="s">
        <v>2488</v>
      </c>
      <c r="C1848" s="182" t="s">
        <v>2390</v>
      </c>
      <c r="D1848" s="97" t="s">
        <v>356</v>
      </c>
      <c r="E1848" s="183" t="s">
        <v>41</v>
      </c>
      <c r="F1848" s="135">
        <v>1984</v>
      </c>
      <c r="G1848" s="156">
        <v>8.2110000000000003</v>
      </c>
      <c r="H1848" s="150" t="s">
        <v>499</v>
      </c>
      <c r="I1848" s="110" t="s">
        <v>121</v>
      </c>
      <c r="J1848" s="150"/>
      <c r="K1848" s="156">
        <v>7.9</v>
      </c>
      <c r="L1848" s="150" t="s">
        <v>375</v>
      </c>
      <c r="M1848" s="150" t="s">
        <v>1844</v>
      </c>
      <c r="N1848" s="150" t="s">
        <v>2487</v>
      </c>
      <c r="O1848" s="150" t="s">
        <v>980</v>
      </c>
      <c r="P1848" s="154">
        <v>7</v>
      </c>
      <c r="Q1848" s="150"/>
      <c r="R1848" s="150"/>
      <c r="S1848" s="135">
        <v>8286</v>
      </c>
      <c r="T1848" s="135">
        <v>179</v>
      </c>
      <c r="U1848" s="184">
        <v>42715</v>
      </c>
      <c r="V1848" s="97" t="s">
        <v>412</v>
      </c>
      <c r="W1848" s="97" t="s">
        <v>364</v>
      </c>
      <c r="X1848" s="109"/>
      <c r="Y1848" s="109"/>
      <c r="Z1848" s="111"/>
      <c r="AA1848" s="109"/>
      <c r="AB1848" s="112"/>
      <c r="AC1848" s="109"/>
      <c r="AD1848" s="113"/>
      <c r="AE1848" s="114"/>
      <c r="AF1848" s="114"/>
      <c r="AG1848" s="115"/>
      <c r="AH1848" s="114"/>
      <c r="AI1848" s="116"/>
      <c r="AJ1848" s="116"/>
      <c r="AK1848" s="116"/>
      <c r="AL1848" s="117"/>
      <c r="AM1848" s="116"/>
      <c r="AN1848" s="118"/>
      <c r="AO1848" s="118"/>
      <c r="AP1848" s="118"/>
      <c r="AQ1848" s="119"/>
      <c r="AR1848" s="118"/>
      <c r="AS1848" s="120"/>
      <c r="AT1848" s="120"/>
      <c r="AU1848" s="120"/>
      <c r="AV1848" s="121"/>
      <c r="AW1848" s="120"/>
      <c r="AX1848" s="202"/>
    </row>
    <row r="1849" spans="1:50" ht="12.75" customHeight="1" x14ac:dyDescent="0.25">
      <c r="A1849" s="1"/>
      <c r="B1849" s="182" t="s">
        <v>2489</v>
      </c>
      <c r="C1849" s="182" t="s">
        <v>2390</v>
      </c>
      <c r="D1849" s="97" t="s">
        <v>356</v>
      </c>
      <c r="E1849" s="183" t="s">
        <v>41</v>
      </c>
      <c r="F1849" s="135">
        <v>1984</v>
      </c>
      <c r="G1849" s="156">
        <v>8.2110000000000003</v>
      </c>
      <c r="H1849" s="150" t="s">
        <v>499</v>
      </c>
      <c r="I1849" s="110" t="s">
        <v>121</v>
      </c>
      <c r="J1849" s="150"/>
      <c r="K1849" s="156">
        <v>7.9</v>
      </c>
      <c r="L1849" s="150" t="s">
        <v>375</v>
      </c>
      <c r="M1849" s="150" t="s">
        <v>1844</v>
      </c>
      <c r="N1849" s="150" t="s">
        <v>2487</v>
      </c>
      <c r="O1849" s="150" t="s">
        <v>980</v>
      </c>
      <c r="P1849" s="154">
        <v>6.6</v>
      </c>
      <c r="Q1849" s="150"/>
      <c r="R1849" s="150"/>
      <c r="S1849" s="135">
        <v>8286</v>
      </c>
      <c r="T1849" s="135">
        <v>179</v>
      </c>
      <c r="U1849" s="184">
        <v>42715</v>
      </c>
      <c r="V1849" s="97" t="s">
        <v>412</v>
      </c>
      <c r="W1849" s="97" t="s">
        <v>364</v>
      </c>
      <c r="X1849" s="109"/>
      <c r="Y1849" s="109"/>
      <c r="Z1849" s="111"/>
      <c r="AA1849" s="109"/>
      <c r="AB1849" s="112"/>
      <c r="AC1849" s="109"/>
      <c r="AD1849" s="113"/>
      <c r="AE1849" s="114"/>
      <c r="AF1849" s="114"/>
      <c r="AG1849" s="115"/>
      <c r="AH1849" s="114"/>
      <c r="AI1849" s="116"/>
      <c r="AJ1849" s="116"/>
      <c r="AK1849" s="116"/>
      <c r="AL1849" s="117"/>
      <c r="AM1849" s="116"/>
      <c r="AN1849" s="118"/>
      <c r="AO1849" s="118"/>
      <c r="AP1849" s="118"/>
      <c r="AQ1849" s="119"/>
      <c r="AR1849" s="118"/>
      <c r="AS1849" s="120"/>
      <c r="AT1849" s="120"/>
      <c r="AU1849" s="120"/>
      <c r="AV1849" s="121"/>
      <c r="AW1849" s="120"/>
      <c r="AX1849" s="202"/>
    </row>
    <row r="1850" spans="1:50" ht="12.75" customHeight="1" x14ac:dyDescent="0.25">
      <c r="A1850" s="1"/>
      <c r="B1850" s="182" t="s">
        <v>2490</v>
      </c>
      <c r="C1850" s="182" t="s">
        <v>2390</v>
      </c>
      <c r="D1850" s="97" t="s">
        <v>356</v>
      </c>
      <c r="E1850" s="183" t="s">
        <v>41</v>
      </c>
      <c r="F1850" s="135">
        <v>1984</v>
      </c>
      <c r="G1850" s="156">
        <v>8.2110000000000003</v>
      </c>
      <c r="H1850" s="150" t="s">
        <v>499</v>
      </c>
      <c r="I1850" s="110" t="s">
        <v>121</v>
      </c>
      <c r="J1850" s="150"/>
      <c r="K1850" s="156">
        <v>7.9</v>
      </c>
      <c r="L1850" s="150" t="s">
        <v>375</v>
      </c>
      <c r="M1850" s="150" t="s">
        <v>1844</v>
      </c>
      <c r="N1850" s="150" t="s">
        <v>2487</v>
      </c>
      <c r="O1850" s="150" t="s">
        <v>980</v>
      </c>
      <c r="P1850" s="154">
        <v>7.91</v>
      </c>
      <c r="Q1850" s="150"/>
      <c r="R1850" s="150"/>
      <c r="S1850" s="135">
        <v>8286</v>
      </c>
      <c r="T1850" s="135">
        <v>179</v>
      </c>
      <c r="U1850" s="184">
        <v>42715</v>
      </c>
      <c r="V1850" s="97" t="s">
        <v>412</v>
      </c>
      <c r="W1850" s="97" t="s">
        <v>364</v>
      </c>
      <c r="X1850" s="109"/>
      <c r="Y1850" s="109"/>
      <c r="Z1850" s="111"/>
      <c r="AA1850" s="109"/>
      <c r="AB1850" s="112"/>
      <c r="AC1850" s="109"/>
      <c r="AD1850" s="113"/>
      <c r="AE1850" s="114"/>
      <c r="AF1850" s="114"/>
      <c r="AG1850" s="115"/>
      <c r="AH1850" s="114"/>
      <c r="AI1850" s="116"/>
      <c r="AJ1850" s="116"/>
      <c r="AK1850" s="116"/>
      <c r="AL1850" s="117"/>
      <c r="AM1850" s="116"/>
      <c r="AN1850" s="118"/>
      <c r="AO1850" s="118"/>
      <c r="AP1850" s="118"/>
      <c r="AQ1850" s="119"/>
      <c r="AR1850" s="118"/>
      <c r="AS1850" s="120"/>
      <c r="AT1850" s="120"/>
      <c r="AU1850" s="120"/>
      <c r="AV1850" s="121"/>
      <c r="AW1850" s="120"/>
      <c r="AX1850" s="202"/>
    </row>
    <row r="1851" spans="1:50" ht="12.75" customHeight="1" x14ac:dyDescent="0.25">
      <c r="A1851" s="1"/>
      <c r="B1851" s="182" t="s">
        <v>5037</v>
      </c>
      <c r="C1851" s="182" t="s">
        <v>485</v>
      </c>
      <c r="D1851" s="97" t="s">
        <v>356</v>
      </c>
      <c r="E1851" s="183" t="s">
        <v>41</v>
      </c>
      <c r="F1851" s="148">
        <v>1989</v>
      </c>
      <c r="G1851" s="154">
        <v>6.4080000000000004</v>
      </c>
      <c r="H1851" s="182" t="s">
        <v>2719</v>
      </c>
      <c r="I1851" s="157" t="s">
        <v>43</v>
      </c>
      <c r="J1851" s="157"/>
      <c r="K1851" s="154">
        <v>5.8</v>
      </c>
      <c r="L1851" s="182" t="s">
        <v>375</v>
      </c>
      <c r="M1851" s="182" t="s">
        <v>4537</v>
      </c>
      <c r="N1851" s="182" t="s">
        <v>5038</v>
      </c>
      <c r="O1851" s="182" t="s">
        <v>493</v>
      </c>
      <c r="P1851" s="154">
        <v>3.9</v>
      </c>
      <c r="Q1851" s="152"/>
      <c r="R1851" s="152"/>
      <c r="S1851" s="148">
        <v>519</v>
      </c>
      <c r="T1851" s="148">
        <v>38</v>
      </c>
      <c r="U1851" s="184">
        <v>42715</v>
      </c>
      <c r="V1851" s="97" t="s">
        <v>363</v>
      </c>
      <c r="W1851" s="97" t="s">
        <v>364</v>
      </c>
      <c r="X1851" s="109"/>
      <c r="Y1851" s="109"/>
      <c r="Z1851" s="111"/>
      <c r="AA1851" s="109"/>
      <c r="AB1851" s="112"/>
      <c r="AC1851" s="109"/>
      <c r="AD1851" s="113"/>
      <c r="AE1851" s="114"/>
      <c r="AF1851" s="114"/>
      <c r="AG1851" s="115"/>
      <c r="AH1851" s="114"/>
      <c r="AI1851" s="116"/>
      <c r="AJ1851" s="116"/>
      <c r="AK1851" s="116"/>
      <c r="AL1851" s="117"/>
      <c r="AM1851" s="116"/>
      <c r="AN1851" s="118"/>
      <c r="AO1851" s="118"/>
      <c r="AP1851" s="118"/>
      <c r="AQ1851" s="119"/>
      <c r="AR1851" s="118"/>
      <c r="AS1851" s="120"/>
      <c r="AT1851" s="120"/>
      <c r="AU1851" s="120"/>
      <c r="AV1851" s="121"/>
      <c r="AW1851" s="120"/>
      <c r="AX1851" s="150"/>
    </row>
    <row r="1852" spans="1:50" ht="12.75" customHeight="1" x14ac:dyDescent="0.25">
      <c r="A1852" s="1"/>
      <c r="B1852" s="182" t="s">
        <v>5039</v>
      </c>
      <c r="C1852" s="182" t="s">
        <v>485</v>
      </c>
      <c r="D1852" s="97" t="s">
        <v>356</v>
      </c>
      <c r="E1852" s="183" t="s">
        <v>41</v>
      </c>
      <c r="F1852" s="148">
        <v>1977</v>
      </c>
      <c r="G1852" s="154">
        <v>6.9530000000000003</v>
      </c>
      <c r="H1852" s="182" t="s">
        <v>253</v>
      </c>
      <c r="I1852" s="157" t="s">
        <v>67</v>
      </c>
      <c r="J1852" s="157"/>
      <c r="K1852" s="154">
        <v>6.7</v>
      </c>
      <c r="L1852" s="182" t="s">
        <v>375</v>
      </c>
      <c r="M1852" s="182" t="s">
        <v>3311</v>
      </c>
      <c r="N1852" s="182" t="s">
        <v>5040</v>
      </c>
      <c r="O1852" s="182" t="s">
        <v>525</v>
      </c>
      <c r="P1852" s="154">
        <v>3.98</v>
      </c>
      <c r="Q1852" s="152"/>
      <c r="R1852" s="152"/>
      <c r="S1852" s="148">
        <v>407</v>
      </c>
      <c r="T1852" s="148">
        <v>31</v>
      </c>
      <c r="U1852" s="184">
        <v>42715</v>
      </c>
      <c r="V1852" s="97" t="s">
        <v>363</v>
      </c>
      <c r="W1852" s="97" t="s">
        <v>364</v>
      </c>
      <c r="X1852" s="109"/>
      <c r="Y1852" s="109"/>
      <c r="Z1852" s="111"/>
      <c r="AA1852" s="109"/>
      <c r="AB1852" s="112"/>
      <c r="AC1852" s="109"/>
      <c r="AD1852" s="113"/>
      <c r="AE1852" s="114"/>
      <c r="AF1852" s="114"/>
      <c r="AG1852" s="115"/>
      <c r="AH1852" s="114"/>
      <c r="AI1852" s="116"/>
      <c r="AJ1852" s="116"/>
      <c r="AK1852" s="116"/>
      <c r="AL1852" s="117"/>
      <c r="AM1852" s="116"/>
      <c r="AN1852" s="118"/>
      <c r="AO1852" s="118"/>
      <c r="AP1852" s="118"/>
      <c r="AQ1852" s="119"/>
      <c r="AR1852" s="118"/>
      <c r="AS1852" s="120"/>
      <c r="AT1852" s="120"/>
      <c r="AU1852" s="120"/>
      <c r="AV1852" s="121"/>
      <c r="AW1852" s="120"/>
      <c r="AX1852" s="150"/>
    </row>
    <row r="1853" spans="1:50" ht="12.75" customHeight="1" x14ac:dyDescent="0.25">
      <c r="A1853" s="1"/>
      <c r="B1853" s="182" t="s">
        <v>1662</v>
      </c>
      <c r="C1853" s="182" t="s">
        <v>600</v>
      </c>
      <c r="D1853" s="97" t="s">
        <v>356</v>
      </c>
      <c r="E1853" s="183" t="s">
        <v>41</v>
      </c>
      <c r="F1853" s="148">
        <v>1981</v>
      </c>
      <c r="G1853" s="154">
        <v>6.2140000000000004</v>
      </c>
      <c r="H1853" s="182" t="s">
        <v>239</v>
      </c>
      <c r="I1853" s="157" t="s">
        <v>248</v>
      </c>
      <c r="J1853" s="157"/>
      <c r="K1853" s="154">
        <v>5.7</v>
      </c>
      <c r="L1853" s="182" t="s">
        <v>375</v>
      </c>
      <c r="M1853" s="182" t="s">
        <v>1541</v>
      </c>
      <c r="N1853" s="182" t="s">
        <v>1663</v>
      </c>
      <c r="O1853" s="182" t="s">
        <v>538</v>
      </c>
      <c r="P1853" s="154">
        <v>3.61</v>
      </c>
      <c r="Q1853" s="152"/>
      <c r="R1853" s="152"/>
      <c r="S1853" s="148">
        <v>463</v>
      </c>
      <c r="T1853" s="148">
        <v>38</v>
      </c>
      <c r="U1853" s="184">
        <v>42899</v>
      </c>
      <c r="V1853" s="97" t="s">
        <v>363</v>
      </c>
      <c r="W1853" s="97" t="s">
        <v>364</v>
      </c>
      <c r="X1853" s="109"/>
      <c r="Y1853" s="109"/>
      <c r="Z1853" s="111"/>
      <c r="AA1853" s="109"/>
      <c r="AB1853" s="112"/>
      <c r="AC1853" s="109"/>
      <c r="AD1853" s="113"/>
      <c r="AE1853" s="114"/>
      <c r="AF1853" s="114"/>
      <c r="AG1853" s="115"/>
      <c r="AH1853" s="114"/>
      <c r="AI1853" s="116"/>
      <c r="AJ1853" s="116"/>
      <c r="AK1853" s="116"/>
      <c r="AL1853" s="117"/>
      <c r="AM1853" s="116"/>
      <c r="AN1853" s="118"/>
      <c r="AO1853" s="118"/>
      <c r="AP1853" s="118"/>
      <c r="AQ1853" s="119"/>
      <c r="AR1853" s="118"/>
      <c r="AS1853" s="120"/>
      <c r="AT1853" s="120"/>
      <c r="AU1853" s="120"/>
      <c r="AV1853" s="121"/>
      <c r="AW1853" s="120"/>
      <c r="AX1853" s="150"/>
    </row>
    <row r="1854" spans="1:50" ht="12.75" customHeight="1" x14ac:dyDescent="0.25">
      <c r="A1854" s="1"/>
      <c r="B1854" s="182" t="s">
        <v>318</v>
      </c>
      <c r="C1854" s="182" t="s">
        <v>600</v>
      </c>
      <c r="D1854" s="97" t="s">
        <v>356</v>
      </c>
      <c r="E1854" s="183" t="s">
        <v>41</v>
      </c>
      <c r="F1854" s="148">
        <v>1976</v>
      </c>
      <c r="G1854" s="154">
        <v>7.91</v>
      </c>
      <c r="H1854" s="182" t="s">
        <v>1256</v>
      </c>
      <c r="I1854" s="157" t="s">
        <v>67</v>
      </c>
      <c r="J1854" s="157" t="s">
        <v>68</v>
      </c>
      <c r="K1854" s="154">
        <v>7.1</v>
      </c>
      <c r="L1854" s="182" t="s">
        <v>1309</v>
      </c>
      <c r="M1854" s="182" t="s">
        <v>1416</v>
      </c>
      <c r="N1854" s="182" t="s">
        <v>1664</v>
      </c>
      <c r="O1854" s="182" t="s">
        <v>1665</v>
      </c>
      <c r="P1854" s="154">
        <v>6.05</v>
      </c>
      <c r="Q1854" s="152"/>
      <c r="R1854" s="152"/>
      <c r="S1854" s="148">
        <v>4148</v>
      </c>
      <c r="T1854" s="148">
        <v>562</v>
      </c>
      <c r="U1854" s="184">
        <v>42715</v>
      </c>
      <c r="V1854" s="97" t="s">
        <v>412</v>
      </c>
      <c r="W1854" s="97" t="s">
        <v>364</v>
      </c>
      <c r="X1854" s="109"/>
      <c r="Y1854" s="109"/>
      <c r="Z1854" s="111"/>
      <c r="AA1854" s="109"/>
      <c r="AB1854" s="112"/>
      <c r="AC1854" s="109"/>
      <c r="AD1854" s="113"/>
      <c r="AE1854" s="114"/>
      <c r="AF1854" s="114"/>
      <c r="AG1854" s="115"/>
      <c r="AH1854" s="114"/>
      <c r="AI1854" s="116"/>
      <c r="AJ1854" s="116"/>
      <c r="AK1854" s="116"/>
      <c r="AL1854" s="117"/>
      <c r="AM1854" s="116"/>
      <c r="AN1854" s="118"/>
      <c r="AO1854" s="118"/>
      <c r="AP1854" s="118"/>
      <c r="AQ1854" s="119"/>
      <c r="AR1854" s="118"/>
      <c r="AS1854" s="120"/>
      <c r="AT1854" s="120"/>
      <c r="AU1854" s="120"/>
      <c r="AV1854" s="121"/>
      <c r="AW1854" s="120"/>
      <c r="AX1854" s="150"/>
    </row>
    <row r="1855" spans="1:50" ht="12.75" customHeight="1" x14ac:dyDescent="0.25">
      <c r="A1855" s="1"/>
      <c r="B1855" s="182" t="s">
        <v>5041</v>
      </c>
      <c r="C1855" s="182" t="s">
        <v>485</v>
      </c>
      <c r="D1855" s="97" t="s">
        <v>356</v>
      </c>
      <c r="E1855" s="183" t="s">
        <v>41</v>
      </c>
      <c r="F1855" s="148">
        <v>1990</v>
      </c>
      <c r="G1855" s="154">
        <v>6.0129999999999999</v>
      </c>
      <c r="H1855" s="182" t="s">
        <v>287</v>
      </c>
      <c r="I1855" s="157" t="s">
        <v>121</v>
      </c>
      <c r="J1855" s="157"/>
      <c r="K1855" s="154">
        <v>4.7</v>
      </c>
      <c r="L1855" s="182" t="s">
        <v>375</v>
      </c>
      <c r="M1855" s="182" t="s">
        <v>5042</v>
      </c>
      <c r="N1855" s="182" t="s">
        <v>5043</v>
      </c>
      <c r="O1855" s="182" t="s">
        <v>525</v>
      </c>
      <c r="P1855" s="154">
        <v>3.04</v>
      </c>
      <c r="Q1855" s="152"/>
      <c r="R1855" s="152"/>
      <c r="S1855" s="148">
        <v>480</v>
      </c>
      <c r="T1855" s="148">
        <v>31</v>
      </c>
      <c r="U1855" s="184">
        <v>42715</v>
      </c>
      <c r="V1855" s="97" t="s">
        <v>363</v>
      </c>
      <c r="W1855" s="97" t="s">
        <v>364</v>
      </c>
      <c r="X1855" s="109"/>
      <c r="Y1855" s="109"/>
      <c r="Z1855" s="111"/>
      <c r="AA1855" s="109"/>
      <c r="AB1855" s="112"/>
      <c r="AC1855" s="109"/>
      <c r="AD1855" s="113"/>
      <c r="AE1855" s="114"/>
      <c r="AF1855" s="114"/>
      <c r="AG1855" s="115"/>
      <c r="AH1855" s="114"/>
      <c r="AI1855" s="116"/>
      <c r="AJ1855" s="116"/>
      <c r="AK1855" s="116"/>
      <c r="AL1855" s="117"/>
      <c r="AM1855" s="116"/>
      <c r="AN1855" s="118"/>
      <c r="AO1855" s="118"/>
      <c r="AP1855" s="118"/>
      <c r="AQ1855" s="119"/>
      <c r="AR1855" s="118"/>
      <c r="AS1855" s="120"/>
      <c r="AT1855" s="120"/>
      <c r="AU1855" s="120"/>
      <c r="AV1855" s="121"/>
      <c r="AW1855" s="120"/>
      <c r="AX1855" s="150"/>
    </row>
    <row r="1856" spans="1:50" ht="12.75" customHeight="1" x14ac:dyDescent="0.25">
      <c r="A1856" s="1"/>
      <c r="B1856" s="182" t="s">
        <v>5044</v>
      </c>
      <c r="C1856" s="182" t="s">
        <v>485</v>
      </c>
      <c r="D1856" s="97" t="s">
        <v>356</v>
      </c>
      <c r="E1856" s="183" t="s">
        <v>41</v>
      </c>
      <c r="F1856" s="148">
        <v>1991</v>
      </c>
      <c r="G1856" s="154">
        <v>5.5960000000000001</v>
      </c>
      <c r="H1856" s="182" t="s">
        <v>95</v>
      </c>
      <c r="I1856" s="157" t="s">
        <v>43</v>
      </c>
      <c r="J1856" s="157"/>
      <c r="K1856" s="154">
        <v>6.1</v>
      </c>
      <c r="L1856" s="182" t="s">
        <v>315</v>
      </c>
      <c r="M1856" s="182" t="s">
        <v>5045</v>
      </c>
      <c r="N1856" s="182" t="s">
        <v>5046</v>
      </c>
      <c r="O1856" s="182" t="s">
        <v>5047</v>
      </c>
      <c r="P1856" s="154">
        <v>3.53</v>
      </c>
      <c r="Q1856" s="152"/>
      <c r="R1856" s="152"/>
      <c r="S1856" s="148">
        <v>202</v>
      </c>
      <c r="T1856" s="148">
        <v>10</v>
      </c>
      <c r="U1856" s="184">
        <v>42111</v>
      </c>
      <c r="V1856" s="97" t="s">
        <v>1040</v>
      </c>
      <c r="W1856" s="97" t="s">
        <v>1041</v>
      </c>
      <c r="X1856" s="109"/>
      <c r="Y1856" s="109"/>
      <c r="Z1856" s="111"/>
      <c r="AA1856" s="109"/>
      <c r="AB1856" s="112"/>
      <c r="AC1856" s="109"/>
      <c r="AD1856" s="113"/>
      <c r="AE1856" s="114"/>
      <c r="AF1856" s="114"/>
      <c r="AG1856" s="115"/>
      <c r="AH1856" s="114"/>
      <c r="AI1856" s="116"/>
      <c r="AJ1856" s="116"/>
      <c r="AK1856" s="116"/>
      <c r="AL1856" s="117"/>
      <c r="AM1856" s="116"/>
      <c r="AN1856" s="118"/>
      <c r="AO1856" s="118"/>
      <c r="AP1856" s="118"/>
      <c r="AQ1856" s="119"/>
      <c r="AR1856" s="118"/>
      <c r="AS1856" s="120"/>
      <c r="AT1856" s="120"/>
      <c r="AU1856" s="120"/>
      <c r="AV1856" s="121"/>
      <c r="AW1856" s="120"/>
      <c r="AX1856" s="150"/>
    </row>
    <row r="1857" spans="1:50" ht="12.75" customHeight="1" x14ac:dyDescent="0.25">
      <c r="A1857" s="1"/>
      <c r="B1857" s="182" t="s">
        <v>6860</v>
      </c>
      <c r="C1857" s="182" t="s">
        <v>480</v>
      </c>
      <c r="D1857" s="97" t="s">
        <v>356</v>
      </c>
      <c r="E1857" s="183" t="s">
        <v>41</v>
      </c>
      <c r="F1857" s="148">
        <v>1948</v>
      </c>
      <c r="G1857" s="154">
        <v>6.6210000000000004</v>
      </c>
      <c r="H1857" s="182" t="s">
        <v>95</v>
      </c>
      <c r="I1857" s="157" t="s">
        <v>67</v>
      </c>
      <c r="J1857" s="157"/>
      <c r="K1857" s="154">
        <v>6.3</v>
      </c>
      <c r="L1857" s="182" t="s">
        <v>375</v>
      </c>
      <c r="M1857" s="182" t="s">
        <v>2330</v>
      </c>
      <c r="N1857" s="182" t="s">
        <v>6861</v>
      </c>
      <c r="O1857" s="182" t="s">
        <v>525</v>
      </c>
      <c r="P1857" s="154">
        <v>3.88</v>
      </c>
      <c r="Q1857" s="152"/>
      <c r="R1857" s="152"/>
      <c r="S1857" s="148">
        <v>370</v>
      </c>
      <c r="T1857" s="148">
        <v>85</v>
      </c>
      <c r="U1857" s="184">
        <v>42111</v>
      </c>
      <c r="V1857" s="97" t="s">
        <v>363</v>
      </c>
      <c r="W1857" s="97" t="s">
        <v>364</v>
      </c>
      <c r="X1857" s="109"/>
      <c r="Y1857" s="109"/>
      <c r="Z1857" s="111"/>
      <c r="AA1857" s="109"/>
      <c r="AB1857" s="112"/>
      <c r="AC1857" s="109"/>
      <c r="AD1857" s="113"/>
      <c r="AE1857" s="114"/>
      <c r="AF1857" s="114"/>
      <c r="AG1857" s="115"/>
      <c r="AH1857" s="114"/>
      <c r="AI1857" s="116"/>
      <c r="AJ1857" s="116"/>
      <c r="AK1857" s="116"/>
      <c r="AL1857" s="117"/>
      <c r="AM1857" s="116"/>
      <c r="AN1857" s="118"/>
      <c r="AO1857" s="118"/>
      <c r="AP1857" s="118"/>
      <c r="AQ1857" s="119"/>
      <c r="AR1857" s="118"/>
      <c r="AS1857" s="120"/>
      <c r="AT1857" s="120"/>
      <c r="AU1857" s="120"/>
      <c r="AV1857" s="121"/>
      <c r="AW1857" s="120"/>
      <c r="AX1857" s="150"/>
    </row>
    <row r="1858" spans="1:50" ht="12.75" customHeight="1" x14ac:dyDescent="0.25">
      <c r="A1858" s="1"/>
      <c r="B1858" s="182" t="s">
        <v>5048</v>
      </c>
      <c r="C1858" s="182" t="s">
        <v>485</v>
      </c>
      <c r="D1858" s="97" t="s">
        <v>356</v>
      </c>
      <c r="E1858" s="183" t="s">
        <v>41</v>
      </c>
      <c r="F1858" s="148">
        <v>1972</v>
      </c>
      <c r="G1858" s="154">
        <v>7.0810000000000004</v>
      </c>
      <c r="H1858" s="182" t="s">
        <v>254</v>
      </c>
      <c r="I1858" s="157" t="s">
        <v>121</v>
      </c>
      <c r="J1858" s="157"/>
      <c r="K1858" s="154">
        <v>6.2</v>
      </c>
      <c r="L1858" s="182" t="s">
        <v>375</v>
      </c>
      <c r="M1858" s="182" t="s">
        <v>4251</v>
      </c>
      <c r="N1858" s="182" t="s">
        <v>5049</v>
      </c>
      <c r="O1858" s="182" t="s">
        <v>525</v>
      </c>
      <c r="P1858" s="154">
        <v>3.86</v>
      </c>
      <c r="Q1858" s="152"/>
      <c r="R1858" s="152"/>
      <c r="S1858" s="148">
        <v>1553</v>
      </c>
      <c r="T1858" s="148">
        <v>41</v>
      </c>
      <c r="U1858" s="184">
        <v>42715</v>
      </c>
      <c r="V1858" s="97" t="s">
        <v>363</v>
      </c>
      <c r="W1858" s="97" t="s">
        <v>364</v>
      </c>
      <c r="X1858" s="109"/>
      <c r="Y1858" s="109"/>
      <c r="Z1858" s="111"/>
      <c r="AA1858" s="109"/>
      <c r="AB1858" s="112"/>
      <c r="AC1858" s="109"/>
      <c r="AD1858" s="113"/>
      <c r="AE1858" s="114"/>
      <c r="AF1858" s="114"/>
      <c r="AG1858" s="115"/>
      <c r="AH1858" s="114"/>
      <c r="AI1858" s="116"/>
      <c r="AJ1858" s="116"/>
      <c r="AK1858" s="116"/>
      <c r="AL1858" s="117"/>
      <c r="AM1858" s="116"/>
      <c r="AN1858" s="118"/>
      <c r="AO1858" s="118"/>
      <c r="AP1858" s="118"/>
      <c r="AQ1858" s="119"/>
      <c r="AR1858" s="118"/>
      <c r="AS1858" s="120"/>
      <c r="AT1858" s="120"/>
      <c r="AU1858" s="120"/>
      <c r="AV1858" s="121"/>
      <c r="AW1858" s="120"/>
      <c r="AX1858" s="150"/>
    </row>
    <row r="1859" spans="1:50" ht="12.75" customHeight="1" x14ac:dyDescent="0.25">
      <c r="A1859" s="1"/>
      <c r="B1859" s="182" t="s">
        <v>5050</v>
      </c>
      <c r="C1859" s="182" t="s">
        <v>485</v>
      </c>
      <c r="D1859" s="97" t="s">
        <v>356</v>
      </c>
      <c r="E1859" s="183" t="s">
        <v>41</v>
      </c>
      <c r="F1859" s="148">
        <v>1986</v>
      </c>
      <c r="G1859" s="154">
        <v>7.7729999999999997</v>
      </c>
      <c r="H1859" s="182" t="s">
        <v>955</v>
      </c>
      <c r="I1859" s="157" t="s">
        <v>121</v>
      </c>
      <c r="J1859" s="157"/>
      <c r="K1859" s="154">
        <v>6.5</v>
      </c>
      <c r="L1859" s="182" t="s">
        <v>375</v>
      </c>
      <c r="M1859" s="182" t="s">
        <v>1291</v>
      </c>
      <c r="N1859" s="182" t="s">
        <v>5051</v>
      </c>
      <c r="O1859" s="182" t="s">
        <v>538</v>
      </c>
      <c r="P1859" s="154">
        <v>7</v>
      </c>
      <c r="Q1859" s="152"/>
      <c r="R1859" s="152"/>
      <c r="S1859" s="148">
        <v>9975</v>
      </c>
      <c r="T1859" s="148">
        <v>176</v>
      </c>
      <c r="U1859" s="184">
        <v>42715</v>
      </c>
      <c r="V1859" s="97" t="s">
        <v>412</v>
      </c>
      <c r="W1859" s="97" t="s">
        <v>364</v>
      </c>
      <c r="X1859" s="109"/>
      <c r="Y1859" s="109"/>
      <c r="Z1859" s="111"/>
      <c r="AA1859" s="109"/>
      <c r="AB1859" s="112"/>
      <c r="AC1859" s="109"/>
      <c r="AD1859" s="113"/>
      <c r="AE1859" s="114"/>
      <c r="AF1859" s="114"/>
      <c r="AG1859" s="115"/>
      <c r="AH1859" s="114"/>
      <c r="AI1859" s="116"/>
      <c r="AJ1859" s="116"/>
      <c r="AK1859" s="116"/>
      <c r="AL1859" s="117"/>
      <c r="AM1859" s="116"/>
      <c r="AN1859" s="118"/>
      <c r="AO1859" s="118"/>
      <c r="AP1859" s="118"/>
      <c r="AQ1859" s="119"/>
      <c r="AR1859" s="118"/>
      <c r="AS1859" s="120"/>
      <c r="AT1859" s="120"/>
      <c r="AU1859" s="120"/>
      <c r="AV1859" s="121"/>
      <c r="AW1859" s="120"/>
      <c r="AX1859" s="150"/>
    </row>
    <row r="1860" spans="1:50" ht="12.75" customHeight="1" x14ac:dyDescent="0.25">
      <c r="A1860" s="1"/>
      <c r="B1860" s="182" t="s">
        <v>1666</v>
      </c>
      <c r="C1860" s="182" t="s">
        <v>600</v>
      </c>
      <c r="D1860" s="97" t="s">
        <v>356</v>
      </c>
      <c r="E1860" s="183" t="s">
        <v>41</v>
      </c>
      <c r="F1860" s="148">
        <v>1984</v>
      </c>
      <c r="G1860" s="154">
        <v>7.7519999999999998</v>
      </c>
      <c r="H1860" s="182" t="s">
        <v>1214</v>
      </c>
      <c r="I1860" s="157" t="s">
        <v>248</v>
      </c>
      <c r="J1860" s="157"/>
      <c r="K1860" s="154">
        <v>7.2</v>
      </c>
      <c r="L1860" s="182" t="s">
        <v>375</v>
      </c>
      <c r="M1860" s="182" t="s">
        <v>1364</v>
      </c>
      <c r="N1860" s="182" t="s">
        <v>1667</v>
      </c>
      <c r="O1860" s="182" t="s">
        <v>962</v>
      </c>
      <c r="P1860" s="154">
        <v>7.32</v>
      </c>
      <c r="Q1860" s="152"/>
      <c r="R1860" s="152" t="s">
        <v>1668</v>
      </c>
      <c r="S1860" s="148">
        <v>2240</v>
      </c>
      <c r="T1860" s="148">
        <v>108</v>
      </c>
      <c r="U1860" s="184">
        <v>42899</v>
      </c>
      <c r="V1860" s="97" t="s">
        <v>412</v>
      </c>
      <c r="W1860" s="97" t="s">
        <v>364</v>
      </c>
      <c r="X1860" s="109"/>
      <c r="Y1860" s="109"/>
      <c r="Z1860" s="111"/>
      <c r="AA1860" s="109"/>
      <c r="AB1860" s="112"/>
      <c r="AC1860" s="109"/>
      <c r="AD1860" s="113"/>
      <c r="AE1860" s="114"/>
      <c r="AF1860" s="114"/>
      <c r="AG1860" s="115"/>
      <c r="AH1860" s="114"/>
      <c r="AI1860" s="116"/>
      <c r="AJ1860" s="116"/>
      <c r="AK1860" s="116"/>
      <c r="AL1860" s="117"/>
      <c r="AM1860" s="116"/>
      <c r="AN1860" s="118"/>
      <c r="AO1860" s="118"/>
      <c r="AP1860" s="118"/>
      <c r="AQ1860" s="119"/>
      <c r="AR1860" s="118"/>
      <c r="AS1860" s="120"/>
      <c r="AT1860" s="120"/>
      <c r="AU1860" s="120"/>
      <c r="AV1860" s="121"/>
      <c r="AW1860" s="120"/>
      <c r="AX1860" s="150"/>
    </row>
    <row r="1861" spans="1:50" ht="12.75" customHeight="1" x14ac:dyDescent="0.25">
      <c r="A1861" s="1"/>
      <c r="B1861" s="182" t="s">
        <v>1911</v>
      </c>
      <c r="C1861" s="182" t="s">
        <v>567</v>
      </c>
      <c r="D1861" s="97" t="s">
        <v>356</v>
      </c>
      <c r="E1861" s="183" t="s">
        <v>41</v>
      </c>
      <c r="F1861" s="97">
        <v>1960</v>
      </c>
      <c r="G1861" s="196">
        <v>6.9950000000000001</v>
      </c>
      <c r="H1861" s="197" t="s">
        <v>156</v>
      </c>
      <c r="I1861" s="189" t="s">
        <v>121</v>
      </c>
      <c r="J1861" s="189"/>
      <c r="K1861" s="196">
        <v>7.3</v>
      </c>
      <c r="L1861" s="198" t="s">
        <v>375</v>
      </c>
      <c r="M1861" s="198" t="s">
        <v>1476</v>
      </c>
      <c r="N1861" s="198" t="s">
        <v>1912</v>
      </c>
      <c r="O1861" s="198" t="s">
        <v>538</v>
      </c>
      <c r="P1861" s="154">
        <v>4.1900000000000004</v>
      </c>
      <c r="Q1861" s="152"/>
      <c r="R1861" s="152"/>
      <c r="S1861" s="148">
        <v>431</v>
      </c>
      <c r="T1861" s="148">
        <v>17</v>
      </c>
      <c r="U1861" s="184">
        <v>42111</v>
      </c>
      <c r="V1861" s="97" t="s">
        <v>363</v>
      </c>
      <c r="W1861" s="97" t="s">
        <v>364</v>
      </c>
      <c r="X1861" s="109"/>
      <c r="Y1861" s="109"/>
      <c r="Z1861" s="111"/>
      <c r="AA1861" s="109"/>
      <c r="AB1861" s="112"/>
      <c r="AC1861" s="109"/>
      <c r="AD1861" s="113"/>
      <c r="AE1861" s="114"/>
      <c r="AF1861" s="114"/>
      <c r="AG1861" s="115"/>
      <c r="AH1861" s="114"/>
      <c r="AI1861" s="116"/>
      <c r="AJ1861" s="116"/>
      <c r="AK1861" s="116"/>
      <c r="AL1861" s="117"/>
      <c r="AM1861" s="116"/>
      <c r="AN1861" s="118"/>
      <c r="AO1861" s="118"/>
      <c r="AP1861" s="118"/>
      <c r="AQ1861" s="119"/>
      <c r="AR1861" s="118"/>
      <c r="AS1861" s="120"/>
      <c r="AT1861" s="120"/>
      <c r="AU1861" s="120"/>
      <c r="AV1861" s="121"/>
      <c r="AW1861" s="120"/>
      <c r="AX1861" s="150"/>
    </row>
    <row r="1862" spans="1:50" ht="12.75" customHeight="1" x14ac:dyDescent="0.25">
      <c r="A1862" s="1"/>
      <c r="B1862" s="182" t="s">
        <v>6862</v>
      </c>
      <c r="C1862" s="182" t="s">
        <v>480</v>
      </c>
      <c r="D1862" s="97" t="s">
        <v>356</v>
      </c>
      <c r="E1862" s="183" t="s">
        <v>41</v>
      </c>
      <c r="F1862" s="148">
        <v>1948</v>
      </c>
      <c r="G1862" s="154">
        <v>6.2140000000000004</v>
      </c>
      <c r="H1862" s="182" t="s">
        <v>555</v>
      </c>
      <c r="I1862" s="157" t="s">
        <v>67</v>
      </c>
      <c r="J1862" s="157"/>
      <c r="K1862" s="154">
        <v>5.9</v>
      </c>
      <c r="L1862" s="182" t="s">
        <v>375</v>
      </c>
      <c r="M1862" s="182" t="s">
        <v>3451</v>
      </c>
      <c r="N1862" s="182" t="s">
        <v>6863</v>
      </c>
      <c r="O1862" s="182" t="s">
        <v>823</v>
      </c>
      <c r="P1862" s="154">
        <v>2.04</v>
      </c>
      <c r="Q1862" s="152"/>
      <c r="R1862" s="152"/>
      <c r="S1862" s="148">
        <v>504</v>
      </c>
      <c r="T1862" s="148">
        <v>31</v>
      </c>
      <c r="U1862" s="184">
        <v>42899</v>
      </c>
      <c r="V1862" s="97" t="s">
        <v>363</v>
      </c>
      <c r="W1862" s="97" t="s">
        <v>364</v>
      </c>
      <c r="X1862" s="109"/>
      <c r="Y1862" s="109"/>
      <c r="Z1862" s="111"/>
      <c r="AA1862" s="109"/>
      <c r="AB1862" s="112"/>
      <c r="AC1862" s="109"/>
      <c r="AD1862" s="113"/>
      <c r="AE1862" s="114"/>
      <c r="AF1862" s="114"/>
      <c r="AG1862" s="115"/>
      <c r="AH1862" s="114"/>
      <c r="AI1862" s="116"/>
      <c r="AJ1862" s="116"/>
      <c r="AK1862" s="116"/>
      <c r="AL1862" s="117"/>
      <c r="AM1862" s="116"/>
      <c r="AN1862" s="118"/>
      <c r="AO1862" s="118"/>
      <c r="AP1862" s="118"/>
      <c r="AQ1862" s="119"/>
      <c r="AR1862" s="118"/>
      <c r="AS1862" s="120"/>
      <c r="AT1862" s="120"/>
      <c r="AU1862" s="120"/>
      <c r="AV1862" s="121"/>
      <c r="AW1862" s="120"/>
      <c r="AX1862" s="150"/>
    </row>
    <row r="1863" spans="1:50" ht="12.75" customHeight="1" x14ac:dyDescent="0.25">
      <c r="A1863" s="1"/>
      <c r="B1863" s="182" t="s">
        <v>6864</v>
      </c>
      <c r="C1863" s="182" t="s">
        <v>480</v>
      </c>
      <c r="D1863" s="97" t="s">
        <v>356</v>
      </c>
      <c r="E1863" s="183" t="s">
        <v>41</v>
      </c>
      <c r="F1863" s="148">
        <v>1958</v>
      </c>
      <c r="G1863" s="154">
        <v>7.069</v>
      </c>
      <c r="H1863" s="182" t="s">
        <v>95</v>
      </c>
      <c r="I1863" s="157" t="s">
        <v>248</v>
      </c>
      <c r="J1863" s="157"/>
      <c r="K1863" s="154">
        <v>6.4</v>
      </c>
      <c r="L1863" s="182" t="s">
        <v>375</v>
      </c>
      <c r="M1863" s="182" t="s">
        <v>6865</v>
      </c>
      <c r="N1863" s="182" t="s">
        <v>6866</v>
      </c>
      <c r="O1863" s="182" t="s">
        <v>378</v>
      </c>
      <c r="P1863" s="154">
        <v>3.63</v>
      </c>
      <c r="Q1863" s="152"/>
      <c r="R1863" s="152"/>
      <c r="S1863" s="148">
        <v>483</v>
      </c>
      <c r="T1863" s="148">
        <v>35</v>
      </c>
      <c r="U1863" s="184">
        <v>42715</v>
      </c>
      <c r="V1863" s="97" t="s">
        <v>363</v>
      </c>
      <c r="W1863" s="97" t="s">
        <v>364</v>
      </c>
      <c r="X1863" s="109"/>
      <c r="Y1863" s="109"/>
      <c r="Z1863" s="111"/>
      <c r="AA1863" s="109"/>
      <c r="AB1863" s="112"/>
      <c r="AC1863" s="109"/>
      <c r="AD1863" s="113"/>
      <c r="AE1863" s="114"/>
      <c r="AF1863" s="114"/>
      <c r="AG1863" s="115"/>
      <c r="AH1863" s="114"/>
      <c r="AI1863" s="116"/>
      <c r="AJ1863" s="116"/>
      <c r="AK1863" s="116"/>
      <c r="AL1863" s="117"/>
      <c r="AM1863" s="116"/>
      <c r="AN1863" s="118"/>
      <c r="AO1863" s="118"/>
      <c r="AP1863" s="118"/>
      <c r="AQ1863" s="119"/>
      <c r="AR1863" s="118"/>
      <c r="AS1863" s="120"/>
      <c r="AT1863" s="120"/>
      <c r="AU1863" s="120"/>
      <c r="AV1863" s="121"/>
      <c r="AW1863" s="120"/>
      <c r="AX1863" s="150"/>
    </row>
    <row r="1864" spans="1:50" ht="12.75" customHeight="1" x14ac:dyDescent="0.25">
      <c r="A1864" s="1"/>
      <c r="B1864" s="182" t="s">
        <v>5052</v>
      </c>
      <c r="C1864" s="182" t="s">
        <v>485</v>
      </c>
      <c r="D1864" s="97" t="s">
        <v>356</v>
      </c>
      <c r="E1864" s="183" t="s">
        <v>41</v>
      </c>
      <c r="F1864" s="148">
        <v>1982</v>
      </c>
      <c r="G1864" s="154">
        <v>7.9649999999999999</v>
      </c>
      <c r="H1864" s="182" t="s">
        <v>95</v>
      </c>
      <c r="I1864" s="157" t="s">
        <v>43</v>
      </c>
      <c r="J1864" s="157"/>
      <c r="K1864" s="154">
        <v>7.7</v>
      </c>
      <c r="L1864" s="182" t="s">
        <v>375</v>
      </c>
      <c r="M1864" s="182" t="s">
        <v>2297</v>
      </c>
      <c r="N1864" s="182" t="s">
        <v>5053</v>
      </c>
      <c r="O1864" s="182" t="s">
        <v>525</v>
      </c>
      <c r="P1864" s="154">
        <v>7.58</v>
      </c>
      <c r="Q1864" s="152"/>
      <c r="R1864" s="152"/>
      <c r="S1864" s="148">
        <v>1029</v>
      </c>
      <c r="T1864" s="148">
        <v>46</v>
      </c>
      <c r="U1864" s="184">
        <v>42715</v>
      </c>
      <c r="V1864" s="97" t="s">
        <v>412</v>
      </c>
      <c r="W1864" s="97" t="s">
        <v>364</v>
      </c>
      <c r="X1864" s="109"/>
      <c r="Y1864" s="109"/>
      <c r="Z1864" s="111"/>
      <c r="AA1864" s="109"/>
      <c r="AB1864" s="112"/>
      <c r="AC1864" s="109"/>
      <c r="AD1864" s="113"/>
      <c r="AE1864" s="114"/>
      <c r="AF1864" s="114"/>
      <c r="AG1864" s="115"/>
      <c r="AH1864" s="114"/>
      <c r="AI1864" s="116"/>
      <c r="AJ1864" s="116"/>
      <c r="AK1864" s="116"/>
      <c r="AL1864" s="117"/>
      <c r="AM1864" s="116"/>
      <c r="AN1864" s="118"/>
      <c r="AO1864" s="118"/>
      <c r="AP1864" s="118"/>
      <c r="AQ1864" s="119"/>
      <c r="AR1864" s="118"/>
      <c r="AS1864" s="120"/>
      <c r="AT1864" s="120"/>
      <c r="AU1864" s="120"/>
      <c r="AV1864" s="121"/>
      <c r="AW1864" s="120"/>
      <c r="AX1864" s="150"/>
    </row>
    <row r="1865" spans="1:50" ht="12.75" customHeight="1" x14ac:dyDescent="0.25">
      <c r="A1865" s="1"/>
      <c r="B1865" s="182" t="s">
        <v>5054</v>
      </c>
      <c r="C1865" s="182" t="s">
        <v>485</v>
      </c>
      <c r="D1865" s="97" t="s">
        <v>356</v>
      </c>
      <c r="E1865" s="183" t="s">
        <v>41</v>
      </c>
      <c r="F1865" s="148">
        <v>1980</v>
      </c>
      <c r="G1865" s="154">
        <v>7.6660000000000004</v>
      </c>
      <c r="H1865" s="182" t="s">
        <v>254</v>
      </c>
      <c r="I1865" s="157" t="s">
        <v>121</v>
      </c>
      <c r="J1865" s="157"/>
      <c r="K1865" s="154">
        <v>7.1</v>
      </c>
      <c r="L1865" s="182" t="s">
        <v>375</v>
      </c>
      <c r="M1865" s="182" t="s">
        <v>1272</v>
      </c>
      <c r="N1865" s="182" t="s">
        <v>5055</v>
      </c>
      <c r="O1865" s="182" t="s">
        <v>538</v>
      </c>
      <c r="P1865" s="154">
        <v>3.92</v>
      </c>
      <c r="Q1865" s="152"/>
      <c r="R1865" s="152"/>
      <c r="S1865" s="148">
        <v>7653</v>
      </c>
      <c r="T1865" s="148">
        <v>196</v>
      </c>
      <c r="U1865" s="184">
        <v>42899</v>
      </c>
      <c r="V1865" s="97" t="s">
        <v>363</v>
      </c>
      <c r="W1865" s="97" t="s">
        <v>364</v>
      </c>
      <c r="X1865" s="109"/>
      <c r="Y1865" s="109"/>
      <c r="Z1865" s="111"/>
      <c r="AA1865" s="109"/>
      <c r="AB1865" s="112"/>
      <c r="AC1865" s="109"/>
      <c r="AD1865" s="113"/>
      <c r="AE1865" s="114"/>
      <c r="AF1865" s="114"/>
      <c r="AG1865" s="115"/>
      <c r="AH1865" s="114"/>
      <c r="AI1865" s="116"/>
      <c r="AJ1865" s="116"/>
      <c r="AK1865" s="116"/>
      <c r="AL1865" s="117"/>
      <c r="AM1865" s="116"/>
      <c r="AN1865" s="118"/>
      <c r="AO1865" s="118"/>
      <c r="AP1865" s="118"/>
      <c r="AQ1865" s="119"/>
      <c r="AR1865" s="118"/>
      <c r="AS1865" s="120"/>
      <c r="AT1865" s="120"/>
      <c r="AU1865" s="120"/>
      <c r="AV1865" s="121"/>
      <c r="AW1865" s="120"/>
      <c r="AX1865" s="150"/>
    </row>
    <row r="1866" spans="1:50" ht="12.75" customHeight="1" x14ac:dyDescent="0.25">
      <c r="A1866" s="1"/>
      <c r="B1866" s="182" t="s">
        <v>5056</v>
      </c>
      <c r="C1866" s="182" t="s">
        <v>485</v>
      </c>
      <c r="D1866" s="97" t="s">
        <v>356</v>
      </c>
      <c r="E1866" s="183" t="s">
        <v>41</v>
      </c>
      <c r="F1866" s="148">
        <v>1974</v>
      </c>
      <c r="G1866" s="154">
        <v>7.1210000000000004</v>
      </c>
      <c r="H1866" s="182" t="s">
        <v>253</v>
      </c>
      <c r="I1866" s="157" t="s">
        <v>121</v>
      </c>
      <c r="J1866" s="157"/>
      <c r="K1866" s="154">
        <v>6.2</v>
      </c>
      <c r="L1866" s="182" t="s">
        <v>375</v>
      </c>
      <c r="M1866" s="182" t="s">
        <v>2233</v>
      </c>
      <c r="N1866" s="182" t="s">
        <v>5057</v>
      </c>
      <c r="O1866" s="182" t="s">
        <v>525</v>
      </c>
      <c r="P1866" s="154">
        <v>4.01</v>
      </c>
      <c r="Q1866" s="152"/>
      <c r="R1866" s="152"/>
      <c r="S1866" s="148">
        <v>913</v>
      </c>
      <c r="T1866" s="148">
        <v>31</v>
      </c>
      <c r="U1866" s="184">
        <v>42899</v>
      </c>
      <c r="V1866" s="97" t="s">
        <v>363</v>
      </c>
      <c r="W1866" s="97" t="s">
        <v>364</v>
      </c>
      <c r="X1866" s="109"/>
      <c r="Y1866" s="109"/>
      <c r="Z1866" s="111"/>
      <c r="AA1866" s="109"/>
      <c r="AB1866" s="112"/>
      <c r="AC1866" s="109"/>
      <c r="AD1866" s="113"/>
      <c r="AE1866" s="114"/>
      <c r="AF1866" s="114"/>
      <c r="AG1866" s="115"/>
      <c r="AH1866" s="114"/>
      <c r="AI1866" s="116"/>
      <c r="AJ1866" s="116"/>
      <c r="AK1866" s="116"/>
      <c r="AL1866" s="117"/>
      <c r="AM1866" s="116"/>
      <c r="AN1866" s="118"/>
      <c r="AO1866" s="118"/>
      <c r="AP1866" s="118"/>
      <c r="AQ1866" s="119"/>
      <c r="AR1866" s="118"/>
      <c r="AS1866" s="120"/>
      <c r="AT1866" s="120"/>
      <c r="AU1866" s="120"/>
      <c r="AV1866" s="121"/>
      <c r="AW1866" s="120"/>
      <c r="AX1866" s="150"/>
    </row>
    <row r="1867" spans="1:50" ht="12.75" customHeight="1" x14ac:dyDescent="0.25">
      <c r="A1867" s="1"/>
      <c r="B1867" s="182" t="s">
        <v>5058</v>
      </c>
      <c r="C1867" s="182" t="s">
        <v>485</v>
      </c>
      <c r="D1867" s="97" t="s">
        <v>356</v>
      </c>
      <c r="E1867" s="183" t="s">
        <v>41</v>
      </c>
      <c r="F1867" s="148">
        <v>1990</v>
      </c>
      <c r="G1867" s="154">
        <v>6.298</v>
      </c>
      <c r="H1867" s="182" t="s">
        <v>270</v>
      </c>
      <c r="I1867" s="157" t="s">
        <v>67</v>
      </c>
      <c r="J1867" s="157"/>
      <c r="K1867" s="154">
        <v>6.4</v>
      </c>
      <c r="L1867" s="182" t="s">
        <v>375</v>
      </c>
      <c r="M1867" s="182" t="s">
        <v>5059</v>
      </c>
      <c r="N1867" s="182" t="s">
        <v>5060</v>
      </c>
      <c r="O1867" s="182" t="s">
        <v>525</v>
      </c>
      <c r="P1867" s="154">
        <v>3.01</v>
      </c>
      <c r="Q1867" s="152"/>
      <c r="R1867" s="152"/>
      <c r="S1867" s="148">
        <v>335</v>
      </c>
      <c r="T1867" s="148">
        <v>37</v>
      </c>
      <c r="U1867" s="184">
        <v>42111</v>
      </c>
      <c r="V1867" s="97" t="s">
        <v>363</v>
      </c>
      <c r="W1867" s="97" t="s">
        <v>364</v>
      </c>
      <c r="X1867" s="109"/>
      <c r="Y1867" s="109"/>
      <c r="Z1867" s="111"/>
      <c r="AA1867" s="109"/>
      <c r="AB1867" s="112"/>
      <c r="AC1867" s="109"/>
      <c r="AD1867" s="113"/>
      <c r="AE1867" s="114"/>
      <c r="AF1867" s="114"/>
      <c r="AG1867" s="115"/>
      <c r="AH1867" s="114"/>
      <c r="AI1867" s="116"/>
      <c r="AJ1867" s="116"/>
      <c r="AK1867" s="116"/>
      <c r="AL1867" s="117"/>
      <c r="AM1867" s="116"/>
      <c r="AN1867" s="118"/>
      <c r="AO1867" s="118"/>
      <c r="AP1867" s="118"/>
      <c r="AQ1867" s="119"/>
      <c r="AR1867" s="118"/>
      <c r="AS1867" s="120"/>
      <c r="AT1867" s="120"/>
      <c r="AU1867" s="120"/>
      <c r="AV1867" s="121"/>
      <c r="AW1867" s="120"/>
      <c r="AX1867" s="150"/>
    </row>
    <row r="1868" spans="1:50" ht="12.75" customHeight="1" x14ac:dyDescent="0.25">
      <c r="A1868" s="1"/>
      <c r="B1868" s="150" t="s">
        <v>1669</v>
      </c>
      <c r="C1868" s="182" t="s">
        <v>600</v>
      </c>
      <c r="D1868" s="97" t="s">
        <v>356</v>
      </c>
      <c r="E1868" s="183" t="s">
        <v>41</v>
      </c>
      <c r="F1868" s="148">
        <v>1952</v>
      </c>
      <c r="G1868" s="154">
        <v>7.306</v>
      </c>
      <c r="H1868" s="182" t="s">
        <v>236</v>
      </c>
      <c r="I1868" s="157" t="s">
        <v>248</v>
      </c>
      <c r="J1868" s="157"/>
      <c r="K1868" s="154">
        <v>5.4</v>
      </c>
      <c r="L1868" s="182" t="s">
        <v>375</v>
      </c>
      <c r="M1868" s="182" t="s">
        <v>1285</v>
      </c>
      <c r="N1868" s="182" t="s">
        <v>1670</v>
      </c>
      <c r="O1868" s="182" t="s">
        <v>525</v>
      </c>
      <c r="P1868" s="154">
        <v>7.75</v>
      </c>
      <c r="Q1868" s="152"/>
      <c r="R1868" s="152"/>
      <c r="S1868" s="148">
        <v>5946</v>
      </c>
      <c r="T1868" s="148">
        <v>1084</v>
      </c>
      <c r="U1868" s="184">
        <v>42111</v>
      </c>
      <c r="V1868" s="110" t="s">
        <v>412</v>
      </c>
      <c r="W1868" s="97" t="s">
        <v>364</v>
      </c>
      <c r="X1868" s="109"/>
      <c r="Y1868" s="109"/>
      <c r="Z1868" s="111"/>
      <c r="AA1868" s="109"/>
      <c r="AB1868" s="112"/>
      <c r="AC1868" s="109"/>
      <c r="AD1868" s="113"/>
      <c r="AE1868" s="114"/>
      <c r="AF1868" s="114"/>
      <c r="AG1868" s="115"/>
      <c r="AH1868" s="114"/>
      <c r="AI1868" s="116"/>
      <c r="AJ1868" s="116"/>
      <c r="AK1868" s="116"/>
      <c r="AL1868" s="117"/>
      <c r="AM1868" s="116"/>
      <c r="AN1868" s="118"/>
      <c r="AO1868" s="118"/>
      <c r="AP1868" s="118"/>
      <c r="AQ1868" s="119"/>
      <c r="AR1868" s="118"/>
      <c r="AS1868" s="120"/>
      <c r="AT1868" s="120"/>
      <c r="AU1868" s="120"/>
      <c r="AV1868" s="121"/>
      <c r="AW1868" s="120"/>
      <c r="AX1868" s="150"/>
    </row>
    <row r="1869" spans="1:50" ht="12.75" customHeight="1" x14ac:dyDescent="0.25">
      <c r="A1869" s="1"/>
      <c r="B1869" s="182" t="s">
        <v>5061</v>
      </c>
      <c r="C1869" s="182" t="s">
        <v>485</v>
      </c>
      <c r="D1869" s="97" t="s">
        <v>356</v>
      </c>
      <c r="E1869" s="183" t="s">
        <v>41</v>
      </c>
      <c r="F1869" s="148">
        <v>1987</v>
      </c>
      <c r="G1869" s="154">
        <v>7.4950000000000001</v>
      </c>
      <c r="H1869" s="182" t="s">
        <v>95</v>
      </c>
      <c r="I1869" s="157" t="s">
        <v>121</v>
      </c>
      <c r="J1869" s="157"/>
      <c r="K1869" s="154">
        <v>7.1</v>
      </c>
      <c r="L1869" s="182" t="s">
        <v>375</v>
      </c>
      <c r="M1869" s="182" t="s">
        <v>2720</v>
      </c>
      <c r="N1869" s="182" t="s">
        <v>5062</v>
      </c>
      <c r="O1869" s="182" t="s">
        <v>378</v>
      </c>
      <c r="P1869" s="154">
        <v>4.1399999999999997</v>
      </c>
      <c r="Q1869" s="152"/>
      <c r="R1869" s="152"/>
      <c r="S1869" s="148">
        <v>367</v>
      </c>
      <c r="T1869" s="148">
        <v>34</v>
      </c>
      <c r="U1869" s="184">
        <v>42715</v>
      </c>
      <c r="V1869" s="97" t="s">
        <v>363</v>
      </c>
      <c r="W1869" s="97" t="s">
        <v>364</v>
      </c>
      <c r="X1869" s="109"/>
      <c r="Y1869" s="109"/>
      <c r="Z1869" s="111"/>
      <c r="AA1869" s="109"/>
      <c r="AB1869" s="112"/>
      <c r="AC1869" s="109"/>
      <c r="AD1869" s="113"/>
      <c r="AE1869" s="114"/>
      <c r="AF1869" s="114"/>
      <c r="AG1869" s="115"/>
      <c r="AH1869" s="114"/>
      <c r="AI1869" s="116"/>
      <c r="AJ1869" s="116"/>
      <c r="AK1869" s="116"/>
      <c r="AL1869" s="117"/>
      <c r="AM1869" s="116"/>
      <c r="AN1869" s="118"/>
      <c r="AO1869" s="118"/>
      <c r="AP1869" s="118"/>
      <c r="AQ1869" s="119"/>
      <c r="AR1869" s="118"/>
      <c r="AS1869" s="120"/>
      <c r="AT1869" s="120"/>
      <c r="AU1869" s="120"/>
      <c r="AV1869" s="121"/>
      <c r="AW1869" s="120"/>
      <c r="AX1869" s="150"/>
    </row>
    <row r="1870" spans="1:50" ht="12.75" customHeight="1" x14ac:dyDescent="0.25">
      <c r="A1870" s="1"/>
      <c r="B1870" s="182" t="s">
        <v>6867</v>
      </c>
      <c r="C1870" s="182" t="s">
        <v>480</v>
      </c>
      <c r="D1870" s="97" t="s">
        <v>356</v>
      </c>
      <c r="E1870" s="183" t="s">
        <v>41</v>
      </c>
      <c r="F1870" s="148">
        <v>1940</v>
      </c>
      <c r="G1870" s="154">
        <v>6.6429999999999998</v>
      </c>
      <c r="H1870" s="182" t="s">
        <v>3498</v>
      </c>
      <c r="I1870" s="157" t="s">
        <v>67</v>
      </c>
      <c r="J1870" s="157"/>
      <c r="K1870" s="154">
        <v>6.7</v>
      </c>
      <c r="L1870" s="182" t="s">
        <v>375</v>
      </c>
      <c r="M1870" s="182" t="s">
        <v>500</v>
      </c>
      <c r="N1870" s="182" t="s">
        <v>6868</v>
      </c>
      <c r="O1870" s="182" t="s">
        <v>823</v>
      </c>
      <c r="P1870" s="154">
        <v>3.17</v>
      </c>
      <c r="Q1870" s="152"/>
      <c r="R1870" s="152"/>
      <c r="S1870" s="148">
        <v>241</v>
      </c>
      <c r="T1870" s="148">
        <v>30</v>
      </c>
      <c r="U1870" s="184">
        <v>42111</v>
      </c>
      <c r="V1870" s="97" t="s">
        <v>363</v>
      </c>
      <c r="W1870" s="97" t="s">
        <v>364</v>
      </c>
      <c r="X1870" s="109"/>
      <c r="Y1870" s="109"/>
      <c r="Z1870" s="111"/>
      <c r="AA1870" s="109"/>
      <c r="AB1870" s="112"/>
      <c r="AC1870" s="109"/>
      <c r="AD1870" s="113"/>
      <c r="AE1870" s="114"/>
      <c r="AF1870" s="114"/>
      <c r="AG1870" s="115"/>
      <c r="AH1870" s="114"/>
      <c r="AI1870" s="116"/>
      <c r="AJ1870" s="116"/>
      <c r="AK1870" s="116"/>
      <c r="AL1870" s="117"/>
      <c r="AM1870" s="116"/>
      <c r="AN1870" s="118"/>
      <c r="AO1870" s="118"/>
      <c r="AP1870" s="118"/>
      <c r="AQ1870" s="119"/>
      <c r="AR1870" s="118"/>
      <c r="AS1870" s="120"/>
      <c r="AT1870" s="120"/>
      <c r="AU1870" s="120"/>
      <c r="AV1870" s="121"/>
      <c r="AW1870" s="120"/>
      <c r="AX1870" s="150"/>
    </row>
    <row r="1871" spans="1:50" ht="12.75" customHeight="1" x14ac:dyDescent="0.25">
      <c r="A1871" s="1"/>
      <c r="B1871" s="182" t="s">
        <v>5063</v>
      </c>
      <c r="C1871" s="182" t="s">
        <v>485</v>
      </c>
      <c r="D1871" s="97" t="s">
        <v>356</v>
      </c>
      <c r="E1871" s="183" t="s">
        <v>41</v>
      </c>
      <c r="F1871" s="148">
        <v>1985</v>
      </c>
      <c r="G1871" s="187">
        <v>8.0860000000000003</v>
      </c>
      <c r="H1871" s="188" t="s">
        <v>120</v>
      </c>
      <c r="I1871" s="189" t="s">
        <v>43</v>
      </c>
      <c r="J1871" s="189"/>
      <c r="K1871" s="187">
        <v>7.5</v>
      </c>
      <c r="L1871" s="190" t="s">
        <v>375</v>
      </c>
      <c r="M1871" s="190" t="s">
        <v>3202</v>
      </c>
      <c r="N1871" s="190" t="s">
        <v>5064</v>
      </c>
      <c r="O1871" s="190" t="s">
        <v>525</v>
      </c>
      <c r="P1871" s="154">
        <v>6.5</v>
      </c>
      <c r="Q1871" s="152"/>
      <c r="R1871" s="152"/>
      <c r="S1871" s="148">
        <v>102594</v>
      </c>
      <c r="T1871" s="148">
        <v>1817</v>
      </c>
      <c r="U1871" s="184">
        <v>42111</v>
      </c>
      <c r="V1871" s="97" t="s">
        <v>5065</v>
      </c>
      <c r="W1871" s="97" t="s">
        <v>302</v>
      </c>
      <c r="X1871" s="109"/>
      <c r="Y1871" s="109"/>
      <c r="Z1871" s="111"/>
      <c r="AA1871" s="109"/>
      <c r="AB1871" s="112"/>
      <c r="AC1871" s="109"/>
      <c r="AD1871" s="113"/>
      <c r="AE1871" s="114"/>
      <c r="AF1871" s="114"/>
      <c r="AG1871" s="115"/>
      <c r="AH1871" s="114"/>
      <c r="AI1871" s="116"/>
      <c r="AJ1871" s="116"/>
      <c r="AK1871" s="116"/>
      <c r="AL1871" s="117"/>
      <c r="AM1871" s="116"/>
      <c r="AN1871" s="118"/>
      <c r="AO1871" s="118"/>
      <c r="AP1871" s="118"/>
      <c r="AQ1871" s="119"/>
      <c r="AR1871" s="118"/>
      <c r="AS1871" s="120"/>
      <c r="AT1871" s="120"/>
      <c r="AU1871" s="120"/>
      <c r="AV1871" s="121"/>
      <c r="AW1871" s="120"/>
      <c r="AX1871" s="150"/>
    </row>
    <row r="1872" spans="1:50" ht="12.75" customHeight="1" x14ac:dyDescent="0.25">
      <c r="A1872" s="1"/>
      <c r="B1872" s="182" t="s">
        <v>5066</v>
      </c>
      <c r="C1872" s="182" t="s">
        <v>485</v>
      </c>
      <c r="D1872" s="97" t="s">
        <v>356</v>
      </c>
      <c r="E1872" s="183" t="s">
        <v>41</v>
      </c>
      <c r="F1872" s="148">
        <v>1990</v>
      </c>
      <c r="G1872" s="154">
        <v>6.1539999999999999</v>
      </c>
      <c r="H1872" s="182" t="s">
        <v>240</v>
      </c>
      <c r="I1872" s="157" t="s">
        <v>121</v>
      </c>
      <c r="J1872" s="157"/>
      <c r="K1872" s="154">
        <v>5.8</v>
      </c>
      <c r="L1872" s="182" t="s">
        <v>375</v>
      </c>
      <c r="M1872" s="182" t="s">
        <v>5067</v>
      </c>
      <c r="N1872" s="182" t="s">
        <v>5068</v>
      </c>
      <c r="O1872" s="182" t="s">
        <v>5069</v>
      </c>
      <c r="P1872" s="154">
        <v>4.21</v>
      </c>
      <c r="Q1872" s="152"/>
      <c r="R1872" s="152"/>
      <c r="S1872" s="148">
        <v>343</v>
      </c>
      <c r="T1872" s="148">
        <v>22</v>
      </c>
      <c r="U1872" s="184">
        <v>42899</v>
      </c>
      <c r="V1872" s="97" t="s">
        <v>363</v>
      </c>
      <c r="W1872" s="97" t="s">
        <v>364</v>
      </c>
      <c r="X1872" s="109"/>
      <c r="Y1872" s="109"/>
      <c r="Z1872" s="111"/>
      <c r="AA1872" s="109"/>
      <c r="AB1872" s="112"/>
      <c r="AC1872" s="109"/>
      <c r="AD1872" s="113"/>
      <c r="AE1872" s="114"/>
      <c r="AF1872" s="114"/>
      <c r="AG1872" s="115"/>
      <c r="AH1872" s="114"/>
      <c r="AI1872" s="116"/>
      <c r="AJ1872" s="116"/>
      <c r="AK1872" s="116"/>
      <c r="AL1872" s="117"/>
      <c r="AM1872" s="116"/>
      <c r="AN1872" s="118"/>
      <c r="AO1872" s="118"/>
      <c r="AP1872" s="118"/>
      <c r="AQ1872" s="119"/>
      <c r="AR1872" s="118"/>
      <c r="AS1872" s="120"/>
      <c r="AT1872" s="120"/>
      <c r="AU1872" s="120"/>
      <c r="AV1872" s="121"/>
      <c r="AW1872" s="120"/>
      <c r="AX1872" s="150"/>
    </row>
    <row r="1873" spans="1:50" ht="12.75" customHeight="1" x14ac:dyDescent="0.25">
      <c r="A1873" s="1"/>
      <c r="B1873" s="150" t="s">
        <v>5070</v>
      </c>
      <c r="C1873" s="182" t="s">
        <v>485</v>
      </c>
      <c r="D1873" s="97" t="s">
        <v>356</v>
      </c>
      <c r="E1873" s="183" t="s">
        <v>41</v>
      </c>
      <c r="F1873" s="135">
        <v>1972</v>
      </c>
      <c r="G1873" s="156">
        <v>7.0220000000000002</v>
      </c>
      <c r="H1873" s="182" t="s">
        <v>95</v>
      </c>
      <c r="I1873" s="157" t="s">
        <v>43</v>
      </c>
      <c r="J1873" s="157"/>
      <c r="K1873" s="156">
        <v>6.6</v>
      </c>
      <c r="L1873" s="155" t="s">
        <v>375</v>
      </c>
      <c r="M1873" s="155" t="s">
        <v>5071</v>
      </c>
      <c r="N1873" s="155" t="s">
        <v>5072</v>
      </c>
      <c r="O1873" s="155" t="s">
        <v>525</v>
      </c>
      <c r="P1873" s="156">
        <v>1.29</v>
      </c>
      <c r="Q1873" s="152"/>
      <c r="R1873" s="152"/>
      <c r="S1873" s="148">
        <v>366</v>
      </c>
      <c r="T1873" s="148">
        <v>23</v>
      </c>
      <c r="U1873" s="184">
        <v>42111</v>
      </c>
      <c r="V1873" s="110"/>
      <c r="W1873" s="97" t="s">
        <v>1359</v>
      </c>
      <c r="X1873" s="109"/>
      <c r="Y1873" s="109"/>
      <c r="Z1873" s="111"/>
      <c r="AA1873" s="109"/>
      <c r="AB1873" s="112"/>
      <c r="AC1873" s="109"/>
      <c r="AD1873" s="113"/>
      <c r="AE1873" s="114"/>
      <c r="AF1873" s="114"/>
      <c r="AG1873" s="115"/>
      <c r="AH1873" s="114"/>
      <c r="AI1873" s="116"/>
      <c r="AJ1873" s="116"/>
      <c r="AK1873" s="116"/>
      <c r="AL1873" s="117"/>
      <c r="AM1873" s="116"/>
      <c r="AN1873" s="118"/>
      <c r="AO1873" s="118"/>
      <c r="AP1873" s="118"/>
      <c r="AQ1873" s="119"/>
      <c r="AR1873" s="118"/>
      <c r="AS1873" s="120"/>
      <c r="AT1873" s="120"/>
      <c r="AU1873" s="120"/>
      <c r="AV1873" s="121"/>
      <c r="AW1873" s="120"/>
      <c r="AX1873" s="150"/>
    </row>
    <row r="1874" spans="1:50" ht="12.75" customHeight="1" x14ac:dyDescent="0.25">
      <c r="A1874" s="1"/>
      <c r="B1874" s="182" t="s">
        <v>1671</v>
      </c>
      <c r="C1874" s="182" t="s">
        <v>600</v>
      </c>
      <c r="D1874" s="97" t="s">
        <v>356</v>
      </c>
      <c r="E1874" s="183" t="s">
        <v>41</v>
      </c>
      <c r="F1874" s="148">
        <v>1974</v>
      </c>
      <c r="G1874" s="154">
        <v>6.7190000000000003</v>
      </c>
      <c r="H1874" s="182" t="s">
        <v>1214</v>
      </c>
      <c r="I1874" s="157" t="s">
        <v>121</v>
      </c>
      <c r="J1874" s="157"/>
      <c r="K1874" s="154">
        <v>6.6</v>
      </c>
      <c r="L1874" s="182" t="s">
        <v>375</v>
      </c>
      <c r="M1874" s="182" t="s">
        <v>1672</v>
      </c>
      <c r="N1874" s="182" t="s">
        <v>1673</v>
      </c>
      <c r="O1874" s="182" t="s">
        <v>688</v>
      </c>
      <c r="P1874" s="154">
        <v>3.48</v>
      </c>
      <c r="Q1874" s="152"/>
      <c r="R1874" s="152"/>
      <c r="S1874" s="148">
        <v>261</v>
      </c>
      <c r="T1874" s="148">
        <v>15</v>
      </c>
      <c r="U1874" s="184">
        <v>42899</v>
      </c>
      <c r="V1874" s="97" t="s">
        <v>363</v>
      </c>
      <c r="W1874" s="97" t="s">
        <v>364</v>
      </c>
      <c r="X1874" s="109"/>
      <c r="Y1874" s="109"/>
      <c r="Z1874" s="111"/>
      <c r="AA1874" s="109"/>
      <c r="AB1874" s="112"/>
      <c r="AC1874" s="109"/>
      <c r="AD1874" s="113"/>
      <c r="AE1874" s="114"/>
      <c r="AF1874" s="114"/>
      <c r="AG1874" s="115"/>
      <c r="AH1874" s="114"/>
      <c r="AI1874" s="116"/>
      <c r="AJ1874" s="116"/>
      <c r="AK1874" s="116"/>
      <c r="AL1874" s="117"/>
      <c r="AM1874" s="116"/>
      <c r="AN1874" s="118"/>
      <c r="AO1874" s="118"/>
      <c r="AP1874" s="118"/>
      <c r="AQ1874" s="119"/>
      <c r="AR1874" s="118"/>
      <c r="AS1874" s="120"/>
      <c r="AT1874" s="120"/>
      <c r="AU1874" s="120"/>
      <c r="AV1874" s="121"/>
      <c r="AW1874" s="120"/>
      <c r="AX1874" s="150"/>
    </row>
    <row r="1875" spans="1:50" ht="12.75" customHeight="1" x14ac:dyDescent="0.25">
      <c r="A1875" s="1"/>
      <c r="B1875" s="182" t="s">
        <v>5073</v>
      </c>
      <c r="C1875" s="182" t="s">
        <v>485</v>
      </c>
      <c r="D1875" s="97" t="s">
        <v>356</v>
      </c>
      <c r="E1875" s="183" t="s">
        <v>41</v>
      </c>
      <c r="F1875" s="148">
        <v>1991</v>
      </c>
      <c r="G1875" s="154">
        <v>7.0449999999999999</v>
      </c>
      <c r="H1875" s="182" t="s">
        <v>260</v>
      </c>
      <c r="I1875" s="157" t="s">
        <v>43</v>
      </c>
      <c r="J1875" s="157"/>
      <c r="K1875" s="154">
        <v>6.7</v>
      </c>
      <c r="L1875" s="182" t="s">
        <v>375</v>
      </c>
      <c r="M1875" s="182" t="s">
        <v>4777</v>
      </c>
      <c r="N1875" s="182" t="s">
        <v>5074</v>
      </c>
      <c r="O1875" s="182" t="s">
        <v>378</v>
      </c>
      <c r="P1875" s="154">
        <v>3.99</v>
      </c>
      <c r="Q1875" s="152"/>
      <c r="R1875" s="152"/>
      <c r="S1875" s="148">
        <v>847</v>
      </c>
      <c r="T1875" s="148">
        <v>85</v>
      </c>
      <c r="U1875" s="184">
        <v>42715</v>
      </c>
      <c r="V1875" s="97" t="s">
        <v>363</v>
      </c>
      <c r="W1875" s="97" t="s">
        <v>364</v>
      </c>
      <c r="X1875" s="109"/>
      <c r="Y1875" s="109"/>
      <c r="Z1875" s="111"/>
      <c r="AA1875" s="109"/>
      <c r="AB1875" s="112"/>
      <c r="AC1875" s="109"/>
      <c r="AD1875" s="113"/>
      <c r="AE1875" s="114"/>
      <c r="AF1875" s="114"/>
      <c r="AG1875" s="115"/>
      <c r="AH1875" s="114"/>
      <c r="AI1875" s="116"/>
      <c r="AJ1875" s="116"/>
      <c r="AK1875" s="116"/>
      <c r="AL1875" s="117"/>
      <c r="AM1875" s="116"/>
      <c r="AN1875" s="118"/>
      <c r="AO1875" s="118"/>
      <c r="AP1875" s="118"/>
      <c r="AQ1875" s="119"/>
      <c r="AR1875" s="118"/>
      <c r="AS1875" s="120"/>
      <c r="AT1875" s="120"/>
      <c r="AU1875" s="120"/>
      <c r="AV1875" s="121"/>
      <c r="AW1875" s="120"/>
      <c r="AX1875" s="150"/>
    </row>
    <row r="1876" spans="1:50" ht="12.75" customHeight="1" x14ac:dyDescent="0.25">
      <c r="A1876" s="1"/>
      <c r="B1876" s="182" t="s">
        <v>5075</v>
      </c>
      <c r="C1876" s="182" t="s">
        <v>485</v>
      </c>
      <c r="D1876" s="97" t="s">
        <v>356</v>
      </c>
      <c r="E1876" s="183" t="s">
        <v>41</v>
      </c>
      <c r="F1876" s="148">
        <v>1990</v>
      </c>
      <c r="G1876" s="154">
        <v>6.7709999999999999</v>
      </c>
      <c r="H1876" s="182" t="s">
        <v>555</v>
      </c>
      <c r="I1876" s="157" t="s">
        <v>43</v>
      </c>
      <c r="J1876" s="157"/>
      <c r="K1876" s="154">
        <v>7.2</v>
      </c>
      <c r="L1876" s="182" t="s">
        <v>375</v>
      </c>
      <c r="M1876" s="182" t="s">
        <v>5076</v>
      </c>
      <c r="N1876" s="182" t="s">
        <v>5077</v>
      </c>
      <c r="O1876" s="182"/>
      <c r="P1876" s="154">
        <v>0.7</v>
      </c>
      <c r="Q1876" s="152"/>
      <c r="R1876" s="152"/>
      <c r="S1876" s="148">
        <v>192</v>
      </c>
      <c r="T1876" s="148">
        <v>9</v>
      </c>
      <c r="U1876" s="184">
        <v>42111</v>
      </c>
      <c r="V1876" s="97" t="s">
        <v>489</v>
      </c>
      <c r="W1876" s="97" t="s">
        <v>1359</v>
      </c>
      <c r="X1876" s="109"/>
      <c r="Y1876" s="109"/>
      <c r="Z1876" s="111"/>
      <c r="AA1876" s="109"/>
      <c r="AB1876" s="112"/>
      <c r="AC1876" s="109"/>
      <c r="AD1876" s="113"/>
      <c r="AE1876" s="114"/>
      <c r="AF1876" s="114"/>
      <c r="AG1876" s="115"/>
      <c r="AH1876" s="114"/>
      <c r="AI1876" s="116"/>
      <c r="AJ1876" s="116"/>
      <c r="AK1876" s="116"/>
      <c r="AL1876" s="117"/>
      <c r="AM1876" s="116"/>
      <c r="AN1876" s="118"/>
      <c r="AO1876" s="118"/>
      <c r="AP1876" s="118"/>
      <c r="AQ1876" s="119"/>
      <c r="AR1876" s="118"/>
      <c r="AS1876" s="120"/>
      <c r="AT1876" s="120"/>
      <c r="AU1876" s="120"/>
      <c r="AV1876" s="121"/>
      <c r="AW1876" s="120"/>
      <c r="AX1876" s="150"/>
    </row>
    <row r="1877" spans="1:50" ht="12.75" customHeight="1" x14ac:dyDescent="0.25">
      <c r="A1877" s="1"/>
      <c r="B1877" s="182" t="s">
        <v>5078</v>
      </c>
      <c r="C1877" s="182" t="s">
        <v>485</v>
      </c>
      <c r="D1877" s="97" t="s">
        <v>356</v>
      </c>
      <c r="E1877" s="183" t="s">
        <v>41</v>
      </c>
      <c r="F1877" s="148">
        <v>1982</v>
      </c>
      <c r="G1877" s="154">
        <v>7.3579999999999997</v>
      </c>
      <c r="H1877" s="182" t="s">
        <v>555</v>
      </c>
      <c r="I1877" s="157" t="s">
        <v>121</v>
      </c>
      <c r="J1877" s="157"/>
      <c r="K1877" s="154">
        <v>7.6</v>
      </c>
      <c r="L1877" s="182" t="s">
        <v>375</v>
      </c>
      <c r="M1877" s="182" t="s">
        <v>4283</v>
      </c>
      <c r="N1877" s="182" t="s">
        <v>5079</v>
      </c>
      <c r="O1877" s="182" t="s">
        <v>525</v>
      </c>
      <c r="P1877" s="154">
        <v>4.08</v>
      </c>
      <c r="Q1877" s="152"/>
      <c r="R1877" s="152"/>
      <c r="S1877" s="148">
        <v>1144</v>
      </c>
      <c r="T1877" s="148">
        <v>39</v>
      </c>
      <c r="U1877" s="184">
        <v>42715</v>
      </c>
      <c r="V1877" s="97" t="s">
        <v>363</v>
      </c>
      <c r="W1877" s="97" t="s">
        <v>364</v>
      </c>
      <c r="X1877" s="109"/>
      <c r="Y1877" s="109"/>
      <c r="Z1877" s="111"/>
      <c r="AA1877" s="109"/>
      <c r="AB1877" s="112"/>
      <c r="AC1877" s="109"/>
      <c r="AD1877" s="113"/>
      <c r="AE1877" s="114"/>
      <c r="AF1877" s="114"/>
      <c r="AG1877" s="115"/>
      <c r="AH1877" s="114"/>
      <c r="AI1877" s="116"/>
      <c r="AJ1877" s="116"/>
      <c r="AK1877" s="116"/>
      <c r="AL1877" s="117"/>
      <c r="AM1877" s="116"/>
      <c r="AN1877" s="118"/>
      <c r="AO1877" s="118"/>
      <c r="AP1877" s="118"/>
      <c r="AQ1877" s="119"/>
      <c r="AR1877" s="118"/>
      <c r="AS1877" s="120"/>
      <c r="AT1877" s="120"/>
      <c r="AU1877" s="120"/>
      <c r="AV1877" s="121"/>
      <c r="AW1877" s="120"/>
      <c r="AX1877" s="150"/>
    </row>
    <row r="1878" spans="1:50" ht="12.75" customHeight="1" x14ac:dyDescent="0.25">
      <c r="A1878" s="1"/>
      <c r="B1878" s="182" t="s">
        <v>5080</v>
      </c>
      <c r="C1878" s="182" t="s">
        <v>485</v>
      </c>
      <c r="D1878" s="97" t="s">
        <v>356</v>
      </c>
      <c r="E1878" s="183" t="s">
        <v>41</v>
      </c>
      <c r="F1878" s="148">
        <v>1989</v>
      </c>
      <c r="G1878" s="154">
        <v>6.4260000000000002</v>
      </c>
      <c r="H1878" s="182" t="s">
        <v>120</v>
      </c>
      <c r="I1878" s="157" t="s">
        <v>43</v>
      </c>
      <c r="J1878" s="157"/>
      <c r="K1878" s="154">
        <v>6.4</v>
      </c>
      <c r="L1878" s="182" t="s">
        <v>375</v>
      </c>
      <c r="M1878" s="182" t="s">
        <v>5081</v>
      </c>
      <c r="N1878" s="182" t="s">
        <v>5082</v>
      </c>
      <c r="O1878" s="182" t="s">
        <v>5083</v>
      </c>
      <c r="P1878" s="154">
        <v>4.29</v>
      </c>
      <c r="Q1878" s="152"/>
      <c r="R1878" s="152"/>
      <c r="S1878" s="148">
        <v>659</v>
      </c>
      <c r="T1878" s="148">
        <v>62</v>
      </c>
      <c r="U1878" s="184">
        <v>42715</v>
      </c>
      <c r="V1878" s="97" t="s">
        <v>363</v>
      </c>
      <c r="W1878" s="97" t="s">
        <v>364</v>
      </c>
      <c r="X1878" s="109"/>
      <c r="Y1878" s="109"/>
      <c r="Z1878" s="111"/>
      <c r="AA1878" s="109"/>
      <c r="AB1878" s="112"/>
      <c r="AC1878" s="109"/>
      <c r="AD1878" s="113"/>
      <c r="AE1878" s="114"/>
      <c r="AF1878" s="114"/>
      <c r="AG1878" s="115"/>
      <c r="AH1878" s="114"/>
      <c r="AI1878" s="116"/>
      <c r="AJ1878" s="116"/>
      <c r="AK1878" s="116"/>
      <c r="AL1878" s="117"/>
      <c r="AM1878" s="116"/>
      <c r="AN1878" s="118"/>
      <c r="AO1878" s="118"/>
      <c r="AP1878" s="118"/>
      <c r="AQ1878" s="119"/>
      <c r="AR1878" s="118"/>
      <c r="AS1878" s="120"/>
      <c r="AT1878" s="120"/>
      <c r="AU1878" s="120"/>
      <c r="AV1878" s="121"/>
      <c r="AW1878" s="120"/>
      <c r="AX1878" s="150"/>
    </row>
    <row r="1879" spans="1:50" ht="12.75" customHeight="1" x14ac:dyDescent="0.25">
      <c r="A1879" s="1"/>
      <c r="B1879" s="182" t="s">
        <v>5084</v>
      </c>
      <c r="C1879" s="182" t="s">
        <v>485</v>
      </c>
      <c r="D1879" s="97" t="s">
        <v>356</v>
      </c>
      <c r="E1879" s="183" t="s">
        <v>41</v>
      </c>
      <c r="F1879" s="97">
        <v>1982</v>
      </c>
      <c r="G1879" s="187">
        <v>6.1449999999999996</v>
      </c>
      <c r="H1879" s="188" t="s">
        <v>120</v>
      </c>
      <c r="I1879" s="189" t="s">
        <v>67</v>
      </c>
      <c r="J1879" s="189"/>
      <c r="K1879" s="187">
        <v>5.7</v>
      </c>
      <c r="L1879" s="190" t="s">
        <v>375</v>
      </c>
      <c r="M1879" s="190" t="s">
        <v>5085</v>
      </c>
      <c r="N1879" s="190" t="s">
        <v>5086</v>
      </c>
      <c r="O1879" s="190" t="s">
        <v>643</v>
      </c>
      <c r="P1879" s="154">
        <v>1.02</v>
      </c>
      <c r="Q1879" s="152"/>
      <c r="R1879" s="152"/>
      <c r="S1879" s="148">
        <v>236</v>
      </c>
      <c r="T1879" s="148">
        <v>21</v>
      </c>
      <c r="U1879" s="184">
        <v>42111</v>
      </c>
      <c r="V1879" s="97" t="s">
        <v>2100</v>
      </c>
      <c r="W1879" s="97" t="s">
        <v>1359</v>
      </c>
      <c r="X1879" s="109"/>
      <c r="Y1879" s="109"/>
      <c r="Z1879" s="111"/>
      <c r="AA1879" s="109"/>
      <c r="AB1879" s="112"/>
      <c r="AC1879" s="109"/>
      <c r="AD1879" s="113"/>
      <c r="AE1879" s="114"/>
      <c r="AF1879" s="114"/>
      <c r="AG1879" s="115"/>
      <c r="AH1879" s="114"/>
      <c r="AI1879" s="116"/>
      <c r="AJ1879" s="116"/>
      <c r="AK1879" s="116"/>
      <c r="AL1879" s="117"/>
      <c r="AM1879" s="116"/>
      <c r="AN1879" s="118"/>
      <c r="AO1879" s="118"/>
      <c r="AP1879" s="118"/>
      <c r="AQ1879" s="119"/>
      <c r="AR1879" s="118"/>
      <c r="AS1879" s="120"/>
      <c r="AT1879" s="120"/>
      <c r="AU1879" s="120"/>
      <c r="AV1879" s="121"/>
      <c r="AW1879" s="120"/>
      <c r="AX1879" s="150"/>
    </row>
    <row r="1880" spans="1:50" ht="12.75" customHeight="1" x14ac:dyDescent="0.25">
      <c r="A1880" s="1"/>
      <c r="B1880" s="182" t="s">
        <v>6869</v>
      </c>
      <c r="C1880" s="182" t="s">
        <v>480</v>
      </c>
      <c r="D1880" s="97" t="s">
        <v>356</v>
      </c>
      <c r="E1880" s="183" t="s">
        <v>41</v>
      </c>
      <c r="F1880" s="148">
        <v>1944</v>
      </c>
      <c r="G1880" s="154">
        <v>7.9720000000000004</v>
      </c>
      <c r="H1880" s="182" t="s">
        <v>240</v>
      </c>
      <c r="I1880" s="157" t="s">
        <v>67</v>
      </c>
      <c r="J1880" s="157"/>
      <c r="K1880" s="154">
        <v>8</v>
      </c>
      <c r="L1880" s="182" t="s">
        <v>375</v>
      </c>
      <c r="M1880" s="182" t="s">
        <v>864</v>
      </c>
      <c r="N1880" s="182" t="s">
        <v>6870</v>
      </c>
      <c r="O1880" s="182" t="s">
        <v>4219</v>
      </c>
      <c r="P1880" s="154">
        <v>2.96</v>
      </c>
      <c r="Q1880" s="152"/>
      <c r="R1880" s="152"/>
      <c r="S1880" s="148">
        <v>3681</v>
      </c>
      <c r="T1880" s="148">
        <v>351</v>
      </c>
      <c r="U1880" s="184">
        <v>42899</v>
      </c>
      <c r="V1880" s="97" t="s">
        <v>363</v>
      </c>
      <c r="W1880" s="97" t="s">
        <v>364</v>
      </c>
      <c r="X1880" s="109"/>
      <c r="Y1880" s="109"/>
      <c r="Z1880" s="111"/>
      <c r="AA1880" s="109"/>
      <c r="AB1880" s="112"/>
      <c r="AC1880" s="109"/>
      <c r="AD1880" s="113"/>
      <c r="AE1880" s="114"/>
      <c r="AF1880" s="114"/>
      <c r="AG1880" s="115"/>
      <c r="AH1880" s="114"/>
      <c r="AI1880" s="116"/>
      <c r="AJ1880" s="116"/>
      <c r="AK1880" s="116"/>
      <c r="AL1880" s="117"/>
      <c r="AM1880" s="116"/>
      <c r="AN1880" s="118"/>
      <c r="AO1880" s="118"/>
      <c r="AP1880" s="118"/>
      <c r="AQ1880" s="119"/>
      <c r="AR1880" s="118"/>
      <c r="AS1880" s="120"/>
      <c r="AT1880" s="120"/>
      <c r="AU1880" s="120"/>
      <c r="AV1880" s="121"/>
      <c r="AW1880" s="120"/>
      <c r="AX1880" s="150"/>
    </row>
    <row r="1881" spans="1:50" ht="12.75" customHeight="1" x14ac:dyDescent="0.25">
      <c r="A1881" s="1"/>
      <c r="B1881" s="182" t="s">
        <v>5087</v>
      </c>
      <c r="C1881" s="182" t="s">
        <v>485</v>
      </c>
      <c r="D1881" s="97" t="s">
        <v>356</v>
      </c>
      <c r="E1881" s="183" t="s">
        <v>41</v>
      </c>
      <c r="F1881" s="148">
        <v>1953</v>
      </c>
      <c r="G1881" s="154">
        <v>6.9790000000000001</v>
      </c>
      <c r="H1881" s="182" t="s">
        <v>66</v>
      </c>
      <c r="I1881" s="157" t="s">
        <v>121</v>
      </c>
      <c r="J1881" s="157"/>
      <c r="K1881" s="154">
        <v>6.3</v>
      </c>
      <c r="L1881" s="182" t="s">
        <v>375</v>
      </c>
      <c r="M1881" s="182" t="s">
        <v>5088</v>
      </c>
      <c r="N1881" s="182" t="s">
        <v>5089</v>
      </c>
      <c r="O1881" s="182" t="s">
        <v>525</v>
      </c>
      <c r="P1881" s="154">
        <v>4.38</v>
      </c>
      <c r="Q1881" s="152"/>
      <c r="R1881" s="152"/>
      <c r="S1881" s="148">
        <v>2538</v>
      </c>
      <c r="T1881" s="148">
        <v>85</v>
      </c>
      <c r="U1881" s="184">
        <v>42899</v>
      </c>
      <c r="V1881" s="97" t="s">
        <v>363</v>
      </c>
      <c r="W1881" s="97" t="s">
        <v>364</v>
      </c>
      <c r="X1881" s="109"/>
      <c r="Y1881" s="109"/>
      <c r="Z1881" s="111"/>
      <c r="AA1881" s="109"/>
      <c r="AB1881" s="112"/>
      <c r="AC1881" s="109"/>
      <c r="AD1881" s="113"/>
      <c r="AE1881" s="114"/>
      <c r="AF1881" s="114"/>
      <c r="AG1881" s="115"/>
      <c r="AH1881" s="114"/>
      <c r="AI1881" s="116"/>
      <c r="AJ1881" s="116"/>
      <c r="AK1881" s="116"/>
      <c r="AL1881" s="117"/>
      <c r="AM1881" s="116"/>
      <c r="AN1881" s="118"/>
      <c r="AO1881" s="118"/>
      <c r="AP1881" s="118"/>
      <c r="AQ1881" s="119"/>
      <c r="AR1881" s="118"/>
      <c r="AS1881" s="120"/>
      <c r="AT1881" s="120"/>
      <c r="AU1881" s="120"/>
      <c r="AV1881" s="121"/>
      <c r="AW1881" s="120"/>
      <c r="AX1881" s="150"/>
    </row>
    <row r="1882" spans="1:50" ht="12.75" customHeight="1" x14ac:dyDescent="0.25">
      <c r="A1882" s="1"/>
      <c r="B1882" s="182" t="s">
        <v>5090</v>
      </c>
      <c r="C1882" s="182" t="s">
        <v>485</v>
      </c>
      <c r="D1882" s="97" t="s">
        <v>356</v>
      </c>
      <c r="E1882" s="183" t="s">
        <v>41</v>
      </c>
      <c r="F1882" s="148">
        <v>1984</v>
      </c>
      <c r="G1882" s="154">
        <v>6.1619999999999999</v>
      </c>
      <c r="H1882" s="182" t="s">
        <v>2719</v>
      </c>
      <c r="I1882" s="157" t="s">
        <v>67</v>
      </c>
      <c r="J1882" s="157"/>
      <c r="K1882" s="154">
        <v>6.7</v>
      </c>
      <c r="L1882" s="182" t="s">
        <v>375</v>
      </c>
      <c r="M1882" s="182" t="s">
        <v>5091</v>
      </c>
      <c r="N1882" s="182" t="s">
        <v>5092</v>
      </c>
      <c r="O1882" s="182" t="s">
        <v>5093</v>
      </c>
      <c r="P1882" s="154">
        <v>4.2300000000000004</v>
      </c>
      <c r="Q1882" s="152"/>
      <c r="R1882" s="152"/>
      <c r="S1882" s="148">
        <v>282</v>
      </c>
      <c r="T1882" s="148">
        <v>20</v>
      </c>
      <c r="U1882" s="184">
        <v>42899</v>
      </c>
      <c r="V1882" s="97" t="s">
        <v>363</v>
      </c>
      <c r="W1882" s="97" t="s">
        <v>364</v>
      </c>
      <c r="X1882" s="109"/>
      <c r="Y1882" s="109"/>
      <c r="Z1882" s="111"/>
      <c r="AA1882" s="109"/>
      <c r="AB1882" s="112"/>
      <c r="AC1882" s="109"/>
      <c r="AD1882" s="113"/>
      <c r="AE1882" s="114"/>
      <c r="AF1882" s="114"/>
      <c r="AG1882" s="115"/>
      <c r="AH1882" s="114"/>
      <c r="AI1882" s="116"/>
      <c r="AJ1882" s="116"/>
      <c r="AK1882" s="116"/>
      <c r="AL1882" s="117"/>
      <c r="AM1882" s="116"/>
      <c r="AN1882" s="118"/>
      <c r="AO1882" s="118"/>
      <c r="AP1882" s="118"/>
      <c r="AQ1882" s="119"/>
      <c r="AR1882" s="118"/>
      <c r="AS1882" s="120"/>
      <c r="AT1882" s="120"/>
      <c r="AU1882" s="120"/>
      <c r="AV1882" s="121"/>
      <c r="AW1882" s="120"/>
      <c r="AX1882" s="150"/>
    </row>
    <row r="1883" spans="1:50" ht="12.75" customHeight="1" x14ac:dyDescent="0.25">
      <c r="A1883" s="1"/>
      <c r="B1883" s="182" t="s">
        <v>5094</v>
      </c>
      <c r="C1883" s="182" t="s">
        <v>485</v>
      </c>
      <c r="D1883" s="97" t="s">
        <v>356</v>
      </c>
      <c r="E1883" s="183" t="s">
        <v>41</v>
      </c>
      <c r="F1883" s="148">
        <v>1980</v>
      </c>
      <c r="G1883" s="154">
        <v>7.3339999999999996</v>
      </c>
      <c r="H1883" s="182" t="s">
        <v>249</v>
      </c>
      <c r="I1883" s="157" t="s">
        <v>67</v>
      </c>
      <c r="J1883" s="157"/>
      <c r="K1883" s="154">
        <v>6.3</v>
      </c>
      <c r="L1883" s="182" t="s">
        <v>375</v>
      </c>
      <c r="M1883" s="182" t="s">
        <v>941</v>
      </c>
      <c r="N1883" s="182" t="s">
        <v>5095</v>
      </c>
      <c r="O1883" s="182" t="s">
        <v>525</v>
      </c>
      <c r="P1883" s="154">
        <v>4.29</v>
      </c>
      <c r="Q1883" s="152"/>
      <c r="R1883" s="152"/>
      <c r="S1883" s="148">
        <v>2214</v>
      </c>
      <c r="T1883" s="148">
        <v>108</v>
      </c>
      <c r="U1883" s="184">
        <v>42899</v>
      </c>
      <c r="V1883" s="97" t="s">
        <v>363</v>
      </c>
      <c r="W1883" s="97" t="s">
        <v>364</v>
      </c>
      <c r="X1883" s="109"/>
      <c r="Y1883" s="109"/>
      <c r="Z1883" s="111"/>
      <c r="AA1883" s="109"/>
      <c r="AB1883" s="112"/>
      <c r="AC1883" s="109"/>
      <c r="AD1883" s="113"/>
      <c r="AE1883" s="114"/>
      <c r="AF1883" s="114"/>
      <c r="AG1883" s="115"/>
      <c r="AH1883" s="114"/>
      <c r="AI1883" s="116"/>
      <c r="AJ1883" s="116"/>
      <c r="AK1883" s="116"/>
      <c r="AL1883" s="117"/>
      <c r="AM1883" s="116"/>
      <c r="AN1883" s="118"/>
      <c r="AO1883" s="118"/>
      <c r="AP1883" s="118"/>
      <c r="AQ1883" s="119"/>
      <c r="AR1883" s="118"/>
      <c r="AS1883" s="120"/>
      <c r="AT1883" s="120"/>
      <c r="AU1883" s="120"/>
      <c r="AV1883" s="121"/>
      <c r="AW1883" s="120"/>
      <c r="AX1883" s="150"/>
    </row>
    <row r="1884" spans="1:50" ht="12.75" customHeight="1" x14ac:dyDescent="0.25">
      <c r="A1884" s="1"/>
      <c r="B1884" s="182" t="s">
        <v>5096</v>
      </c>
      <c r="C1884" s="182" t="s">
        <v>485</v>
      </c>
      <c r="D1884" s="97" t="s">
        <v>356</v>
      </c>
      <c r="E1884" s="183" t="s">
        <v>41</v>
      </c>
      <c r="F1884" s="148">
        <v>1959</v>
      </c>
      <c r="G1884" s="154">
        <v>7.35</v>
      </c>
      <c r="H1884" s="182" t="s">
        <v>253</v>
      </c>
      <c r="I1884" s="157" t="s">
        <v>121</v>
      </c>
      <c r="J1884" s="157"/>
      <c r="K1884" s="154">
        <v>6.7</v>
      </c>
      <c r="L1884" s="182" t="s">
        <v>375</v>
      </c>
      <c r="M1884" s="182" t="s">
        <v>2543</v>
      </c>
      <c r="N1884" s="182" t="s">
        <v>5097</v>
      </c>
      <c r="O1884" s="182" t="s">
        <v>525</v>
      </c>
      <c r="P1884" s="154">
        <v>4.21</v>
      </c>
      <c r="Q1884" s="152"/>
      <c r="R1884" s="152"/>
      <c r="S1884" s="148">
        <v>2935</v>
      </c>
      <c r="T1884" s="148">
        <v>95</v>
      </c>
      <c r="U1884" s="184">
        <v>42899</v>
      </c>
      <c r="V1884" s="97" t="s">
        <v>363</v>
      </c>
      <c r="W1884" s="97" t="s">
        <v>364</v>
      </c>
      <c r="X1884" s="109"/>
      <c r="Y1884" s="109"/>
      <c r="Z1884" s="111"/>
      <c r="AA1884" s="109"/>
      <c r="AB1884" s="112"/>
      <c r="AC1884" s="109"/>
      <c r="AD1884" s="113"/>
      <c r="AE1884" s="114"/>
      <c r="AF1884" s="114"/>
      <c r="AG1884" s="115"/>
      <c r="AH1884" s="114"/>
      <c r="AI1884" s="116"/>
      <c r="AJ1884" s="116"/>
      <c r="AK1884" s="116"/>
      <c r="AL1884" s="117"/>
      <c r="AM1884" s="116"/>
      <c r="AN1884" s="118"/>
      <c r="AO1884" s="118"/>
      <c r="AP1884" s="118"/>
      <c r="AQ1884" s="119"/>
      <c r="AR1884" s="118"/>
      <c r="AS1884" s="120"/>
      <c r="AT1884" s="120"/>
      <c r="AU1884" s="120"/>
      <c r="AV1884" s="121"/>
      <c r="AW1884" s="120"/>
      <c r="AX1884" s="150"/>
    </row>
    <row r="1885" spans="1:50" ht="12.75" customHeight="1" x14ac:dyDescent="0.25">
      <c r="A1885" s="1"/>
      <c r="B1885" s="182" t="s">
        <v>6871</v>
      </c>
      <c r="C1885" s="182" t="s">
        <v>480</v>
      </c>
      <c r="D1885" s="97" t="s">
        <v>356</v>
      </c>
      <c r="E1885" s="183" t="s">
        <v>41</v>
      </c>
      <c r="F1885" s="148">
        <v>1974</v>
      </c>
      <c r="G1885" s="154">
        <v>6.0890000000000004</v>
      </c>
      <c r="H1885" s="182" t="s">
        <v>463</v>
      </c>
      <c r="I1885" s="157" t="s">
        <v>121</v>
      </c>
      <c r="J1885" s="157"/>
      <c r="K1885" s="154">
        <v>6</v>
      </c>
      <c r="L1885" s="182" t="s">
        <v>375</v>
      </c>
      <c r="M1885" s="182" t="s">
        <v>2424</v>
      </c>
      <c r="N1885" s="182" t="s">
        <v>6872</v>
      </c>
      <c r="O1885" s="182" t="s">
        <v>512</v>
      </c>
      <c r="P1885" s="154">
        <v>4.1399999999999997</v>
      </c>
      <c r="Q1885" s="152"/>
      <c r="R1885" s="152"/>
      <c r="S1885" s="148">
        <v>473</v>
      </c>
      <c r="T1885" s="148">
        <v>27</v>
      </c>
      <c r="U1885" s="184">
        <v>42111</v>
      </c>
      <c r="V1885" s="97" t="s">
        <v>363</v>
      </c>
      <c r="W1885" s="97" t="s">
        <v>364</v>
      </c>
      <c r="X1885" s="109"/>
      <c r="Y1885" s="109"/>
      <c r="Z1885" s="111"/>
      <c r="AA1885" s="109"/>
      <c r="AB1885" s="112"/>
      <c r="AC1885" s="109"/>
      <c r="AD1885" s="113"/>
      <c r="AE1885" s="114"/>
      <c r="AF1885" s="114"/>
      <c r="AG1885" s="115"/>
      <c r="AH1885" s="114"/>
      <c r="AI1885" s="116"/>
      <c r="AJ1885" s="116"/>
      <c r="AK1885" s="116"/>
      <c r="AL1885" s="117"/>
      <c r="AM1885" s="116"/>
      <c r="AN1885" s="118"/>
      <c r="AO1885" s="118"/>
      <c r="AP1885" s="118"/>
      <c r="AQ1885" s="119"/>
      <c r="AR1885" s="118"/>
      <c r="AS1885" s="120"/>
      <c r="AT1885" s="120"/>
      <c r="AU1885" s="120"/>
      <c r="AV1885" s="121"/>
      <c r="AW1885" s="120"/>
      <c r="AX1885" s="150"/>
    </row>
    <row r="1886" spans="1:50" ht="12.75" customHeight="1" x14ac:dyDescent="0.25">
      <c r="A1886" s="1"/>
      <c r="B1886" s="182" t="s">
        <v>6873</v>
      </c>
      <c r="C1886" s="182" t="s">
        <v>480</v>
      </c>
      <c r="D1886" s="97" t="s">
        <v>356</v>
      </c>
      <c r="E1886" s="183" t="s">
        <v>41</v>
      </c>
      <c r="F1886" s="148">
        <v>1947</v>
      </c>
      <c r="G1886" s="154">
        <v>6.0830000000000002</v>
      </c>
      <c r="H1886" s="182" t="s">
        <v>2607</v>
      </c>
      <c r="I1886" s="157" t="s">
        <v>67</v>
      </c>
      <c r="J1886" s="157"/>
      <c r="K1886" s="154">
        <v>6</v>
      </c>
      <c r="L1886" s="182" t="s">
        <v>375</v>
      </c>
      <c r="M1886" s="182" t="s">
        <v>1162</v>
      </c>
      <c r="N1886" s="182" t="s">
        <v>6874</v>
      </c>
      <c r="O1886" s="182" t="s">
        <v>525</v>
      </c>
      <c r="P1886" s="154">
        <v>2.3199999999999998</v>
      </c>
      <c r="Q1886" s="152"/>
      <c r="R1886" s="152"/>
      <c r="S1886" s="148">
        <v>263</v>
      </c>
      <c r="T1886" s="148">
        <v>22</v>
      </c>
      <c r="U1886" s="184">
        <v>42899</v>
      </c>
      <c r="V1886" s="97" t="s">
        <v>363</v>
      </c>
      <c r="W1886" s="97" t="s">
        <v>364</v>
      </c>
      <c r="X1886" s="109"/>
      <c r="Y1886" s="109"/>
      <c r="Z1886" s="111"/>
      <c r="AA1886" s="109"/>
      <c r="AB1886" s="112"/>
      <c r="AC1886" s="109"/>
      <c r="AD1886" s="113"/>
      <c r="AE1886" s="114"/>
      <c r="AF1886" s="114"/>
      <c r="AG1886" s="115"/>
      <c r="AH1886" s="114"/>
      <c r="AI1886" s="116"/>
      <c r="AJ1886" s="116"/>
      <c r="AK1886" s="116"/>
      <c r="AL1886" s="117"/>
      <c r="AM1886" s="116"/>
      <c r="AN1886" s="118"/>
      <c r="AO1886" s="118"/>
      <c r="AP1886" s="118"/>
      <c r="AQ1886" s="119"/>
      <c r="AR1886" s="118"/>
      <c r="AS1886" s="120"/>
      <c r="AT1886" s="120"/>
      <c r="AU1886" s="120"/>
      <c r="AV1886" s="121"/>
      <c r="AW1886" s="120"/>
      <c r="AX1886" s="150"/>
    </row>
    <row r="1887" spans="1:50" ht="12.75" customHeight="1" x14ac:dyDescent="0.25">
      <c r="A1887" s="1"/>
      <c r="B1887" s="182" t="s">
        <v>5098</v>
      </c>
      <c r="C1887" s="182" t="s">
        <v>485</v>
      </c>
      <c r="D1887" s="97" t="s">
        <v>356</v>
      </c>
      <c r="E1887" s="183" t="s">
        <v>41</v>
      </c>
      <c r="F1887" s="148">
        <v>1989</v>
      </c>
      <c r="G1887" s="154">
        <v>7.0640000000000001</v>
      </c>
      <c r="H1887" s="182" t="s">
        <v>66</v>
      </c>
      <c r="I1887" s="157" t="s">
        <v>121</v>
      </c>
      <c r="J1887" s="157"/>
      <c r="K1887" s="154">
        <v>6.2</v>
      </c>
      <c r="L1887" s="182" t="s">
        <v>375</v>
      </c>
      <c r="M1887" s="182" t="s">
        <v>2728</v>
      </c>
      <c r="N1887" s="182" t="s">
        <v>5099</v>
      </c>
      <c r="O1887" s="182" t="s">
        <v>643</v>
      </c>
      <c r="P1887" s="154">
        <v>4.3600000000000003</v>
      </c>
      <c r="Q1887" s="152"/>
      <c r="R1887" s="152"/>
      <c r="S1887" s="148">
        <v>1210</v>
      </c>
      <c r="T1887" s="148">
        <v>66</v>
      </c>
      <c r="U1887" s="184">
        <v>42715</v>
      </c>
      <c r="V1887" s="97" t="s">
        <v>363</v>
      </c>
      <c r="W1887" s="97" t="s">
        <v>364</v>
      </c>
      <c r="X1887" s="109"/>
      <c r="Y1887" s="109"/>
      <c r="Z1887" s="111"/>
      <c r="AA1887" s="109"/>
      <c r="AB1887" s="112"/>
      <c r="AC1887" s="109"/>
      <c r="AD1887" s="113"/>
      <c r="AE1887" s="114"/>
      <c r="AF1887" s="114"/>
      <c r="AG1887" s="115"/>
      <c r="AH1887" s="114"/>
      <c r="AI1887" s="116"/>
      <c r="AJ1887" s="116"/>
      <c r="AK1887" s="116"/>
      <c r="AL1887" s="117"/>
      <c r="AM1887" s="116"/>
      <c r="AN1887" s="118"/>
      <c r="AO1887" s="118"/>
      <c r="AP1887" s="118"/>
      <c r="AQ1887" s="119"/>
      <c r="AR1887" s="118"/>
      <c r="AS1887" s="120"/>
      <c r="AT1887" s="120"/>
      <c r="AU1887" s="120"/>
      <c r="AV1887" s="121"/>
      <c r="AW1887" s="120"/>
      <c r="AX1887" s="150"/>
    </row>
    <row r="1888" spans="1:50" ht="12.75" customHeight="1" x14ac:dyDescent="0.25">
      <c r="A1888" s="1"/>
      <c r="B1888" s="182" t="s">
        <v>6875</v>
      </c>
      <c r="C1888" s="182" t="s">
        <v>480</v>
      </c>
      <c r="D1888" s="97" t="s">
        <v>356</v>
      </c>
      <c r="E1888" s="183" t="s">
        <v>41</v>
      </c>
      <c r="F1888" s="148">
        <v>1940</v>
      </c>
      <c r="G1888" s="154">
        <v>6.5890000000000004</v>
      </c>
      <c r="H1888" s="182" t="s">
        <v>66</v>
      </c>
      <c r="I1888" s="157" t="s">
        <v>121</v>
      </c>
      <c r="J1888" s="157"/>
      <c r="K1888" s="154">
        <v>6</v>
      </c>
      <c r="L1888" s="182" t="s">
        <v>375</v>
      </c>
      <c r="M1888" s="182" t="s">
        <v>2088</v>
      </c>
      <c r="N1888" s="182" t="s">
        <v>6876</v>
      </c>
      <c r="O1888" s="182" t="s">
        <v>525</v>
      </c>
      <c r="P1888" s="154">
        <v>3.23</v>
      </c>
      <c r="Q1888" s="152"/>
      <c r="R1888" s="152"/>
      <c r="S1888" s="148">
        <v>1279</v>
      </c>
      <c r="T1888" s="148">
        <v>131</v>
      </c>
      <c r="U1888" s="184">
        <v>42899</v>
      </c>
      <c r="V1888" s="97" t="s">
        <v>363</v>
      </c>
      <c r="W1888" s="97" t="s">
        <v>364</v>
      </c>
      <c r="X1888" s="109"/>
      <c r="Y1888" s="109"/>
      <c r="Z1888" s="111"/>
      <c r="AA1888" s="109"/>
      <c r="AB1888" s="112"/>
      <c r="AC1888" s="109"/>
      <c r="AD1888" s="113"/>
      <c r="AE1888" s="114"/>
      <c r="AF1888" s="114"/>
      <c r="AG1888" s="115"/>
      <c r="AH1888" s="114"/>
      <c r="AI1888" s="116"/>
      <c r="AJ1888" s="116"/>
      <c r="AK1888" s="116"/>
      <c r="AL1888" s="117"/>
      <c r="AM1888" s="116"/>
      <c r="AN1888" s="118"/>
      <c r="AO1888" s="118"/>
      <c r="AP1888" s="118"/>
      <c r="AQ1888" s="119"/>
      <c r="AR1888" s="118"/>
      <c r="AS1888" s="120"/>
      <c r="AT1888" s="120"/>
      <c r="AU1888" s="120"/>
      <c r="AV1888" s="121"/>
      <c r="AW1888" s="120"/>
      <c r="AX1888" s="150"/>
    </row>
    <row r="1889" spans="1:50" ht="12.75" customHeight="1" x14ac:dyDescent="0.25">
      <c r="A1889" s="1"/>
      <c r="B1889" s="182" t="s">
        <v>5100</v>
      </c>
      <c r="C1889" s="182" t="s">
        <v>485</v>
      </c>
      <c r="D1889" s="97" t="s">
        <v>356</v>
      </c>
      <c r="E1889" s="183" t="s">
        <v>41</v>
      </c>
      <c r="F1889" s="148">
        <v>1982</v>
      </c>
      <c r="G1889" s="154">
        <v>6.8</v>
      </c>
      <c r="H1889" s="182" t="s">
        <v>95</v>
      </c>
      <c r="I1889" s="157"/>
      <c r="J1889" s="157"/>
      <c r="K1889" s="154">
        <v>6.8</v>
      </c>
      <c r="L1889" s="182" t="s">
        <v>375</v>
      </c>
      <c r="M1889" s="182" t="s">
        <v>3529</v>
      </c>
      <c r="N1889" s="182" t="s">
        <v>5101</v>
      </c>
      <c r="O1889" s="182" t="s">
        <v>521</v>
      </c>
      <c r="P1889" s="154">
        <v>4.3899999999999997</v>
      </c>
      <c r="Q1889" s="152"/>
      <c r="R1889" s="152"/>
      <c r="S1889" s="154"/>
      <c r="T1889" s="148">
        <v>20</v>
      </c>
      <c r="U1889" s="184">
        <v>42715</v>
      </c>
      <c r="V1889" s="97" t="s">
        <v>363</v>
      </c>
      <c r="W1889" s="97" t="s">
        <v>364</v>
      </c>
      <c r="X1889" s="109"/>
      <c r="Y1889" s="109"/>
      <c r="Z1889" s="111"/>
      <c r="AA1889" s="109"/>
      <c r="AB1889" s="112"/>
      <c r="AC1889" s="109"/>
      <c r="AD1889" s="113"/>
      <c r="AE1889" s="114"/>
      <c r="AF1889" s="114"/>
      <c r="AG1889" s="115"/>
      <c r="AH1889" s="114"/>
      <c r="AI1889" s="116"/>
      <c r="AJ1889" s="116"/>
      <c r="AK1889" s="116"/>
      <c r="AL1889" s="117"/>
      <c r="AM1889" s="116"/>
      <c r="AN1889" s="118"/>
      <c r="AO1889" s="118"/>
      <c r="AP1889" s="118"/>
      <c r="AQ1889" s="119"/>
      <c r="AR1889" s="118"/>
      <c r="AS1889" s="120"/>
      <c r="AT1889" s="120"/>
      <c r="AU1889" s="120"/>
      <c r="AV1889" s="121"/>
      <c r="AW1889" s="120"/>
      <c r="AX1889" s="150"/>
    </row>
    <row r="1890" spans="1:50" ht="12.75" customHeight="1" x14ac:dyDescent="0.25">
      <c r="A1890" s="1"/>
      <c r="B1890" s="182" t="s">
        <v>6877</v>
      </c>
      <c r="C1890" s="182" t="s">
        <v>480</v>
      </c>
      <c r="D1890" s="97" t="s">
        <v>356</v>
      </c>
      <c r="E1890" s="183" t="s">
        <v>41</v>
      </c>
      <c r="F1890" s="148">
        <v>1941</v>
      </c>
      <c r="G1890" s="187">
        <v>7.0410000000000004</v>
      </c>
      <c r="H1890" s="188" t="s">
        <v>268</v>
      </c>
      <c r="I1890" s="189" t="s">
        <v>248</v>
      </c>
      <c r="J1890" s="189"/>
      <c r="K1890" s="187">
        <v>6.5</v>
      </c>
      <c r="L1890" s="190" t="s">
        <v>375</v>
      </c>
      <c r="M1890" s="190" t="s">
        <v>2108</v>
      </c>
      <c r="N1890" s="190" t="s">
        <v>6878</v>
      </c>
      <c r="O1890" s="190" t="s">
        <v>525</v>
      </c>
      <c r="P1890" s="154">
        <v>4.0999999999999996</v>
      </c>
      <c r="Q1890" s="152"/>
      <c r="R1890" s="152"/>
      <c r="S1890" s="148">
        <v>3935</v>
      </c>
      <c r="T1890" s="148">
        <v>206</v>
      </c>
      <c r="U1890" s="184">
        <v>42111</v>
      </c>
      <c r="V1890" s="97" t="s">
        <v>363</v>
      </c>
      <c r="W1890" s="97" t="s">
        <v>364</v>
      </c>
      <c r="X1890" s="109"/>
      <c r="Y1890" s="109"/>
      <c r="Z1890" s="111"/>
      <c r="AA1890" s="109"/>
      <c r="AB1890" s="112"/>
      <c r="AC1890" s="109"/>
      <c r="AD1890" s="113"/>
      <c r="AE1890" s="114"/>
      <c r="AF1890" s="114"/>
      <c r="AG1890" s="115"/>
      <c r="AH1890" s="114"/>
      <c r="AI1890" s="116"/>
      <c r="AJ1890" s="116"/>
      <c r="AK1890" s="116"/>
      <c r="AL1890" s="117"/>
      <c r="AM1890" s="116"/>
      <c r="AN1890" s="118"/>
      <c r="AO1890" s="118"/>
      <c r="AP1890" s="118"/>
      <c r="AQ1890" s="119"/>
      <c r="AR1890" s="118"/>
      <c r="AS1890" s="120"/>
      <c r="AT1890" s="120"/>
      <c r="AU1890" s="120"/>
      <c r="AV1890" s="121"/>
      <c r="AW1890" s="120"/>
      <c r="AX1890" s="150"/>
    </row>
    <row r="1891" spans="1:50" ht="12.75" customHeight="1" x14ac:dyDescent="0.25">
      <c r="A1891" s="1"/>
      <c r="B1891" s="182" t="s">
        <v>5102</v>
      </c>
      <c r="C1891" s="182" t="s">
        <v>485</v>
      </c>
      <c r="D1891" s="97" t="s">
        <v>356</v>
      </c>
      <c r="E1891" s="183" t="s">
        <v>41</v>
      </c>
      <c r="F1891" s="148">
        <v>1989</v>
      </c>
      <c r="G1891" s="154">
        <v>5.6959999999999997</v>
      </c>
      <c r="H1891" s="182" t="s">
        <v>58</v>
      </c>
      <c r="I1891" s="157" t="s">
        <v>67</v>
      </c>
      <c r="J1891" s="157"/>
      <c r="K1891" s="97"/>
      <c r="L1891" s="182" t="s">
        <v>375</v>
      </c>
      <c r="M1891" s="182" t="s">
        <v>5103</v>
      </c>
      <c r="N1891" s="182" t="s">
        <v>5104</v>
      </c>
      <c r="O1891" s="182" t="s">
        <v>5105</v>
      </c>
      <c r="P1891" s="154">
        <v>6.89</v>
      </c>
      <c r="Q1891" s="152"/>
      <c r="R1891" s="152"/>
      <c r="S1891" s="148">
        <v>129</v>
      </c>
      <c r="T1891" s="154"/>
      <c r="U1891" s="184">
        <v>42899</v>
      </c>
      <c r="V1891" s="97" t="s">
        <v>412</v>
      </c>
      <c r="W1891" s="97" t="s">
        <v>364</v>
      </c>
      <c r="X1891" s="109"/>
      <c r="Y1891" s="109"/>
      <c r="Z1891" s="111"/>
      <c r="AA1891" s="109"/>
      <c r="AB1891" s="112"/>
      <c r="AC1891" s="109"/>
      <c r="AD1891" s="113"/>
      <c r="AE1891" s="114"/>
      <c r="AF1891" s="114"/>
      <c r="AG1891" s="115"/>
      <c r="AH1891" s="114"/>
      <c r="AI1891" s="116"/>
      <c r="AJ1891" s="116"/>
      <c r="AK1891" s="116"/>
      <c r="AL1891" s="117"/>
      <c r="AM1891" s="116"/>
      <c r="AN1891" s="118"/>
      <c r="AO1891" s="118"/>
      <c r="AP1891" s="118"/>
      <c r="AQ1891" s="119"/>
      <c r="AR1891" s="118"/>
      <c r="AS1891" s="120"/>
      <c r="AT1891" s="120"/>
      <c r="AU1891" s="120"/>
      <c r="AV1891" s="121"/>
      <c r="AW1891" s="120"/>
      <c r="AX1891" s="150"/>
    </row>
    <row r="1892" spans="1:50" ht="12.75" customHeight="1" x14ac:dyDescent="0.25">
      <c r="A1892" s="1"/>
      <c r="B1892" s="150" t="s">
        <v>5106</v>
      </c>
      <c r="C1892" s="182" t="s">
        <v>485</v>
      </c>
      <c r="D1892" s="97" t="s">
        <v>356</v>
      </c>
      <c r="E1892" s="183" t="s">
        <v>41</v>
      </c>
      <c r="F1892" s="135">
        <v>1974</v>
      </c>
      <c r="G1892" s="156">
        <v>6.7910000000000004</v>
      </c>
      <c r="H1892" s="182" t="s">
        <v>249</v>
      </c>
      <c r="I1892" s="157" t="s">
        <v>67</v>
      </c>
      <c r="J1892" s="157"/>
      <c r="K1892" s="156">
        <v>6.2</v>
      </c>
      <c r="L1892" s="155" t="s">
        <v>375</v>
      </c>
      <c r="M1892" s="155" t="s">
        <v>3034</v>
      </c>
      <c r="N1892" s="155" t="s">
        <v>5107</v>
      </c>
      <c r="O1892" s="155" t="s">
        <v>538</v>
      </c>
      <c r="P1892" s="156">
        <v>4.29</v>
      </c>
      <c r="Q1892" s="152"/>
      <c r="R1892" s="152"/>
      <c r="S1892" s="148">
        <v>448</v>
      </c>
      <c r="T1892" s="148">
        <v>25</v>
      </c>
      <c r="U1892" s="184">
        <v>42111</v>
      </c>
      <c r="V1892" s="97" t="s">
        <v>363</v>
      </c>
      <c r="W1892" s="97" t="s">
        <v>364</v>
      </c>
      <c r="X1892" s="109"/>
      <c r="Y1892" s="109"/>
      <c r="Z1892" s="111"/>
      <c r="AA1892" s="109"/>
      <c r="AB1892" s="112"/>
      <c r="AC1892" s="109"/>
      <c r="AD1892" s="113"/>
      <c r="AE1892" s="114"/>
      <c r="AF1892" s="114"/>
      <c r="AG1892" s="115"/>
      <c r="AH1892" s="114"/>
      <c r="AI1892" s="116"/>
      <c r="AJ1892" s="116"/>
      <c r="AK1892" s="116"/>
      <c r="AL1892" s="117"/>
      <c r="AM1892" s="116"/>
      <c r="AN1892" s="118"/>
      <c r="AO1892" s="118"/>
      <c r="AP1892" s="118"/>
      <c r="AQ1892" s="119"/>
      <c r="AR1892" s="118"/>
      <c r="AS1892" s="120"/>
      <c r="AT1892" s="120"/>
      <c r="AU1892" s="120"/>
      <c r="AV1892" s="121"/>
      <c r="AW1892" s="120"/>
      <c r="AX1892" s="150"/>
    </row>
    <row r="1893" spans="1:50" ht="12.75" customHeight="1" x14ac:dyDescent="0.25">
      <c r="A1893" s="1"/>
      <c r="B1893" s="182" t="s">
        <v>5108</v>
      </c>
      <c r="C1893" s="182" t="s">
        <v>485</v>
      </c>
      <c r="D1893" s="97" t="s">
        <v>356</v>
      </c>
      <c r="E1893" s="183" t="s">
        <v>41</v>
      </c>
      <c r="F1893" s="97">
        <v>1974</v>
      </c>
      <c r="G1893" s="187">
        <v>8.0489999999999995</v>
      </c>
      <c r="H1893" s="188" t="s">
        <v>231</v>
      </c>
      <c r="I1893" s="189" t="s">
        <v>43</v>
      </c>
      <c r="J1893" s="189"/>
      <c r="K1893" s="187">
        <v>7.5</v>
      </c>
      <c r="L1893" s="190" t="s">
        <v>375</v>
      </c>
      <c r="M1893" s="190" t="s">
        <v>2651</v>
      </c>
      <c r="N1893" s="190" t="s">
        <v>5109</v>
      </c>
      <c r="O1893" s="190" t="s">
        <v>525</v>
      </c>
      <c r="P1893" s="154">
        <v>3.59</v>
      </c>
      <c r="Q1893" s="152"/>
      <c r="R1893" s="152"/>
      <c r="S1893" s="148">
        <v>66780</v>
      </c>
      <c r="T1893" s="148">
        <v>3078</v>
      </c>
      <c r="U1893" s="184">
        <v>42111</v>
      </c>
      <c r="V1893" s="46" t="s">
        <v>2367</v>
      </c>
      <c r="W1893" s="97" t="s">
        <v>230</v>
      </c>
      <c r="X1893" s="109"/>
      <c r="Y1893" s="109"/>
      <c r="Z1893" s="111"/>
      <c r="AA1893" s="109"/>
      <c r="AB1893" s="112"/>
      <c r="AC1893" s="109"/>
      <c r="AD1893" s="113"/>
      <c r="AE1893" s="114"/>
      <c r="AF1893" s="114"/>
      <c r="AG1893" s="115"/>
      <c r="AH1893" s="114"/>
      <c r="AI1893" s="116"/>
      <c r="AJ1893" s="116"/>
      <c r="AK1893" s="116"/>
      <c r="AL1893" s="117"/>
      <c r="AM1893" s="116"/>
      <c r="AN1893" s="118"/>
      <c r="AO1893" s="118"/>
      <c r="AP1893" s="118"/>
      <c r="AQ1893" s="119"/>
      <c r="AR1893" s="118"/>
      <c r="AS1893" s="120"/>
      <c r="AT1893" s="120"/>
      <c r="AU1893" s="120"/>
      <c r="AV1893" s="121"/>
      <c r="AW1893" s="120"/>
      <c r="AX1893" s="150"/>
    </row>
    <row r="1894" spans="1:50" ht="12.75" customHeight="1" x14ac:dyDescent="0.25">
      <c r="A1894" s="1"/>
      <c r="B1894" s="182" t="s">
        <v>5110</v>
      </c>
      <c r="C1894" s="182" t="s">
        <v>485</v>
      </c>
      <c r="D1894" s="97" t="s">
        <v>356</v>
      </c>
      <c r="E1894" s="183" t="s">
        <v>41</v>
      </c>
      <c r="F1894" s="148">
        <v>1973</v>
      </c>
      <c r="G1894" s="154">
        <v>6.375</v>
      </c>
      <c r="H1894" s="182" t="s">
        <v>95</v>
      </c>
      <c r="I1894" s="157"/>
      <c r="J1894" s="157"/>
      <c r="K1894" s="97"/>
      <c r="L1894" s="182" t="s">
        <v>375</v>
      </c>
      <c r="M1894" s="182" t="s">
        <v>2222</v>
      </c>
      <c r="N1894" s="182" t="s">
        <v>5111</v>
      </c>
      <c r="O1894" s="182" t="s">
        <v>493</v>
      </c>
      <c r="P1894" s="154">
        <v>3.89</v>
      </c>
      <c r="Q1894" s="152"/>
      <c r="R1894" s="152"/>
      <c r="S1894" s="148">
        <v>142</v>
      </c>
      <c r="T1894" s="154"/>
      <c r="U1894" s="184">
        <v>42111</v>
      </c>
      <c r="V1894" s="97" t="s">
        <v>1040</v>
      </c>
      <c r="W1894" s="97" t="s">
        <v>1041</v>
      </c>
      <c r="X1894" s="109"/>
      <c r="Y1894" s="109"/>
      <c r="Z1894" s="111"/>
      <c r="AA1894" s="109"/>
      <c r="AB1894" s="112"/>
      <c r="AC1894" s="109"/>
      <c r="AD1894" s="113"/>
      <c r="AE1894" s="114"/>
      <c r="AF1894" s="114"/>
      <c r="AG1894" s="115"/>
      <c r="AH1894" s="114"/>
      <c r="AI1894" s="116"/>
      <c r="AJ1894" s="116"/>
      <c r="AK1894" s="116"/>
      <c r="AL1894" s="117"/>
      <c r="AM1894" s="116"/>
      <c r="AN1894" s="118"/>
      <c r="AO1894" s="118"/>
      <c r="AP1894" s="118"/>
      <c r="AQ1894" s="119"/>
      <c r="AR1894" s="118"/>
      <c r="AS1894" s="120"/>
      <c r="AT1894" s="120"/>
      <c r="AU1894" s="120"/>
      <c r="AV1894" s="121"/>
      <c r="AW1894" s="120"/>
      <c r="AX1894" s="150"/>
    </row>
    <row r="1895" spans="1:50" ht="12.75" customHeight="1" x14ac:dyDescent="0.25">
      <c r="A1895" s="1"/>
      <c r="B1895" s="182" t="s">
        <v>5112</v>
      </c>
      <c r="C1895" s="182" t="s">
        <v>485</v>
      </c>
      <c r="D1895" s="97" t="s">
        <v>356</v>
      </c>
      <c r="E1895" s="183" t="s">
        <v>41</v>
      </c>
      <c r="F1895" s="148">
        <v>1960</v>
      </c>
      <c r="G1895" s="154">
        <v>6.0759999999999996</v>
      </c>
      <c r="H1895" s="182" t="s">
        <v>333</v>
      </c>
      <c r="I1895" s="157" t="s">
        <v>67</v>
      </c>
      <c r="J1895" s="157"/>
      <c r="K1895" s="154">
        <v>6.9</v>
      </c>
      <c r="L1895" s="182" t="s">
        <v>375</v>
      </c>
      <c r="M1895" s="182" t="s">
        <v>5113</v>
      </c>
      <c r="N1895" s="182" t="s">
        <v>5114</v>
      </c>
      <c r="O1895" s="182" t="s">
        <v>525</v>
      </c>
      <c r="P1895" s="154">
        <v>3.98</v>
      </c>
      <c r="Q1895" s="152"/>
      <c r="R1895" s="152"/>
      <c r="S1895" s="148">
        <v>213</v>
      </c>
      <c r="T1895" s="148">
        <v>22</v>
      </c>
      <c r="U1895" s="184">
        <v>42899</v>
      </c>
      <c r="V1895" s="97" t="s">
        <v>363</v>
      </c>
      <c r="W1895" s="97" t="s">
        <v>364</v>
      </c>
      <c r="X1895" s="109"/>
      <c r="Y1895" s="109"/>
      <c r="Z1895" s="111"/>
      <c r="AA1895" s="109"/>
      <c r="AB1895" s="112"/>
      <c r="AC1895" s="109"/>
      <c r="AD1895" s="113"/>
      <c r="AE1895" s="114"/>
      <c r="AF1895" s="114"/>
      <c r="AG1895" s="115"/>
      <c r="AH1895" s="114"/>
      <c r="AI1895" s="116"/>
      <c r="AJ1895" s="116"/>
      <c r="AK1895" s="116"/>
      <c r="AL1895" s="117"/>
      <c r="AM1895" s="116"/>
      <c r="AN1895" s="118"/>
      <c r="AO1895" s="118"/>
      <c r="AP1895" s="118"/>
      <c r="AQ1895" s="119"/>
      <c r="AR1895" s="118"/>
      <c r="AS1895" s="120"/>
      <c r="AT1895" s="120"/>
      <c r="AU1895" s="120"/>
      <c r="AV1895" s="121"/>
      <c r="AW1895" s="120"/>
      <c r="AX1895" s="150"/>
    </row>
    <row r="1896" spans="1:50" ht="12.75" customHeight="1" x14ac:dyDescent="0.25">
      <c r="A1896" s="1"/>
      <c r="B1896" s="182" t="s">
        <v>5115</v>
      </c>
      <c r="C1896" s="182" t="s">
        <v>485</v>
      </c>
      <c r="D1896" s="97" t="s">
        <v>356</v>
      </c>
      <c r="E1896" s="183" t="s">
        <v>41</v>
      </c>
      <c r="F1896" s="148">
        <v>1966</v>
      </c>
      <c r="G1896" s="154">
        <v>6.76</v>
      </c>
      <c r="H1896" s="182" t="s">
        <v>240</v>
      </c>
      <c r="I1896" s="157" t="s">
        <v>248</v>
      </c>
      <c r="J1896" s="157"/>
      <c r="K1896" s="154">
        <v>6.4</v>
      </c>
      <c r="L1896" s="182" t="s">
        <v>375</v>
      </c>
      <c r="M1896" s="182" t="s">
        <v>5116</v>
      </c>
      <c r="N1896" s="182" t="s">
        <v>5117</v>
      </c>
      <c r="O1896" s="182" t="s">
        <v>378</v>
      </c>
      <c r="P1896" s="154">
        <v>4.16</v>
      </c>
      <c r="Q1896" s="152"/>
      <c r="R1896" s="152" t="s">
        <v>5118</v>
      </c>
      <c r="S1896" s="148">
        <v>433</v>
      </c>
      <c r="T1896" s="148">
        <v>32</v>
      </c>
      <c r="U1896" s="184">
        <v>42715</v>
      </c>
      <c r="V1896" s="97" t="s">
        <v>363</v>
      </c>
      <c r="W1896" s="97" t="s">
        <v>364</v>
      </c>
      <c r="X1896" s="109"/>
      <c r="Y1896" s="109"/>
      <c r="Z1896" s="111"/>
      <c r="AA1896" s="109"/>
      <c r="AB1896" s="112"/>
      <c r="AC1896" s="109"/>
      <c r="AD1896" s="113"/>
      <c r="AE1896" s="114"/>
      <c r="AF1896" s="114"/>
      <c r="AG1896" s="115"/>
      <c r="AH1896" s="114"/>
      <c r="AI1896" s="116"/>
      <c r="AJ1896" s="116"/>
      <c r="AK1896" s="116"/>
      <c r="AL1896" s="117"/>
      <c r="AM1896" s="116"/>
      <c r="AN1896" s="118"/>
      <c r="AO1896" s="118"/>
      <c r="AP1896" s="118"/>
      <c r="AQ1896" s="119"/>
      <c r="AR1896" s="118"/>
      <c r="AS1896" s="120"/>
      <c r="AT1896" s="120"/>
      <c r="AU1896" s="120"/>
      <c r="AV1896" s="121"/>
      <c r="AW1896" s="120"/>
      <c r="AX1896" s="150"/>
    </row>
    <row r="1897" spans="1:50" ht="12.75" customHeight="1" x14ac:dyDescent="0.25">
      <c r="A1897" s="1"/>
      <c r="B1897" s="182" t="s">
        <v>5119</v>
      </c>
      <c r="C1897" s="182" t="s">
        <v>485</v>
      </c>
      <c r="D1897" s="97" t="s">
        <v>356</v>
      </c>
      <c r="E1897" s="183" t="s">
        <v>41</v>
      </c>
      <c r="F1897" s="148">
        <v>1991</v>
      </c>
      <c r="G1897" s="154">
        <v>6.2409999999999997</v>
      </c>
      <c r="H1897" s="182" t="s">
        <v>2591</v>
      </c>
      <c r="I1897" s="157" t="s">
        <v>43</v>
      </c>
      <c r="J1897" s="157"/>
      <c r="K1897" s="154">
        <v>4.5</v>
      </c>
      <c r="L1897" s="182" t="s">
        <v>1215</v>
      </c>
      <c r="M1897" s="182" t="s">
        <v>5120</v>
      </c>
      <c r="N1897" s="182" t="s">
        <v>5121</v>
      </c>
      <c r="O1897" s="182" t="s">
        <v>5122</v>
      </c>
      <c r="P1897" s="154">
        <v>4.32</v>
      </c>
      <c r="Q1897" s="152"/>
      <c r="R1897" s="152" t="s">
        <v>5123</v>
      </c>
      <c r="S1897" s="148">
        <v>112</v>
      </c>
      <c r="T1897" s="148">
        <v>19</v>
      </c>
      <c r="U1897" s="184">
        <v>42111</v>
      </c>
      <c r="V1897" s="97" t="s">
        <v>363</v>
      </c>
      <c r="W1897" s="97" t="s">
        <v>364</v>
      </c>
      <c r="X1897" s="109"/>
      <c r="Y1897" s="109"/>
      <c r="Z1897" s="111"/>
      <c r="AA1897" s="109"/>
      <c r="AB1897" s="112"/>
      <c r="AC1897" s="109"/>
      <c r="AD1897" s="113"/>
      <c r="AE1897" s="114"/>
      <c r="AF1897" s="114"/>
      <c r="AG1897" s="115"/>
      <c r="AH1897" s="114"/>
      <c r="AI1897" s="116"/>
      <c r="AJ1897" s="116"/>
      <c r="AK1897" s="116"/>
      <c r="AL1897" s="117"/>
      <c r="AM1897" s="116"/>
      <c r="AN1897" s="118"/>
      <c r="AO1897" s="118"/>
      <c r="AP1897" s="118"/>
      <c r="AQ1897" s="119"/>
      <c r="AR1897" s="118"/>
      <c r="AS1897" s="120"/>
      <c r="AT1897" s="120"/>
      <c r="AU1897" s="120"/>
      <c r="AV1897" s="121"/>
      <c r="AW1897" s="120"/>
      <c r="AX1897" s="150"/>
    </row>
    <row r="1898" spans="1:50" ht="12.75" customHeight="1" x14ac:dyDescent="0.25">
      <c r="A1898" s="1"/>
      <c r="B1898" s="182" t="s">
        <v>5124</v>
      </c>
      <c r="C1898" s="182" t="s">
        <v>485</v>
      </c>
      <c r="D1898" s="97" t="s">
        <v>356</v>
      </c>
      <c r="E1898" s="183" t="s">
        <v>41</v>
      </c>
      <c r="F1898" s="148">
        <v>1972</v>
      </c>
      <c r="G1898" s="154">
        <v>6.5780000000000003</v>
      </c>
      <c r="H1898" s="182" t="s">
        <v>5125</v>
      </c>
      <c r="I1898" s="157" t="s">
        <v>121</v>
      </c>
      <c r="J1898" s="157"/>
      <c r="K1898" s="154">
        <v>6.4</v>
      </c>
      <c r="L1898" s="182" t="s">
        <v>375</v>
      </c>
      <c r="M1898" s="182" t="s">
        <v>5126</v>
      </c>
      <c r="N1898" s="182" t="s">
        <v>5127</v>
      </c>
      <c r="O1898" s="182" t="s">
        <v>1141</v>
      </c>
      <c r="P1898" s="154">
        <v>4.1900000000000004</v>
      </c>
      <c r="Q1898" s="152"/>
      <c r="R1898" s="152"/>
      <c r="S1898" s="148">
        <v>582</v>
      </c>
      <c r="T1898" s="148">
        <v>90</v>
      </c>
      <c r="U1898" s="184">
        <v>42111</v>
      </c>
      <c r="V1898" s="97" t="s">
        <v>363</v>
      </c>
      <c r="W1898" s="97" t="s">
        <v>364</v>
      </c>
      <c r="X1898" s="109"/>
      <c r="Y1898" s="109"/>
      <c r="Z1898" s="111"/>
      <c r="AA1898" s="109"/>
      <c r="AB1898" s="112"/>
      <c r="AC1898" s="109"/>
      <c r="AD1898" s="113"/>
      <c r="AE1898" s="114"/>
      <c r="AF1898" s="114"/>
      <c r="AG1898" s="115"/>
      <c r="AH1898" s="114"/>
      <c r="AI1898" s="116"/>
      <c r="AJ1898" s="116"/>
      <c r="AK1898" s="116"/>
      <c r="AL1898" s="117"/>
      <c r="AM1898" s="116"/>
      <c r="AN1898" s="118"/>
      <c r="AO1898" s="118"/>
      <c r="AP1898" s="118"/>
      <c r="AQ1898" s="119"/>
      <c r="AR1898" s="118"/>
      <c r="AS1898" s="120"/>
      <c r="AT1898" s="120"/>
      <c r="AU1898" s="120"/>
      <c r="AV1898" s="121"/>
      <c r="AW1898" s="120"/>
      <c r="AX1898" s="150"/>
    </row>
    <row r="1899" spans="1:50" ht="12.75" customHeight="1" x14ac:dyDescent="0.25">
      <c r="A1899" s="1"/>
      <c r="B1899" s="150" t="s">
        <v>6879</v>
      </c>
      <c r="C1899" s="182" t="s">
        <v>480</v>
      </c>
      <c r="D1899" s="97" t="s">
        <v>356</v>
      </c>
      <c r="E1899" s="183" t="s">
        <v>41</v>
      </c>
      <c r="F1899" s="97">
        <v>1967</v>
      </c>
      <c r="G1899" s="187">
        <v>7.726</v>
      </c>
      <c r="H1899" s="188" t="s">
        <v>142</v>
      </c>
      <c r="I1899" s="189"/>
      <c r="J1899" s="189"/>
      <c r="K1899" s="187">
        <v>7.5</v>
      </c>
      <c r="L1899" s="190" t="s">
        <v>375</v>
      </c>
      <c r="M1899" s="190" t="s">
        <v>6880</v>
      </c>
      <c r="N1899" s="190" t="s">
        <v>6881</v>
      </c>
      <c r="O1899" s="190" t="s">
        <v>378</v>
      </c>
      <c r="P1899" s="154">
        <v>3.81</v>
      </c>
      <c r="Q1899" s="152"/>
      <c r="R1899" s="152"/>
      <c r="S1899" s="148">
        <v>2027</v>
      </c>
      <c r="T1899" s="148">
        <v>502</v>
      </c>
      <c r="U1899" s="184">
        <v>42111</v>
      </c>
      <c r="V1899" s="97" t="s">
        <v>363</v>
      </c>
      <c r="W1899" s="97" t="s">
        <v>364</v>
      </c>
      <c r="X1899" s="109"/>
      <c r="Y1899" s="109"/>
      <c r="Z1899" s="111"/>
      <c r="AA1899" s="109"/>
      <c r="AB1899" s="112"/>
      <c r="AC1899" s="109"/>
      <c r="AD1899" s="113"/>
      <c r="AE1899" s="114"/>
      <c r="AF1899" s="114"/>
      <c r="AG1899" s="115"/>
      <c r="AH1899" s="114"/>
      <c r="AI1899" s="116"/>
      <c r="AJ1899" s="116"/>
      <c r="AK1899" s="116"/>
      <c r="AL1899" s="117"/>
      <c r="AM1899" s="116"/>
      <c r="AN1899" s="118"/>
      <c r="AO1899" s="118"/>
      <c r="AP1899" s="118"/>
      <c r="AQ1899" s="119"/>
      <c r="AR1899" s="118"/>
      <c r="AS1899" s="120"/>
      <c r="AT1899" s="120"/>
      <c r="AU1899" s="120"/>
      <c r="AV1899" s="121"/>
      <c r="AW1899" s="120"/>
      <c r="AX1899" s="150"/>
    </row>
    <row r="1900" spans="1:50" ht="12.75" customHeight="1" x14ac:dyDescent="0.25">
      <c r="A1900" s="1"/>
      <c r="B1900" s="182" t="s">
        <v>5128</v>
      </c>
      <c r="C1900" s="182" t="s">
        <v>485</v>
      </c>
      <c r="D1900" s="97" t="s">
        <v>356</v>
      </c>
      <c r="E1900" s="183" t="s">
        <v>41</v>
      </c>
      <c r="F1900" s="97">
        <v>1985</v>
      </c>
      <c r="G1900" s="187">
        <v>5.8140000000000001</v>
      </c>
      <c r="H1900" s="188" t="s">
        <v>66</v>
      </c>
      <c r="I1900" s="189" t="s">
        <v>121</v>
      </c>
      <c r="J1900" s="189"/>
      <c r="K1900" s="187">
        <v>6.1</v>
      </c>
      <c r="L1900" s="190" t="s">
        <v>375</v>
      </c>
      <c r="M1900" s="190" t="s">
        <v>1406</v>
      </c>
      <c r="N1900" s="190" t="s">
        <v>5129</v>
      </c>
      <c r="O1900" s="190" t="s">
        <v>643</v>
      </c>
      <c r="P1900" s="154">
        <v>4.13</v>
      </c>
      <c r="Q1900" s="152"/>
      <c r="R1900" s="152"/>
      <c r="S1900" s="148">
        <v>547</v>
      </c>
      <c r="T1900" s="148">
        <v>44</v>
      </c>
      <c r="U1900" s="184">
        <v>42111</v>
      </c>
      <c r="V1900" s="97" t="s">
        <v>363</v>
      </c>
      <c r="W1900" s="97" t="s">
        <v>364</v>
      </c>
      <c r="X1900" s="109"/>
      <c r="Y1900" s="109"/>
      <c r="Z1900" s="111"/>
      <c r="AA1900" s="109"/>
      <c r="AB1900" s="112"/>
      <c r="AC1900" s="109"/>
      <c r="AD1900" s="113"/>
      <c r="AE1900" s="114"/>
      <c r="AF1900" s="114"/>
      <c r="AG1900" s="115"/>
      <c r="AH1900" s="114"/>
      <c r="AI1900" s="116"/>
      <c r="AJ1900" s="116"/>
      <c r="AK1900" s="116"/>
      <c r="AL1900" s="117"/>
      <c r="AM1900" s="116"/>
      <c r="AN1900" s="118"/>
      <c r="AO1900" s="118"/>
      <c r="AP1900" s="118"/>
      <c r="AQ1900" s="119"/>
      <c r="AR1900" s="118"/>
      <c r="AS1900" s="120"/>
      <c r="AT1900" s="120"/>
      <c r="AU1900" s="120"/>
      <c r="AV1900" s="121"/>
      <c r="AW1900" s="120"/>
      <c r="AX1900" s="150"/>
    </row>
    <row r="1901" spans="1:50" ht="12.75" customHeight="1" x14ac:dyDescent="0.25">
      <c r="A1901" s="1"/>
      <c r="B1901" s="182" t="s">
        <v>6882</v>
      </c>
      <c r="C1901" s="182" t="s">
        <v>480</v>
      </c>
      <c r="D1901" s="97" t="s">
        <v>356</v>
      </c>
      <c r="E1901" s="183" t="s">
        <v>41</v>
      </c>
      <c r="F1901" s="148">
        <v>1942</v>
      </c>
      <c r="G1901" s="154">
        <v>6.2140000000000004</v>
      </c>
      <c r="H1901" s="182" t="s">
        <v>142</v>
      </c>
      <c r="I1901" s="157" t="s">
        <v>248</v>
      </c>
      <c r="J1901" s="157"/>
      <c r="K1901" s="154">
        <v>6.4</v>
      </c>
      <c r="L1901" s="182" t="s">
        <v>375</v>
      </c>
      <c r="M1901" s="182" t="s">
        <v>2108</v>
      </c>
      <c r="N1901" s="182" t="s">
        <v>6883</v>
      </c>
      <c r="O1901" s="182" t="s">
        <v>1842</v>
      </c>
      <c r="P1901" s="154">
        <v>2.85</v>
      </c>
      <c r="Q1901" s="152"/>
      <c r="R1901" s="152"/>
      <c r="S1901" s="148">
        <v>529</v>
      </c>
      <c r="T1901" s="148">
        <v>51</v>
      </c>
      <c r="U1901" s="184">
        <v>42899</v>
      </c>
      <c r="V1901" s="97" t="s">
        <v>363</v>
      </c>
      <c r="W1901" s="97" t="s">
        <v>364</v>
      </c>
      <c r="X1901" s="109"/>
      <c r="Y1901" s="109"/>
      <c r="Z1901" s="111"/>
      <c r="AA1901" s="109"/>
      <c r="AB1901" s="112"/>
      <c r="AC1901" s="109"/>
      <c r="AD1901" s="113"/>
      <c r="AE1901" s="114"/>
      <c r="AF1901" s="114"/>
      <c r="AG1901" s="115"/>
      <c r="AH1901" s="114"/>
      <c r="AI1901" s="116"/>
      <c r="AJ1901" s="116"/>
      <c r="AK1901" s="116"/>
      <c r="AL1901" s="117"/>
      <c r="AM1901" s="116"/>
      <c r="AN1901" s="118"/>
      <c r="AO1901" s="118"/>
      <c r="AP1901" s="118"/>
      <c r="AQ1901" s="119"/>
      <c r="AR1901" s="118"/>
      <c r="AS1901" s="120"/>
      <c r="AT1901" s="120"/>
      <c r="AU1901" s="120"/>
      <c r="AV1901" s="121"/>
      <c r="AW1901" s="120"/>
      <c r="AX1901" s="150"/>
    </row>
    <row r="1902" spans="1:50" ht="12.75" customHeight="1" x14ac:dyDescent="0.25">
      <c r="A1902" s="1"/>
      <c r="B1902" s="182" t="s">
        <v>6884</v>
      </c>
      <c r="C1902" s="182" t="s">
        <v>480</v>
      </c>
      <c r="D1902" s="97" t="s">
        <v>356</v>
      </c>
      <c r="E1902" s="183" t="s">
        <v>41</v>
      </c>
      <c r="F1902" s="148">
        <v>1950</v>
      </c>
      <c r="G1902" s="154">
        <v>5.8879999999999999</v>
      </c>
      <c r="H1902" s="182" t="s">
        <v>142</v>
      </c>
      <c r="I1902" s="157" t="s">
        <v>67</v>
      </c>
      <c r="J1902" s="157"/>
      <c r="K1902" s="154">
        <v>5.6</v>
      </c>
      <c r="L1902" s="182" t="s">
        <v>375</v>
      </c>
      <c r="M1902" s="182" t="s">
        <v>2330</v>
      </c>
      <c r="N1902" s="182" t="s">
        <v>6885</v>
      </c>
      <c r="O1902" s="182" t="s">
        <v>525</v>
      </c>
      <c r="P1902" s="154">
        <v>2.75</v>
      </c>
      <c r="Q1902" s="152"/>
      <c r="R1902" s="152"/>
      <c r="S1902" s="148">
        <v>583</v>
      </c>
      <c r="T1902" s="148">
        <v>57</v>
      </c>
      <c r="U1902" s="184">
        <v>42715</v>
      </c>
      <c r="V1902" s="97" t="s">
        <v>363</v>
      </c>
      <c r="W1902" s="97" t="s">
        <v>364</v>
      </c>
      <c r="X1902" s="109"/>
      <c r="Y1902" s="109"/>
      <c r="Z1902" s="111"/>
      <c r="AA1902" s="109"/>
      <c r="AB1902" s="112"/>
      <c r="AC1902" s="109"/>
      <c r="AD1902" s="113"/>
      <c r="AE1902" s="114"/>
      <c r="AF1902" s="114"/>
      <c r="AG1902" s="115"/>
      <c r="AH1902" s="114"/>
      <c r="AI1902" s="116"/>
      <c r="AJ1902" s="116"/>
      <c r="AK1902" s="116"/>
      <c r="AL1902" s="117"/>
      <c r="AM1902" s="116"/>
      <c r="AN1902" s="118"/>
      <c r="AO1902" s="118"/>
      <c r="AP1902" s="118"/>
      <c r="AQ1902" s="119"/>
      <c r="AR1902" s="118"/>
      <c r="AS1902" s="120"/>
      <c r="AT1902" s="120"/>
      <c r="AU1902" s="120"/>
      <c r="AV1902" s="121"/>
      <c r="AW1902" s="120"/>
      <c r="AX1902" s="150"/>
    </row>
    <row r="1903" spans="1:50" ht="12.75" customHeight="1" x14ac:dyDescent="0.25">
      <c r="A1903" s="1"/>
      <c r="B1903" s="182" t="s">
        <v>2491</v>
      </c>
      <c r="C1903" s="182" t="s">
        <v>2390</v>
      </c>
      <c r="D1903" s="97" t="s">
        <v>356</v>
      </c>
      <c r="E1903" s="183" t="s">
        <v>41</v>
      </c>
      <c r="F1903" s="148">
        <v>1988</v>
      </c>
      <c r="G1903" s="154">
        <v>7.8840000000000003</v>
      </c>
      <c r="H1903" s="182" t="s">
        <v>1883</v>
      </c>
      <c r="I1903" s="157" t="s">
        <v>67</v>
      </c>
      <c r="J1903" s="157"/>
      <c r="K1903" s="154">
        <v>7.5</v>
      </c>
      <c r="L1903" s="182" t="s">
        <v>375</v>
      </c>
      <c r="M1903" s="182" t="s">
        <v>2492</v>
      </c>
      <c r="N1903" s="182" t="s">
        <v>2493</v>
      </c>
      <c r="O1903" s="182" t="s">
        <v>643</v>
      </c>
      <c r="P1903" s="154">
        <v>7.09</v>
      </c>
      <c r="Q1903" s="152"/>
      <c r="R1903" s="152"/>
      <c r="S1903" s="148">
        <v>7381</v>
      </c>
      <c r="T1903" s="148">
        <v>73</v>
      </c>
      <c r="U1903" s="184">
        <v>42715</v>
      </c>
      <c r="V1903" s="97" t="s">
        <v>412</v>
      </c>
      <c r="W1903" s="97" t="s">
        <v>364</v>
      </c>
      <c r="X1903" s="109"/>
      <c r="Y1903" s="109"/>
      <c r="Z1903" s="111"/>
      <c r="AA1903" s="109"/>
      <c r="AB1903" s="112"/>
      <c r="AC1903" s="109"/>
      <c r="AD1903" s="113"/>
      <c r="AE1903" s="114"/>
      <c r="AF1903" s="114"/>
      <c r="AG1903" s="115"/>
      <c r="AH1903" s="114"/>
      <c r="AI1903" s="116"/>
      <c r="AJ1903" s="116"/>
      <c r="AK1903" s="116"/>
      <c r="AL1903" s="117"/>
      <c r="AM1903" s="116"/>
      <c r="AN1903" s="118"/>
      <c r="AO1903" s="118"/>
      <c r="AP1903" s="118"/>
      <c r="AQ1903" s="119"/>
      <c r="AR1903" s="118"/>
      <c r="AS1903" s="120"/>
      <c r="AT1903" s="120"/>
      <c r="AU1903" s="120"/>
      <c r="AV1903" s="121"/>
      <c r="AW1903" s="120"/>
      <c r="AX1903" s="150"/>
    </row>
    <row r="1904" spans="1:50" ht="12.75" customHeight="1" x14ac:dyDescent="0.25">
      <c r="A1904" s="1"/>
      <c r="B1904" s="182" t="s">
        <v>2494</v>
      </c>
      <c r="C1904" s="182" t="s">
        <v>2390</v>
      </c>
      <c r="D1904" s="97" t="s">
        <v>356</v>
      </c>
      <c r="E1904" s="183" t="s">
        <v>41</v>
      </c>
      <c r="F1904" s="148">
        <v>1988</v>
      </c>
      <c r="G1904" s="154">
        <v>7.8840000000000003</v>
      </c>
      <c r="H1904" s="182" t="s">
        <v>1883</v>
      </c>
      <c r="I1904" s="157" t="s">
        <v>67</v>
      </c>
      <c r="J1904" s="157"/>
      <c r="K1904" s="154">
        <v>7.5</v>
      </c>
      <c r="L1904" s="182" t="s">
        <v>375</v>
      </c>
      <c r="M1904" s="182" t="s">
        <v>2492</v>
      </c>
      <c r="N1904" s="182" t="s">
        <v>2493</v>
      </c>
      <c r="O1904" s="182" t="s">
        <v>643</v>
      </c>
      <c r="P1904" s="154">
        <v>6.63</v>
      </c>
      <c r="Q1904" s="152"/>
      <c r="R1904" s="152"/>
      <c r="S1904" s="148">
        <v>7381</v>
      </c>
      <c r="T1904" s="148">
        <v>73</v>
      </c>
      <c r="U1904" s="184">
        <v>42715</v>
      </c>
      <c r="V1904" s="97" t="s">
        <v>412</v>
      </c>
      <c r="W1904" s="97" t="s">
        <v>364</v>
      </c>
      <c r="X1904" s="109"/>
      <c r="Y1904" s="109"/>
      <c r="Z1904" s="111"/>
      <c r="AA1904" s="109"/>
      <c r="AB1904" s="112"/>
      <c r="AC1904" s="109"/>
      <c r="AD1904" s="113"/>
      <c r="AE1904" s="114"/>
      <c r="AF1904" s="114"/>
      <c r="AG1904" s="115"/>
      <c r="AH1904" s="114"/>
      <c r="AI1904" s="116"/>
      <c r="AJ1904" s="116"/>
      <c r="AK1904" s="116"/>
      <c r="AL1904" s="117"/>
      <c r="AM1904" s="116"/>
      <c r="AN1904" s="118"/>
      <c r="AO1904" s="118"/>
      <c r="AP1904" s="118"/>
      <c r="AQ1904" s="119"/>
      <c r="AR1904" s="118"/>
      <c r="AS1904" s="120"/>
      <c r="AT1904" s="120"/>
      <c r="AU1904" s="120"/>
      <c r="AV1904" s="121"/>
      <c r="AW1904" s="120"/>
      <c r="AX1904" s="150"/>
    </row>
    <row r="1905" spans="1:50" ht="12.75" customHeight="1" x14ac:dyDescent="0.25">
      <c r="A1905" s="1"/>
      <c r="B1905" s="182" t="s">
        <v>6886</v>
      </c>
      <c r="C1905" s="182" t="s">
        <v>480</v>
      </c>
      <c r="D1905" s="97" t="s">
        <v>356</v>
      </c>
      <c r="E1905" s="183" t="s">
        <v>41</v>
      </c>
      <c r="F1905" s="148">
        <v>1947</v>
      </c>
      <c r="G1905" s="154">
        <v>6.9020000000000001</v>
      </c>
      <c r="H1905" s="182" t="s">
        <v>95</v>
      </c>
      <c r="I1905" s="157" t="s">
        <v>121</v>
      </c>
      <c r="J1905" s="157"/>
      <c r="K1905" s="154">
        <v>6.6</v>
      </c>
      <c r="L1905" s="182" t="s">
        <v>375</v>
      </c>
      <c r="M1905" s="182" t="s">
        <v>4165</v>
      </c>
      <c r="N1905" s="182" t="s">
        <v>6887</v>
      </c>
      <c r="O1905" s="182" t="s">
        <v>823</v>
      </c>
      <c r="P1905" s="154">
        <v>6.9</v>
      </c>
      <c r="Q1905" s="152"/>
      <c r="R1905" s="152"/>
      <c r="S1905" s="148">
        <v>1094</v>
      </c>
      <c r="T1905" s="148">
        <v>166</v>
      </c>
      <c r="U1905" s="184">
        <v>42715</v>
      </c>
      <c r="V1905" s="97" t="s">
        <v>412</v>
      </c>
      <c r="W1905" s="97" t="s">
        <v>364</v>
      </c>
      <c r="X1905" s="109"/>
      <c r="Y1905" s="109"/>
      <c r="Z1905" s="111"/>
      <c r="AA1905" s="109"/>
      <c r="AB1905" s="112"/>
      <c r="AC1905" s="109"/>
      <c r="AD1905" s="113"/>
      <c r="AE1905" s="114"/>
      <c r="AF1905" s="114"/>
      <c r="AG1905" s="115"/>
      <c r="AH1905" s="114"/>
      <c r="AI1905" s="116"/>
      <c r="AJ1905" s="116"/>
      <c r="AK1905" s="116"/>
      <c r="AL1905" s="117"/>
      <c r="AM1905" s="116"/>
      <c r="AN1905" s="118"/>
      <c r="AO1905" s="118"/>
      <c r="AP1905" s="118"/>
      <c r="AQ1905" s="119"/>
      <c r="AR1905" s="118"/>
      <c r="AS1905" s="120"/>
      <c r="AT1905" s="120"/>
      <c r="AU1905" s="120"/>
      <c r="AV1905" s="121"/>
      <c r="AW1905" s="120"/>
      <c r="AX1905" s="150"/>
    </row>
    <row r="1906" spans="1:50" ht="12.75" customHeight="1" x14ac:dyDescent="0.25">
      <c r="A1906" s="1"/>
      <c r="B1906" s="182" t="s">
        <v>5130</v>
      </c>
      <c r="C1906" s="182" t="s">
        <v>485</v>
      </c>
      <c r="D1906" s="97" t="s">
        <v>356</v>
      </c>
      <c r="E1906" s="183" t="s">
        <v>41</v>
      </c>
      <c r="F1906" s="148">
        <v>1952</v>
      </c>
      <c r="G1906" s="154">
        <v>6.798</v>
      </c>
      <c r="H1906" s="182" t="s">
        <v>95</v>
      </c>
      <c r="I1906" s="157" t="s">
        <v>67</v>
      </c>
      <c r="J1906" s="157"/>
      <c r="K1906" s="154">
        <v>6.4</v>
      </c>
      <c r="L1906" s="182" t="s">
        <v>375</v>
      </c>
      <c r="M1906" s="182" t="s">
        <v>668</v>
      </c>
      <c r="N1906" s="182" t="s">
        <v>5131</v>
      </c>
      <c r="O1906" s="182" t="s">
        <v>538</v>
      </c>
      <c r="P1906" s="154">
        <v>3.66</v>
      </c>
      <c r="Q1906" s="152"/>
      <c r="R1906" s="152"/>
      <c r="S1906" s="148">
        <v>746</v>
      </c>
      <c r="T1906" s="148">
        <v>38</v>
      </c>
      <c r="U1906" s="184">
        <v>42111</v>
      </c>
      <c r="V1906" s="97" t="s">
        <v>363</v>
      </c>
      <c r="W1906" s="97" t="s">
        <v>364</v>
      </c>
      <c r="X1906" s="109"/>
      <c r="Y1906" s="109"/>
      <c r="Z1906" s="111"/>
      <c r="AA1906" s="109"/>
      <c r="AB1906" s="112"/>
      <c r="AC1906" s="109"/>
      <c r="AD1906" s="113"/>
      <c r="AE1906" s="114"/>
      <c r="AF1906" s="114"/>
      <c r="AG1906" s="115"/>
      <c r="AH1906" s="114"/>
      <c r="AI1906" s="116"/>
      <c r="AJ1906" s="116"/>
      <c r="AK1906" s="116"/>
      <c r="AL1906" s="117"/>
      <c r="AM1906" s="116"/>
      <c r="AN1906" s="118"/>
      <c r="AO1906" s="118"/>
      <c r="AP1906" s="118"/>
      <c r="AQ1906" s="119"/>
      <c r="AR1906" s="118"/>
      <c r="AS1906" s="120"/>
      <c r="AT1906" s="120"/>
      <c r="AU1906" s="120"/>
      <c r="AV1906" s="121"/>
      <c r="AW1906" s="120"/>
      <c r="AX1906" s="150"/>
    </row>
    <row r="1907" spans="1:50" ht="12.75" customHeight="1" x14ac:dyDescent="0.25">
      <c r="A1907" s="1"/>
      <c r="B1907" s="182" t="s">
        <v>6888</v>
      </c>
      <c r="C1907" s="182" t="s">
        <v>480</v>
      </c>
      <c r="D1907" s="97" t="s">
        <v>356</v>
      </c>
      <c r="E1907" s="183" t="s">
        <v>41</v>
      </c>
      <c r="F1907" s="97">
        <v>1969</v>
      </c>
      <c r="G1907" s="187">
        <v>7.2990000000000004</v>
      </c>
      <c r="H1907" s="188" t="s">
        <v>95</v>
      </c>
      <c r="I1907" s="189" t="s">
        <v>67</v>
      </c>
      <c r="J1907" s="189"/>
      <c r="K1907" s="187">
        <v>7.6</v>
      </c>
      <c r="L1907" s="190" t="s">
        <v>375</v>
      </c>
      <c r="M1907" s="190" t="s">
        <v>6889</v>
      </c>
      <c r="N1907" s="190" t="s">
        <v>6890</v>
      </c>
      <c r="O1907" s="190" t="s">
        <v>3511</v>
      </c>
      <c r="P1907" s="154">
        <v>3.83</v>
      </c>
      <c r="Q1907" s="152"/>
      <c r="R1907" s="152"/>
      <c r="S1907" s="148">
        <v>741</v>
      </c>
      <c r="T1907" s="148">
        <v>84</v>
      </c>
      <c r="U1907" s="184">
        <v>42111</v>
      </c>
      <c r="V1907" s="97" t="s">
        <v>363</v>
      </c>
      <c r="W1907" s="97" t="s">
        <v>364</v>
      </c>
      <c r="X1907" s="109"/>
      <c r="Y1907" s="109"/>
      <c r="Z1907" s="111"/>
      <c r="AA1907" s="109"/>
      <c r="AB1907" s="112"/>
      <c r="AC1907" s="109"/>
      <c r="AD1907" s="113"/>
      <c r="AE1907" s="114"/>
      <c r="AF1907" s="114"/>
      <c r="AG1907" s="115"/>
      <c r="AH1907" s="114"/>
      <c r="AI1907" s="116"/>
      <c r="AJ1907" s="116"/>
      <c r="AK1907" s="116"/>
      <c r="AL1907" s="117"/>
      <c r="AM1907" s="116"/>
      <c r="AN1907" s="118"/>
      <c r="AO1907" s="118"/>
      <c r="AP1907" s="118"/>
      <c r="AQ1907" s="119"/>
      <c r="AR1907" s="118"/>
      <c r="AS1907" s="120"/>
      <c r="AT1907" s="120"/>
      <c r="AU1907" s="120"/>
      <c r="AV1907" s="121"/>
      <c r="AW1907" s="120"/>
      <c r="AX1907" s="150"/>
    </row>
    <row r="1908" spans="1:50" ht="12.75" customHeight="1" x14ac:dyDescent="0.25">
      <c r="A1908" s="1"/>
      <c r="B1908" s="182" t="s">
        <v>6891</v>
      </c>
      <c r="C1908" s="182" t="s">
        <v>480</v>
      </c>
      <c r="D1908" s="97" t="s">
        <v>356</v>
      </c>
      <c r="E1908" s="183" t="s">
        <v>41</v>
      </c>
      <c r="F1908" s="148">
        <v>1936</v>
      </c>
      <c r="G1908" s="154">
        <v>6.9909999999999997</v>
      </c>
      <c r="H1908" s="182" t="s">
        <v>95</v>
      </c>
      <c r="I1908" s="157" t="s">
        <v>121</v>
      </c>
      <c r="J1908" s="157"/>
      <c r="K1908" s="154">
        <v>6.7</v>
      </c>
      <c r="L1908" s="182" t="s">
        <v>375</v>
      </c>
      <c r="M1908" s="182" t="s">
        <v>668</v>
      </c>
      <c r="N1908" s="182" t="s">
        <v>6892</v>
      </c>
      <c r="O1908" s="182" t="s">
        <v>378</v>
      </c>
      <c r="P1908" s="154">
        <v>3.71</v>
      </c>
      <c r="Q1908" s="152"/>
      <c r="R1908" s="152"/>
      <c r="S1908" s="148">
        <v>1197</v>
      </c>
      <c r="T1908" s="148">
        <v>114</v>
      </c>
      <c r="U1908" s="184">
        <v>42899</v>
      </c>
      <c r="V1908" s="97" t="s">
        <v>363</v>
      </c>
      <c r="W1908" s="97" t="s">
        <v>364</v>
      </c>
      <c r="X1908" s="109"/>
      <c r="Y1908" s="109"/>
      <c r="Z1908" s="111"/>
      <c r="AA1908" s="109"/>
      <c r="AB1908" s="112"/>
      <c r="AC1908" s="109"/>
      <c r="AD1908" s="113"/>
      <c r="AE1908" s="114"/>
      <c r="AF1908" s="114"/>
      <c r="AG1908" s="115"/>
      <c r="AH1908" s="114"/>
      <c r="AI1908" s="116"/>
      <c r="AJ1908" s="116"/>
      <c r="AK1908" s="116"/>
      <c r="AL1908" s="117"/>
      <c r="AM1908" s="116"/>
      <c r="AN1908" s="118"/>
      <c r="AO1908" s="118"/>
      <c r="AP1908" s="118"/>
      <c r="AQ1908" s="119"/>
      <c r="AR1908" s="118"/>
      <c r="AS1908" s="120"/>
      <c r="AT1908" s="120"/>
      <c r="AU1908" s="120"/>
      <c r="AV1908" s="121"/>
      <c r="AW1908" s="120"/>
      <c r="AX1908" s="150"/>
    </row>
    <row r="1909" spans="1:50" ht="12.75" customHeight="1" x14ac:dyDescent="0.25">
      <c r="A1909" s="1"/>
      <c r="B1909" s="182" t="s">
        <v>6893</v>
      </c>
      <c r="C1909" s="182" t="s">
        <v>480</v>
      </c>
      <c r="D1909" s="97" t="s">
        <v>356</v>
      </c>
      <c r="E1909" s="183" t="s">
        <v>41</v>
      </c>
      <c r="F1909" s="148">
        <v>1972</v>
      </c>
      <c r="G1909" s="154">
        <v>6.375</v>
      </c>
      <c r="H1909" s="182" t="s">
        <v>142</v>
      </c>
      <c r="I1909" s="157" t="s">
        <v>121</v>
      </c>
      <c r="J1909" s="157"/>
      <c r="K1909" s="154">
        <v>5.9</v>
      </c>
      <c r="L1909" s="182" t="s">
        <v>375</v>
      </c>
      <c r="M1909" s="182" t="s">
        <v>6894</v>
      </c>
      <c r="N1909" s="182" t="s">
        <v>6895</v>
      </c>
      <c r="O1909" s="182" t="s">
        <v>521</v>
      </c>
      <c r="P1909" s="154">
        <v>3.93</v>
      </c>
      <c r="Q1909" s="152"/>
      <c r="R1909" s="152"/>
      <c r="S1909" s="148">
        <v>192</v>
      </c>
      <c r="T1909" s="148">
        <v>9</v>
      </c>
      <c r="U1909" s="184">
        <v>42899</v>
      </c>
      <c r="V1909" s="97" t="s">
        <v>363</v>
      </c>
      <c r="W1909" s="97" t="s">
        <v>364</v>
      </c>
      <c r="X1909" s="109"/>
      <c r="Y1909" s="109"/>
      <c r="Z1909" s="111"/>
      <c r="AA1909" s="109"/>
      <c r="AB1909" s="112"/>
      <c r="AC1909" s="109"/>
      <c r="AD1909" s="113"/>
      <c r="AE1909" s="114"/>
      <c r="AF1909" s="114"/>
      <c r="AG1909" s="115"/>
      <c r="AH1909" s="114"/>
      <c r="AI1909" s="116"/>
      <c r="AJ1909" s="116"/>
      <c r="AK1909" s="116"/>
      <c r="AL1909" s="117"/>
      <c r="AM1909" s="116"/>
      <c r="AN1909" s="118"/>
      <c r="AO1909" s="118"/>
      <c r="AP1909" s="118"/>
      <c r="AQ1909" s="119"/>
      <c r="AR1909" s="118"/>
      <c r="AS1909" s="120"/>
      <c r="AT1909" s="120"/>
      <c r="AU1909" s="120"/>
      <c r="AV1909" s="121"/>
      <c r="AW1909" s="120"/>
      <c r="AX1909" s="150"/>
    </row>
    <row r="1910" spans="1:50" ht="12.75" customHeight="1" x14ac:dyDescent="0.25">
      <c r="A1910" s="1"/>
      <c r="B1910" s="182" t="s">
        <v>2566</v>
      </c>
      <c r="C1910" s="182" t="s">
        <v>2567</v>
      </c>
      <c r="D1910" s="97" t="s">
        <v>356</v>
      </c>
      <c r="E1910" s="183" t="s">
        <v>41</v>
      </c>
      <c r="F1910" s="97">
        <v>1973</v>
      </c>
      <c r="G1910" s="201">
        <v>8.8949999999999996</v>
      </c>
      <c r="H1910" s="188" t="s">
        <v>2568</v>
      </c>
      <c r="I1910" s="189" t="s">
        <v>121</v>
      </c>
      <c r="J1910" s="189"/>
      <c r="K1910" s="187">
        <v>8.8000000000000007</v>
      </c>
      <c r="L1910" s="190" t="s">
        <v>375</v>
      </c>
      <c r="M1910" s="190" t="s">
        <v>2203</v>
      </c>
      <c r="N1910" s="190" t="s">
        <v>2569</v>
      </c>
      <c r="O1910" s="190" t="s">
        <v>980</v>
      </c>
      <c r="P1910" s="154">
        <v>7.77</v>
      </c>
      <c r="Q1910" s="152"/>
      <c r="R1910" s="152"/>
      <c r="S1910" s="148">
        <v>86791</v>
      </c>
      <c r="T1910" s="148">
        <v>4373</v>
      </c>
      <c r="U1910" s="184">
        <v>42111</v>
      </c>
      <c r="V1910" s="97" t="s">
        <v>412</v>
      </c>
      <c r="W1910" s="97" t="s">
        <v>364</v>
      </c>
      <c r="X1910" s="109"/>
      <c r="Y1910" s="109"/>
      <c r="Z1910" s="111"/>
      <c r="AA1910" s="109"/>
      <c r="AB1910" s="112"/>
      <c r="AC1910" s="109"/>
      <c r="AD1910" s="113"/>
      <c r="AE1910" s="114"/>
      <c r="AF1910" s="114"/>
      <c r="AG1910" s="115"/>
      <c r="AH1910" s="114"/>
      <c r="AI1910" s="116"/>
      <c r="AJ1910" s="116"/>
      <c r="AK1910" s="116"/>
      <c r="AL1910" s="117"/>
      <c r="AM1910" s="116"/>
      <c r="AN1910" s="118"/>
      <c r="AO1910" s="118"/>
      <c r="AP1910" s="118"/>
      <c r="AQ1910" s="119"/>
      <c r="AR1910" s="118"/>
      <c r="AS1910" s="120"/>
      <c r="AT1910" s="120"/>
      <c r="AU1910" s="120"/>
      <c r="AV1910" s="121"/>
      <c r="AW1910" s="120"/>
      <c r="AX1910" s="150"/>
    </row>
    <row r="1911" spans="1:50" ht="12.75" customHeight="1" x14ac:dyDescent="0.25">
      <c r="A1911" s="1"/>
      <c r="B1911" s="182" t="s">
        <v>2570</v>
      </c>
      <c r="C1911" s="182" t="s">
        <v>2567</v>
      </c>
      <c r="D1911" s="97" t="s">
        <v>356</v>
      </c>
      <c r="E1911" s="183" t="s">
        <v>41</v>
      </c>
      <c r="F1911" s="97">
        <v>1973</v>
      </c>
      <c r="G1911" s="201">
        <v>8.8949999999999996</v>
      </c>
      <c r="H1911" s="188" t="s">
        <v>2568</v>
      </c>
      <c r="I1911" s="189" t="s">
        <v>121</v>
      </c>
      <c r="J1911" s="189"/>
      <c r="K1911" s="187">
        <v>8.8000000000000007</v>
      </c>
      <c r="L1911" s="190" t="s">
        <v>375</v>
      </c>
      <c r="M1911" s="190" t="s">
        <v>2203</v>
      </c>
      <c r="N1911" s="190" t="s">
        <v>2569</v>
      </c>
      <c r="O1911" s="190" t="s">
        <v>980</v>
      </c>
      <c r="P1911" s="154">
        <v>7.73</v>
      </c>
      <c r="Q1911" s="152"/>
      <c r="R1911" s="152"/>
      <c r="S1911" s="148">
        <v>86791</v>
      </c>
      <c r="T1911" s="148">
        <v>4373</v>
      </c>
      <c r="U1911" s="184">
        <v>42111</v>
      </c>
      <c r="V1911" s="97" t="s">
        <v>412</v>
      </c>
      <c r="W1911" s="97" t="s">
        <v>364</v>
      </c>
      <c r="X1911" s="109"/>
      <c r="Y1911" s="109"/>
      <c r="Z1911" s="111"/>
      <c r="AA1911" s="109"/>
      <c r="AB1911" s="112"/>
      <c r="AC1911" s="109"/>
      <c r="AD1911" s="113"/>
      <c r="AE1911" s="114"/>
      <c r="AF1911" s="114"/>
      <c r="AG1911" s="115"/>
      <c r="AH1911" s="114"/>
      <c r="AI1911" s="116"/>
      <c r="AJ1911" s="116"/>
      <c r="AK1911" s="116"/>
      <c r="AL1911" s="117"/>
      <c r="AM1911" s="116"/>
      <c r="AN1911" s="118"/>
      <c r="AO1911" s="118"/>
      <c r="AP1911" s="118"/>
      <c r="AQ1911" s="119"/>
      <c r="AR1911" s="118"/>
      <c r="AS1911" s="120"/>
      <c r="AT1911" s="120"/>
      <c r="AU1911" s="120"/>
      <c r="AV1911" s="121"/>
      <c r="AW1911" s="120"/>
      <c r="AX1911" s="150"/>
    </row>
    <row r="1912" spans="1:50" ht="12.75" customHeight="1" x14ac:dyDescent="0.25">
      <c r="A1912" s="1"/>
      <c r="B1912" s="182" t="s">
        <v>2571</v>
      </c>
      <c r="C1912" s="182" t="s">
        <v>2567</v>
      </c>
      <c r="D1912" s="97" t="s">
        <v>356</v>
      </c>
      <c r="E1912" s="183" t="s">
        <v>41</v>
      </c>
      <c r="F1912" s="97">
        <v>1973</v>
      </c>
      <c r="G1912" s="201">
        <v>8.8949999999999996</v>
      </c>
      <c r="H1912" s="188" t="s">
        <v>2568</v>
      </c>
      <c r="I1912" s="189" t="s">
        <v>121</v>
      </c>
      <c r="J1912" s="189"/>
      <c r="K1912" s="187">
        <v>8.8000000000000007</v>
      </c>
      <c r="L1912" s="190" t="s">
        <v>375</v>
      </c>
      <c r="M1912" s="190" t="s">
        <v>2203</v>
      </c>
      <c r="N1912" s="190" t="s">
        <v>2569</v>
      </c>
      <c r="O1912" s="190" t="s">
        <v>980</v>
      </c>
      <c r="P1912" s="154">
        <v>7.71</v>
      </c>
      <c r="Q1912" s="152"/>
      <c r="R1912" s="152"/>
      <c r="S1912" s="148">
        <v>86791</v>
      </c>
      <c r="T1912" s="148">
        <v>4373</v>
      </c>
      <c r="U1912" s="184">
        <v>42111</v>
      </c>
      <c r="V1912" s="97" t="s">
        <v>412</v>
      </c>
      <c r="W1912" s="97" t="s">
        <v>364</v>
      </c>
      <c r="X1912" s="109"/>
      <c r="Y1912" s="109"/>
      <c r="Z1912" s="111"/>
      <c r="AA1912" s="109"/>
      <c r="AB1912" s="112"/>
      <c r="AC1912" s="109"/>
      <c r="AD1912" s="113"/>
      <c r="AE1912" s="114"/>
      <c r="AF1912" s="114"/>
      <c r="AG1912" s="115"/>
      <c r="AH1912" s="114"/>
      <c r="AI1912" s="116"/>
      <c r="AJ1912" s="116"/>
      <c r="AK1912" s="116"/>
      <c r="AL1912" s="117"/>
      <c r="AM1912" s="116"/>
      <c r="AN1912" s="118"/>
      <c r="AO1912" s="118"/>
      <c r="AP1912" s="118"/>
      <c r="AQ1912" s="119"/>
      <c r="AR1912" s="118"/>
      <c r="AS1912" s="120"/>
      <c r="AT1912" s="120"/>
      <c r="AU1912" s="120"/>
      <c r="AV1912" s="121"/>
      <c r="AW1912" s="120"/>
      <c r="AX1912" s="150"/>
    </row>
    <row r="1913" spans="1:50" ht="12.75" customHeight="1" x14ac:dyDescent="0.25">
      <c r="A1913" s="1"/>
      <c r="B1913" s="182" t="s">
        <v>2572</v>
      </c>
      <c r="C1913" s="182" t="s">
        <v>2567</v>
      </c>
      <c r="D1913" s="97" t="s">
        <v>356</v>
      </c>
      <c r="E1913" s="183" t="s">
        <v>41</v>
      </c>
      <c r="F1913" s="97">
        <v>1973</v>
      </c>
      <c r="G1913" s="201">
        <v>8.8949999999999996</v>
      </c>
      <c r="H1913" s="188" t="s">
        <v>2568</v>
      </c>
      <c r="I1913" s="189" t="s">
        <v>121</v>
      </c>
      <c r="J1913" s="189"/>
      <c r="K1913" s="187">
        <v>8.8000000000000007</v>
      </c>
      <c r="L1913" s="190" t="s">
        <v>375</v>
      </c>
      <c r="M1913" s="190" t="s">
        <v>2203</v>
      </c>
      <c r="N1913" s="190" t="s">
        <v>2569</v>
      </c>
      <c r="O1913" s="190" t="s">
        <v>980</v>
      </c>
      <c r="P1913" s="154">
        <v>7.53</v>
      </c>
      <c r="Q1913" s="152"/>
      <c r="R1913" s="152"/>
      <c r="S1913" s="148">
        <v>86791</v>
      </c>
      <c r="T1913" s="148">
        <v>4373</v>
      </c>
      <c r="U1913" s="184">
        <v>42111</v>
      </c>
      <c r="V1913" s="97" t="s">
        <v>412</v>
      </c>
      <c r="W1913" s="97" t="s">
        <v>364</v>
      </c>
      <c r="X1913" s="109"/>
      <c r="Y1913" s="109"/>
      <c r="Z1913" s="111"/>
      <c r="AA1913" s="109"/>
      <c r="AB1913" s="112"/>
      <c r="AC1913" s="109"/>
      <c r="AD1913" s="113"/>
      <c r="AE1913" s="114"/>
      <c r="AF1913" s="114"/>
      <c r="AG1913" s="115"/>
      <c r="AH1913" s="114"/>
      <c r="AI1913" s="116"/>
      <c r="AJ1913" s="116"/>
      <c r="AK1913" s="116"/>
      <c r="AL1913" s="117"/>
      <c r="AM1913" s="116"/>
      <c r="AN1913" s="118"/>
      <c r="AO1913" s="118"/>
      <c r="AP1913" s="118"/>
      <c r="AQ1913" s="119"/>
      <c r="AR1913" s="118"/>
      <c r="AS1913" s="120"/>
      <c r="AT1913" s="120"/>
      <c r="AU1913" s="120"/>
      <c r="AV1913" s="121"/>
      <c r="AW1913" s="120"/>
      <c r="AX1913" s="150"/>
    </row>
    <row r="1914" spans="1:50" ht="12.75" customHeight="1" x14ac:dyDescent="0.25">
      <c r="A1914" s="1"/>
      <c r="B1914" s="182" t="s">
        <v>2573</v>
      </c>
      <c r="C1914" s="182" t="s">
        <v>2567</v>
      </c>
      <c r="D1914" s="97" t="s">
        <v>356</v>
      </c>
      <c r="E1914" s="183" t="s">
        <v>41</v>
      </c>
      <c r="F1914" s="97">
        <v>1973</v>
      </c>
      <c r="G1914" s="201">
        <v>8.8949999999999996</v>
      </c>
      <c r="H1914" s="188" t="s">
        <v>2568</v>
      </c>
      <c r="I1914" s="189" t="s">
        <v>121</v>
      </c>
      <c r="J1914" s="189"/>
      <c r="K1914" s="187">
        <v>8.8000000000000007</v>
      </c>
      <c r="L1914" s="190" t="s">
        <v>375</v>
      </c>
      <c r="M1914" s="190" t="s">
        <v>2203</v>
      </c>
      <c r="N1914" s="190" t="s">
        <v>2569</v>
      </c>
      <c r="O1914" s="190" t="s">
        <v>980</v>
      </c>
      <c r="P1914" s="154">
        <v>7.72</v>
      </c>
      <c r="Q1914" s="152"/>
      <c r="R1914" s="152"/>
      <c r="S1914" s="148">
        <v>86791</v>
      </c>
      <c r="T1914" s="148">
        <v>4373</v>
      </c>
      <c r="U1914" s="184">
        <v>42111</v>
      </c>
      <c r="V1914" s="97" t="s">
        <v>412</v>
      </c>
      <c r="W1914" s="97" t="s">
        <v>364</v>
      </c>
      <c r="X1914" s="109"/>
      <c r="Y1914" s="109"/>
      <c r="Z1914" s="111"/>
      <c r="AA1914" s="109"/>
      <c r="AB1914" s="112"/>
      <c r="AC1914" s="109"/>
      <c r="AD1914" s="113"/>
      <c r="AE1914" s="114"/>
      <c r="AF1914" s="114"/>
      <c r="AG1914" s="115"/>
      <c r="AH1914" s="114"/>
      <c r="AI1914" s="116"/>
      <c r="AJ1914" s="116"/>
      <c r="AK1914" s="116"/>
      <c r="AL1914" s="117"/>
      <c r="AM1914" s="116"/>
      <c r="AN1914" s="118"/>
      <c r="AO1914" s="118"/>
      <c r="AP1914" s="118"/>
      <c r="AQ1914" s="119"/>
      <c r="AR1914" s="118"/>
      <c r="AS1914" s="120"/>
      <c r="AT1914" s="120"/>
      <c r="AU1914" s="120"/>
      <c r="AV1914" s="121"/>
      <c r="AW1914" s="120"/>
      <c r="AX1914" s="150"/>
    </row>
    <row r="1915" spans="1:50" ht="12.75" customHeight="1" x14ac:dyDescent="0.25">
      <c r="A1915" s="1"/>
      <c r="B1915" s="182" t="s">
        <v>2574</v>
      </c>
      <c r="C1915" s="182" t="s">
        <v>2567</v>
      </c>
      <c r="D1915" s="97" t="s">
        <v>356</v>
      </c>
      <c r="E1915" s="183" t="s">
        <v>41</v>
      </c>
      <c r="F1915" s="97">
        <v>1973</v>
      </c>
      <c r="G1915" s="201">
        <v>8.8949999999999996</v>
      </c>
      <c r="H1915" s="188" t="s">
        <v>2568</v>
      </c>
      <c r="I1915" s="189" t="s">
        <v>121</v>
      </c>
      <c r="J1915" s="189"/>
      <c r="K1915" s="187">
        <v>8.8000000000000007</v>
      </c>
      <c r="L1915" s="190" t="s">
        <v>375</v>
      </c>
      <c r="M1915" s="190" t="s">
        <v>2203</v>
      </c>
      <c r="N1915" s="190" t="s">
        <v>2569</v>
      </c>
      <c r="O1915" s="190" t="s">
        <v>980</v>
      </c>
      <c r="P1915" s="154">
        <v>7.33</v>
      </c>
      <c r="Q1915" s="152"/>
      <c r="R1915" s="152"/>
      <c r="S1915" s="148">
        <v>86791</v>
      </c>
      <c r="T1915" s="148">
        <v>4373</v>
      </c>
      <c r="U1915" s="184">
        <v>42111</v>
      </c>
      <c r="V1915" s="97" t="s">
        <v>412</v>
      </c>
      <c r="W1915" s="97" t="s">
        <v>364</v>
      </c>
      <c r="X1915" s="109"/>
      <c r="Y1915" s="109"/>
      <c r="Z1915" s="111"/>
      <c r="AA1915" s="109"/>
      <c r="AB1915" s="112"/>
      <c r="AC1915" s="109"/>
      <c r="AD1915" s="113"/>
      <c r="AE1915" s="114"/>
      <c r="AF1915" s="114"/>
      <c r="AG1915" s="115"/>
      <c r="AH1915" s="114"/>
      <c r="AI1915" s="116"/>
      <c r="AJ1915" s="116"/>
      <c r="AK1915" s="116"/>
      <c r="AL1915" s="117"/>
      <c r="AM1915" s="116"/>
      <c r="AN1915" s="118"/>
      <c r="AO1915" s="118"/>
      <c r="AP1915" s="118"/>
      <c r="AQ1915" s="119"/>
      <c r="AR1915" s="118"/>
      <c r="AS1915" s="120"/>
      <c r="AT1915" s="120"/>
      <c r="AU1915" s="120"/>
      <c r="AV1915" s="121"/>
      <c r="AW1915" s="120"/>
      <c r="AX1915" s="150"/>
    </row>
    <row r="1916" spans="1:50" ht="12.75" customHeight="1" x14ac:dyDescent="0.25">
      <c r="A1916" s="1"/>
      <c r="B1916" s="182" t="s">
        <v>2575</v>
      </c>
      <c r="C1916" s="182" t="s">
        <v>2567</v>
      </c>
      <c r="D1916" s="97" t="s">
        <v>356</v>
      </c>
      <c r="E1916" s="183" t="s">
        <v>41</v>
      </c>
      <c r="F1916" s="97">
        <v>1973</v>
      </c>
      <c r="G1916" s="201">
        <v>8.8949999999999996</v>
      </c>
      <c r="H1916" s="188" t="s">
        <v>2568</v>
      </c>
      <c r="I1916" s="189" t="s">
        <v>121</v>
      </c>
      <c r="J1916" s="189"/>
      <c r="K1916" s="187">
        <v>8.8000000000000007</v>
      </c>
      <c r="L1916" s="190" t="s">
        <v>375</v>
      </c>
      <c r="M1916" s="190" t="s">
        <v>2203</v>
      </c>
      <c r="N1916" s="190" t="s">
        <v>2569</v>
      </c>
      <c r="O1916" s="190" t="s">
        <v>980</v>
      </c>
      <c r="P1916" s="154">
        <v>4.3499999999999996</v>
      </c>
      <c r="Q1916" s="152"/>
      <c r="R1916" s="152"/>
      <c r="S1916" s="148">
        <v>86791</v>
      </c>
      <c r="T1916" s="148">
        <v>4373</v>
      </c>
      <c r="U1916" s="184">
        <v>42111</v>
      </c>
      <c r="V1916" s="97" t="s">
        <v>412</v>
      </c>
      <c r="W1916" s="97" t="s">
        <v>364</v>
      </c>
      <c r="X1916" s="109"/>
      <c r="Y1916" s="109"/>
      <c r="Z1916" s="111"/>
      <c r="AA1916" s="109"/>
      <c r="AB1916" s="112"/>
      <c r="AC1916" s="109"/>
      <c r="AD1916" s="113"/>
      <c r="AE1916" s="114"/>
      <c r="AF1916" s="114"/>
      <c r="AG1916" s="115"/>
      <c r="AH1916" s="114"/>
      <c r="AI1916" s="116"/>
      <c r="AJ1916" s="116"/>
      <c r="AK1916" s="116"/>
      <c r="AL1916" s="117"/>
      <c r="AM1916" s="116"/>
      <c r="AN1916" s="118"/>
      <c r="AO1916" s="118"/>
      <c r="AP1916" s="118"/>
      <c r="AQ1916" s="119"/>
      <c r="AR1916" s="118"/>
      <c r="AS1916" s="120"/>
      <c r="AT1916" s="120"/>
      <c r="AU1916" s="120"/>
      <c r="AV1916" s="121"/>
      <c r="AW1916" s="120"/>
      <c r="AX1916" s="150"/>
    </row>
    <row r="1917" spans="1:50" ht="12.75" customHeight="1" x14ac:dyDescent="0.25">
      <c r="A1917" s="1"/>
      <c r="B1917" s="150" t="s">
        <v>5132</v>
      </c>
      <c r="C1917" s="182" t="s">
        <v>485</v>
      </c>
      <c r="D1917" s="97" t="s">
        <v>356</v>
      </c>
      <c r="E1917" s="183" t="s">
        <v>41</v>
      </c>
      <c r="F1917" s="97">
        <v>1970</v>
      </c>
      <c r="G1917" s="187">
        <v>7.1559999999999997</v>
      </c>
      <c r="H1917" s="188" t="s">
        <v>3555</v>
      </c>
      <c r="I1917" s="189" t="s">
        <v>121</v>
      </c>
      <c r="J1917" s="189"/>
      <c r="K1917" s="187">
        <v>6.8</v>
      </c>
      <c r="L1917" s="190" t="s">
        <v>375</v>
      </c>
      <c r="M1917" s="190" t="s">
        <v>2181</v>
      </c>
      <c r="N1917" s="190" t="s">
        <v>5133</v>
      </c>
      <c r="O1917" s="190" t="s">
        <v>378</v>
      </c>
      <c r="P1917" s="97">
        <v>4.01</v>
      </c>
      <c r="Q1917" s="182"/>
      <c r="R1917" s="182"/>
      <c r="S1917" s="148">
        <v>5943</v>
      </c>
      <c r="T1917" s="148">
        <v>186</v>
      </c>
      <c r="U1917" s="184">
        <v>42111</v>
      </c>
      <c r="V1917" s="97" t="s">
        <v>363</v>
      </c>
      <c r="W1917" s="97" t="s">
        <v>364</v>
      </c>
      <c r="X1917" s="109"/>
      <c r="Y1917" s="109"/>
      <c r="Z1917" s="111"/>
      <c r="AA1917" s="109"/>
      <c r="AB1917" s="112"/>
      <c r="AC1917" s="109"/>
      <c r="AD1917" s="113"/>
      <c r="AE1917" s="114"/>
      <c r="AF1917" s="114"/>
      <c r="AG1917" s="115"/>
      <c r="AH1917" s="114"/>
      <c r="AI1917" s="116"/>
      <c r="AJ1917" s="116"/>
      <c r="AK1917" s="116"/>
      <c r="AL1917" s="117"/>
      <c r="AM1917" s="116"/>
      <c r="AN1917" s="118"/>
      <c r="AO1917" s="118"/>
      <c r="AP1917" s="118"/>
      <c r="AQ1917" s="119"/>
      <c r="AR1917" s="118"/>
      <c r="AS1917" s="120"/>
      <c r="AT1917" s="120"/>
      <c r="AU1917" s="120"/>
      <c r="AV1917" s="121"/>
      <c r="AW1917" s="120"/>
      <c r="AX1917" s="150"/>
    </row>
    <row r="1918" spans="1:50" ht="12.75" customHeight="1" x14ac:dyDescent="0.25">
      <c r="A1918" s="1"/>
      <c r="B1918" s="182" t="s">
        <v>5134</v>
      </c>
      <c r="C1918" s="182" t="s">
        <v>485</v>
      </c>
      <c r="D1918" s="97" t="s">
        <v>356</v>
      </c>
      <c r="E1918" s="183" t="s">
        <v>41</v>
      </c>
      <c r="F1918" s="97">
        <v>1962</v>
      </c>
      <c r="G1918" s="187">
        <v>7.6870000000000003</v>
      </c>
      <c r="H1918" s="188" t="s">
        <v>240</v>
      </c>
      <c r="I1918" s="189" t="s">
        <v>121</v>
      </c>
      <c r="J1918" s="189"/>
      <c r="K1918" s="187">
        <v>7.1</v>
      </c>
      <c r="L1918" s="190" t="s">
        <v>375</v>
      </c>
      <c r="M1918" s="190" t="s">
        <v>1249</v>
      </c>
      <c r="N1918" s="190" t="s">
        <v>5135</v>
      </c>
      <c r="O1918" s="190" t="s">
        <v>525</v>
      </c>
      <c r="P1918" s="154">
        <v>3.45</v>
      </c>
      <c r="Q1918" s="152"/>
      <c r="R1918" s="152"/>
      <c r="S1918" s="148">
        <v>3958</v>
      </c>
      <c r="T1918" s="148">
        <v>146</v>
      </c>
      <c r="U1918" s="184">
        <v>42111</v>
      </c>
      <c r="V1918" s="97" t="s">
        <v>363</v>
      </c>
      <c r="W1918" s="97" t="s">
        <v>364</v>
      </c>
      <c r="X1918" s="109"/>
      <c r="Y1918" s="109"/>
      <c r="Z1918" s="111"/>
      <c r="AA1918" s="109"/>
      <c r="AB1918" s="112"/>
      <c r="AC1918" s="109"/>
      <c r="AD1918" s="113"/>
      <c r="AE1918" s="114"/>
      <c r="AF1918" s="114"/>
      <c r="AG1918" s="115"/>
      <c r="AH1918" s="114"/>
      <c r="AI1918" s="116"/>
      <c r="AJ1918" s="116"/>
      <c r="AK1918" s="116"/>
      <c r="AL1918" s="117"/>
      <c r="AM1918" s="116"/>
      <c r="AN1918" s="118"/>
      <c r="AO1918" s="118"/>
      <c r="AP1918" s="118"/>
      <c r="AQ1918" s="119"/>
      <c r="AR1918" s="118"/>
      <c r="AS1918" s="120"/>
      <c r="AT1918" s="120"/>
      <c r="AU1918" s="120"/>
      <c r="AV1918" s="121"/>
      <c r="AW1918" s="120"/>
      <c r="AX1918" s="150"/>
    </row>
    <row r="1919" spans="1:50" ht="12.75" customHeight="1" x14ac:dyDescent="0.25">
      <c r="A1919" s="1"/>
      <c r="B1919" s="182" t="s">
        <v>5136</v>
      </c>
      <c r="C1919" s="182" t="s">
        <v>485</v>
      </c>
      <c r="D1919" s="97" t="s">
        <v>356</v>
      </c>
      <c r="E1919" s="183" t="s">
        <v>41</v>
      </c>
      <c r="F1919" s="148">
        <v>1969</v>
      </c>
      <c r="G1919" s="154">
        <v>6.8780000000000001</v>
      </c>
      <c r="H1919" s="182" t="s">
        <v>5137</v>
      </c>
      <c r="I1919" s="157" t="s">
        <v>67</v>
      </c>
      <c r="J1919" s="157"/>
      <c r="K1919" s="154">
        <v>6.5</v>
      </c>
      <c r="L1919" s="182" t="s">
        <v>375</v>
      </c>
      <c r="M1919" s="182" t="s">
        <v>1324</v>
      </c>
      <c r="N1919" s="182" t="s">
        <v>5138</v>
      </c>
      <c r="O1919" s="182" t="s">
        <v>525</v>
      </c>
      <c r="P1919" s="154">
        <v>3.75</v>
      </c>
      <c r="Q1919" s="152"/>
      <c r="R1919" s="152"/>
      <c r="S1919" s="148">
        <v>6489</v>
      </c>
      <c r="T1919" s="148">
        <v>294</v>
      </c>
      <c r="U1919" s="184">
        <v>42899</v>
      </c>
      <c r="V1919" s="97" t="s">
        <v>363</v>
      </c>
      <c r="W1919" s="97" t="s">
        <v>364</v>
      </c>
      <c r="X1919" s="109"/>
      <c r="Y1919" s="109"/>
      <c r="Z1919" s="111"/>
      <c r="AA1919" s="109"/>
      <c r="AB1919" s="112"/>
      <c r="AC1919" s="109"/>
      <c r="AD1919" s="113"/>
      <c r="AE1919" s="114"/>
      <c r="AF1919" s="114"/>
      <c r="AG1919" s="115"/>
      <c r="AH1919" s="114"/>
      <c r="AI1919" s="116"/>
      <c r="AJ1919" s="116"/>
      <c r="AK1919" s="116"/>
      <c r="AL1919" s="117"/>
      <c r="AM1919" s="116"/>
      <c r="AN1919" s="118"/>
      <c r="AO1919" s="118"/>
      <c r="AP1919" s="118"/>
      <c r="AQ1919" s="119"/>
      <c r="AR1919" s="118"/>
      <c r="AS1919" s="120"/>
      <c r="AT1919" s="120"/>
      <c r="AU1919" s="120"/>
      <c r="AV1919" s="121"/>
      <c r="AW1919" s="120"/>
      <c r="AX1919" s="150"/>
    </row>
    <row r="1920" spans="1:50" ht="12.75" customHeight="1" x14ac:dyDescent="0.25">
      <c r="A1920" s="1"/>
      <c r="B1920" s="182" t="s">
        <v>6896</v>
      </c>
      <c r="C1920" s="182" t="s">
        <v>480</v>
      </c>
      <c r="D1920" s="97" t="s">
        <v>356</v>
      </c>
      <c r="E1920" s="183" t="s">
        <v>41</v>
      </c>
      <c r="F1920" s="148">
        <v>1957</v>
      </c>
      <c r="G1920" s="154">
        <v>6.0570000000000004</v>
      </c>
      <c r="H1920" s="182" t="s">
        <v>275</v>
      </c>
      <c r="I1920" s="157" t="s">
        <v>67</v>
      </c>
      <c r="J1920" s="157"/>
      <c r="K1920" s="154"/>
      <c r="L1920" s="182" t="s">
        <v>375</v>
      </c>
      <c r="M1920" s="182" t="s">
        <v>6897</v>
      </c>
      <c r="N1920" s="182" t="s">
        <v>6898</v>
      </c>
      <c r="O1920" s="182" t="s">
        <v>525</v>
      </c>
      <c r="P1920" s="154">
        <v>3.99</v>
      </c>
      <c r="Q1920" s="152"/>
      <c r="R1920" s="152"/>
      <c r="S1920" s="148">
        <v>139</v>
      </c>
      <c r="T1920" s="154"/>
      <c r="U1920" s="184">
        <v>42715</v>
      </c>
      <c r="V1920" s="97" t="s">
        <v>363</v>
      </c>
      <c r="W1920" s="97" t="s">
        <v>364</v>
      </c>
      <c r="X1920" s="109"/>
      <c r="Y1920" s="109"/>
      <c r="Z1920" s="111"/>
      <c r="AA1920" s="109"/>
      <c r="AB1920" s="112"/>
      <c r="AC1920" s="109"/>
      <c r="AD1920" s="113"/>
      <c r="AE1920" s="114"/>
      <c r="AF1920" s="114"/>
      <c r="AG1920" s="115"/>
      <c r="AH1920" s="114"/>
      <c r="AI1920" s="116"/>
      <c r="AJ1920" s="116"/>
      <c r="AK1920" s="116"/>
      <c r="AL1920" s="117"/>
      <c r="AM1920" s="116"/>
      <c r="AN1920" s="118"/>
      <c r="AO1920" s="118"/>
      <c r="AP1920" s="118"/>
      <c r="AQ1920" s="119"/>
      <c r="AR1920" s="118"/>
      <c r="AS1920" s="120"/>
      <c r="AT1920" s="120"/>
      <c r="AU1920" s="120"/>
      <c r="AV1920" s="121"/>
      <c r="AW1920" s="120"/>
      <c r="AX1920" s="150"/>
    </row>
    <row r="1921" spans="1:50" ht="12.75" customHeight="1" x14ac:dyDescent="0.25">
      <c r="A1921" s="1"/>
      <c r="B1921" s="182" t="s">
        <v>5139</v>
      </c>
      <c r="C1921" s="182" t="s">
        <v>485</v>
      </c>
      <c r="D1921" s="97" t="s">
        <v>356</v>
      </c>
      <c r="E1921" s="183" t="s">
        <v>41</v>
      </c>
      <c r="F1921" s="148">
        <v>1978</v>
      </c>
      <c r="G1921" s="154">
        <v>6.577</v>
      </c>
      <c r="H1921" s="182" t="s">
        <v>254</v>
      </c>
      <c r="I1921" s="157" t="s">
        <v>248</v>
      </c>
      <c r="J1921" s="157"/>
      <c r="K1921" s="154">
        <v>6.4</v>
      </c>
      <c r="L1921" s="182" t="s">
        <v>375</v>
      </c>
      <c r="M1921" s="182" t="s">
        <v>930</v>
      </c>
      <c r="N1921" s="182" t="s">
        <v>5140</v>
      </c>
      <c r="O1921" s="182" t="s">
        <v>378</v>
      </c>
      <c r="P1921" s="154">
        <v>4.21</v>
      </c>
      <c r="Q1921" s="152"/>
      <c r="R1921" s="152"/>
      <c r="S1921" s="148">
        <v>712</v>
      </c>
      <c r="T1921" s="148">
        <v>52</v>
      </c>
      <c r="U1921" s="184">
        <v>42715</v>
      </c>
      <c r="V1921" s="97" t="s">
        <v>363</v>
      </c>
      <c r="W1921" s="97" t="s">
        <v>364</v>
      </c>
      <c r="X1921" s="109"/>
      <c r="Y1921" s="109"/>
      <c r="Z1921" s="111"/>
      <c r="AA1921" s="109"/>
      <c r="AB1921" s="112"/>
      <c r="AC1921" s="109"/>
      <c r="AD1921" s="113"/>
      <c r="AE1921" s="114"/>
      <c r="AF1921" s="114"/>
      <c r="AG1921" s="115"/>
      <c r="AH1921" s="114"/>
      <c r="AI1921" s="116"/>
      <c r="AJ1921" s="116"/>
      <c r="AK1921" s="116"/>
      <c r="AL1921" s="117"/>
      <c r="AM1921" s="116"/>
      <c r="AN1921" s="118"/>
      <c r="AO1921" s="118"/>
      <c r="AP1921" s="118"/>
      <c r="AQ1921" s="119"/>
      <c r="AR1921" s="118"/>
      <c r="AS1921" s="120"/>
      <c r="AT1921" s="120"/>
      <c r="AU1921" s="120"/>
      <c r="AV1921" s="121"/>
      <c r="AW1921" s="120"/>
      <c r="AX1921" s="150"/>
    </row>
    <row r="1922" spans="1:50" ht="12.75" customHeight="1" x14ac:dyDescent="0.25">
      <c r="A1922" s="1"/>
      <c r="B1922" s="182" t="s">
        <v>5141</v>
      </c>
      <c r="C1922" s="182" t="s">
        <v>485</v>
      </c>
      <c r="D1922" s="97" t="s">
        <v>356</v>
      </c>
      <c r="E1922" s="183" t="s">
        <v>41</v>
      </c>
      <c r="F1922" s="148">
        <v>1988</v>
      </c>
      <c r="G1922" s="154">
        <v>6.9429999999999996</v>
      </c>
      <c r="H1922" s="182" t="s">
        <v>95</v>
      </c>
      <c r="I1922" s="157"/>
      <c r="J1922" s="157"/>
      <c r="K1922" s="154">
        <v>6.7</v>
      </c>
      <c r="L1922" s="182" t="s">
        <v>375</v>
      </c>
      <c r="M1922" s="182" t="s">
        <v>2677</v>
      </c>
      <c r="N1922" s="182" t="s">
        <v>5142</v>
      </c>
      <c r="O1922" s="182" t="s">
        <v>688</v>
      </c>
      <c r="P1922" s="154">
        <v>2.92</v>
      </c>
      <c r="Q1922" s="152"/>
      <c r="R1922" s="152"/>
      <c r="S1922" s="148">
        <v>336</v>
      </c>
      <c r="T1922" s="148">
        <v>21</v>
      </c>
      <c r="U1922" s="184">
        <v>42111</v>
      </c>
      <c r="V1922" s="97" t="s">
        <v>363</v>
      </c>
      <c r="W1922" s="97" t="s">
        <v>364</v>
      </c>
      <c r="X1922" s="109"/>
      <c r="Y1922" s="109"/>
      <c r="Z1922" s="111"/>
      <c r="AA1922" s="109"/>
      <c r="AB1922" s="112"/>
      <c r="AC1922" s="109"/>
      <c r="AD1922" s="113"/>
      <c r="AE1922" s="114"/>
      <c r="AF1922" s="114"/>
      <c r="AG1922" s="115"/>
      <c r="AH1922" s="114"/>
      <c r="AI1922" s="116"/>
      <c r="AJ1922" s="116"/>
      <c r="AK1922" s="116"/>
      <c r="AL1922" s="117"/>
      <c r="AM1922" s="116"/>
      <c r="AN1922" s="118"/>
      <c r="AO1922" s="118"/>
      <c r="AP1922" s="118"/>
      <c r="AQ1922" s="119"/>
      <c r="AR1922" s="118"/>
      <c r="AS1922" s="120"/>
      <c r="AT1922" s="120"/>
      <c r="AU1922" s="120"/>
      <c r="AV1922" s="121"/>
      <c r="AW1922" s="120"/>
      <c r="AX1922" s="150"/>
    </row>
    <row r="1923" spans="1:50" ht="12.75" customHeight="1" x14ac:dyDescent="0.25">
      <c r="A1923" s="1"/>
      <c r="B1923" s="182" t="s">
        <v>5860</v>
      </c>
      <c r="C1923" s="182" t="s">
        <v>5830</v>
      </c>
      <c r="D1923" s="97" t="s">
        <v>356</v>
      </c>
      <c r="E1923" s="183" t="s">
        <v>41</v>
      </c>
      <c r="F1923" s="148">
        <v>1941</v>
      </c>
      <c r="G1923" s="187">
        <v>7.9480000000000004</v>
      </c>
      <c r="H1923" s="188" t="s">
        <v>120</v>
      </c>
      <c r="I1923" s="189" t="s">
        <v>121</v>
      </c>
      <c r="J1923" s="189"/>
      <c r="K1923" s="187">
        <v>7.2</v>
      </c>
      <c r="L1923" s="190" t="s">
        <v>375</v>
      </c>
      <c r="M1923" s="190" t="s">
        <v>807</v>
      </c>
      <c r="N1923" s="190" t="s">
        <v>5861</v>
      </c>
      <c r="O1923" s="190" t="s">
        <v>525</v>
      </c>
      <c r="P1923" s="154">
        <v>3.83</v>
      </c>
      <c r="Q1923" s="152"/>
      <c r="R1923" s="152" t="s">
        <v>5862</v>
      </c>
      <c r="S1923" s="148">
        <v>5320</v>
      </c>
      <c r="T1923" s="148">
        <v>229</v>
      </c>
      <c r="U1923" s="184">
        <v>42111</v>
      </c>
      <c r="V1923" s="97" t="s">
        <v>363</v>
      </c>
      <c r="W1923" s="97" t="s">
        <v>364</v>
      </c>
      <c r="X1923" s="109"/>
      <c r="Y1923" s="109"/>
      <c r="Z1923" s="111"/>
      <c r="AA1923" s="109"/>
      <c r="AB1923" s="112"/>
      <c r="AC1923" s="109"/>
      <c r="AD1923" s="113"/>
      <c r="AE1923" s="114"/>
      <c r="AF1923" s="114"/>
      <c r="AG1923" s="115"/>
      <c r="AH1923" s="114"/>
      <c r="AI1923" s="116"/>
      <c r="AJ1923" s="116"/>
      <c r="AK1923" s="116"/>
      <c r="AL1923" s="117"/>
      <c r="AM1923" s="116"/>
      <c r="AN1923" s="118"/>
      <c r="AO1923" s="118"/>
      <c r="AP1923" s="118"/>
      <c r="AQ1923" s="119"/>
      <c r="AR1923" s="118"/>
      <c r="AS1923" s="120"/>
      <c r="AT1923" s="120"/>
      <c r="AU1923" s="120"/>
      <c r="AV1923" s="121"/>
      <c r="AW1923" s="120"/>
      <c r="AX1923" s="150"/>
    </row>
    <row r="1924" spans="1:50" ht="12.75" customHeight="1" x14ac:dyDescent="0.25">
      <c r="A1924" s="1"/>
      <c r="B1924" s="182" t="s">
        <v>2606</v>
      </c>
      <c r="C1924" s="182" t="s">
        <v>2577</v>
      </c>
      <c r="D1924" s="97" t="s">
        <v>356</v>
      </c>
      <c r="E1924" s="183" t="s">
        <v>41</v>
      </c>
      <c r="F1924" s="148">
        <v>1969</v>
      </c>
      <c r="G1924" s="154">
        <v>6.9889999999999999</v>
      </c>
      <c r="H1924" s="182" t="s">
        <v>2607</v>
      </c>
      <c r="I1924" s="157" t="s">
        <v>121</v>
      </c>
      <c r="J1924" s="157"/>
      <c r="K1924" s="154"/>
      <c r="L1924" s="182" t="s">
        <v>375</v>
      </c>
      <c r="M1924" s="182" t="s">
        <v>2501</v>
      </c>
      <c r="N1924" s="182" t="s">
        <v>2608</v>
      </c>
      <c r="O1924" s="182" t="s">
        <v>521</v>
      </c>
      <c r="P1924" s="154">
        <v>3.9</v>
      </c>
      <c r="Q1924" s="152"/>
      <c r="R1924" s="152"/>
      <c r="S1924" s="148">
        <v>836</v>
      </c>
      <c r="T1924" s="154"/>
      <c r="U1924" s="184">
        <v>42111</v>
      </c>
      <c r="V1924" s="97" t="s">
        <v>363</v>
      </c>
      <c r="W1924" s="97" t="s">
        <v>364</v>
      </c>
      <c r="X1924" s="109"/>
      <c r="Y1924" s="109"/>
      <c r="Z1924" s="111"/>
      <c r="AA1924" s="109"/>
      <c r="AB1924" s="112"/>
      <c r="AC1924" s="109"/>
      <c r="AD1924" s="113"/>
      <c r="AE1924" s="114"/>
      <c r="AF1924" s="114"/>
      <c r="AG1924" s="115"/>
      <c r="AH1924" s="114"/>
      <c r="AI1924" s="116"/>
      <c r="AJ1924" s="116"/>
      <c r="AK1924" s="116"/>
      <c r="AL1924" s="117"/>
      <c r="AM1924" s="116"/>
      <c r="AN1924" s="118"/>
      <c r="AO1924" s="118"/>
      <c r="AP1924" s="118"/>
      <c r="AQ1924" s="119"/>
      <c r="AR1924" s="118"/>
      <c r="AS1924" s="120"/>
      <c r="AT1924" s="120"/>
      <c r="AU1924" s="120"/>
      <c r="AV1924" s="121"/>
      <c r="AW1924" s="120"/>
      <c r="AX1924" s="150"/>
    </row>
    <row r="1925" spans="1:50" ht="12.75" customHeight="1" x14ac:dyDescent="0.25">
      <c r="A1925" s="1"/>
      <c r="B1925" s="182" t="s">
        <v>2609</v>
      </c>
      <c r="C1925" s="182" t="s">
        <v>2577</v>
      </c>
      <c r="D1925" s="97" t="s">
        <v>356</v>
      </c>
      <c r="E1925" s="183" t="s">
        <v>41</v>
      </c>
      <c r="F1925" s="148">
        <v>1969</v>
      </c>
      <c r="G1925" s="154">
        <v>6.9889999999999999</v>
      </c>
      <c r="H1925" s="182" t="s">
        <v>2607</v>
      </c>
      <c r="I1925" s="157" t="s">
        <v>121</v>
      </c>
      <c r="J1925" s="157"/>
      <c r="K1925" s="154"/>
      <c r="L1925" s="182" t="s">
        <v>375</v>
      </c>
      <c r="M1925" s="182" t="s">
        <v>2501</v>
      </c>
      <c r="N1925" s="182" t="s">
        <v>2608</v>
      </c>
      <c r="O1925" s="182" t="s">
        <v>521</v>
      </c>
      <c r="P1925" s="154">
        <v>3.85</v>
      </c>
      <c r="Q1925" s="152"/>
      <c r="R1925" s="152"/>
      <c r="S1925" s="148">
        <v>836</v>
      </c>
      <c r="T1925" s="154"/>
      <c r="U1925" s="184">
        <v>42111</v>
      </c>
      <c r="V1925" s="97" t="s">
        <v>363</v>
      </c>
      <c r="W1925" s="97" t="s">
        <v>364</v>
      </c>
      <c r="X1925" s="109"/>
      <c r="Y1925" s="109"/>
      <c r="Z1925" s="111"/>
      <c r="AA1925" s="109"/>
      <c r="AB1925" s="112"/>
      <c r="AC1925" s="109"/>
      <c r="AD1925" s="113"/>
      <c r="AE1925" s="114"/>
      <c r="AF1925" s="114"/>
      <c r="AG1925" s="115"/>
      <c r="AH1925" s="114"/>
      <c r="AI1925" s="116"/>
      <c r="AJ1925" s="116"/>
      <c r="AK1925" s="116"/>
      <c r="AL1925" s="117"/>
      <c r="AM1925" s="116"/>
      <c r="AN1925" s="118"/>
      <c r="AO1925" s="118"/>
      <c r="AP1925" s="118"/>
      <c r="AQ1925" s="119"/>
      <c r="AR1925" s="118"/>
      <c r="AS1925" s="120"/>
      <c r="AT1925" s="120"/>
      <c r="AU1925" s="120"/>
      <c r="AV1925" s="121"/>
      <c r="AW1925" s="120"/>
      <c r="AX1925" s="150"/>
    </row>
    <row r="1926" spans="1:50" ht="12.75" customHeight="1" x14ac:dyDescent="0.25">
      <c r="A1926" s="1"/>
      <c r="B1926" s="182" t="s">
        <v>5143</v>
      </c>
      <c r="C1926" s="182" t="s">
        <v>485</v>
      </c>
      <c r="D1926" s="97" t="s">
        <v>356</v>
      </c>
      <c r="E1926" s="183" t="s">
        <v>41</v>
      </c>
      <c r="F1926" s="148">
        <v>1956</v>
      </c>
      <c r="G1926" s="154">
        <v>6.8520000000000003</v>
      </c>
      <c r="H1926" s="182" t="s">
        <v>95</v>
      </c>
      <c r="I1926" s="157" t="s">
        <v>121</v>
      </c>
      <c r="J1926" s="157"/>
      <c r="K1926" s="154">
        <v>6.5</v>
      </c>
      <c r="L1926" s="182" t="s">
        <v>375</v>
      </c>
      <c r="M1926" s="182" t="s">
        <v>2024</v>
      </c>
      <c r="N1926" s="182" t="s">
        <v>5144</v>
      </c>
      <c r="O1926" s="182" t="s">
        <v>525</v>
      </c>
      <c r="P1926" s="154">
        <v>4.1100000000000003</v>
      </c>
      <c r="Q1926" s="152"/>
      <c r="R1926" s="152" t="s">
        <v>5145</v>
      </c>
      <c r="S1926" s="148">
        <v>416</v>
      </c>
      <c r="T1926" s="148">
        <v>32</v>
      </c>
      <c r="U1926" s="184">
        <v>42715</v>
      </c>
      <c r="V1926" s="97" t="s">
        <v>363</v>
      </c>
      <c r="W1926" s="97" t="s">
        <v>364</v>
      </c>
      <c r="X1926" s="109"/>
      <c r="Y1926" s="109"/>
      <c r="Z1926" s="111"/>
      <c r="AA1926" s="109"/>
      <c r="AB1926" s="112"/>
      <c r="AC1926" s="109"/>
      <c r="AD1926" s="113"/>
      <c r="AE1926" s="114"/>
      <c r="AF1926" s="114"/>
      <c r="AG1926" s="115"/>
      <c r="AH1926" s="114"/>
      <c r="AI1926" s="116"/>
      <c r="AJ1926" s="116"/>
      <c r="AK1926" s="116"/>
      <c r="AL1926" s="117"/>
      <c r="AM1926" s="116"/>
      <c r="AN1926" s="118"/>
      <c r="AO1926" s="118"/>
      <c r="AP1926" s="118"/>
      <c r="AQ1926" s="119"/>
      <c r="AR1926" s="118"/>
      <c r="AS1926" s="120"/>
      <c r="AT1926" s="120"/>
      <c r="AU1926" s="120"/>
      <c r="AV1926" s="121"/>
      <c r="AW1926" s="120"/>
      <c r="AX1926" s="150"/>
    </row>
    <row r="1927" spans="1:50" ht="12.75" customHeight="1" x14ac:dyDescent="0.25">
      <c r="A1927" s="1"/>
      <c r="B1927" s="182" t="s">
        <v>5146</v>
      </c>
      <c r="C1927" s="182" t="s">
        <v>485</v>
      </c>
      <c r="D1927" s="97" t="s">
        <v>356</v>
      </c>
      <c r="E1927" s="183" t="s">
        <v>41</v>
      </c>
      <c r="F1927" s="148">
        <v>1953</v>
      </c>
      <c r="G1927" s="154">
        <v>5.9450000000000003</v>
      </c>
      <c r="H1927" s="182" t="s">
        <v>297</v>
      </c>
      <c r="I1927" s="157" t="s">
        <v>67</v>
      </c>
      <c r="J1927" s="157"/>
      <c r="K1927" s="154">
        <v>5.8</v>
      </c>
      <c r="L1927" s="182" t="s">
        <v>375</v>
      </c>
      <c r="M1927" s="182" t="s">
        <v>2024</v>
      </c>
      <c r="N1927" s="182" t="s">
        <v>5147</v>
      </c>
      <c r="O1927" s="182" t="s">
        <v>525</v>
      </c>
      <c r="P1927" s="154">
        <v>2.2999999999999998</v>
      </c>
      <c r="Q1927" s="152"/>
      <c r="R1927" s="152"/>
      <c r="S1927" s="148">
        <v>206</v>
      </c>
      <c r="T1927" s="148">
        <v>52</v>
      </c>
      <c r="U1927" s="184">
        <v>42899</v>
      </c>
      <c r="V1927" s="97" t="s">
        <v>363</v>
      </c>
      <c r="W1927" s="97" t="s">
        <v>364</v>
      </c>
      <c r="X1927" s="109"/>
      <c r="Y1927" s="109"/>
      <c r="Z1927" s="111"/>
      <c r="AA1927" s="109"/>
      <c r="AB1927" s="112"/>
      <c r="AC1927" s="109"/>
      <c r="AD1927" s="113"/>
      <c r="AE1927" s="114"/>
      <c r="AF1927" s="114"/>
      <c r="AG1927" s="115"/>
      <c r="AH1927" s="114"/>
      <c r="AI1927" s="116"/>
      <c r="AJ1927" s="116"/>
      <c r="AK1927" s="116"/>
      <c r="AL1927" s="117"/>
      <c r="AM1927" s="116"/>
      <c r="AN1927" s="118"/>
      <c r="AO1927" s="118"/>
      <c r="AP1927" s="118"/>
      <c r="AQ1927" s="119"/>
      <c r="AR1927" s="118"/>
      <c r="AS1927" s="120"/>
      <c r="AT1927" s="120"/>
      <c r="AU1927" s="120"/>
      <c r="AV1927" s="121"/>
      <c r="AW1927" s="120"/>
      <c r="AX1927" s="150"/>
    </row>
    <row r="1928" spans="1:50" ht="12.75" customHeight="1" x14ac:dyDescent="0.25">
      <c r="A1928" s="1"/>
      <c r="B1928" s="182" t="s">
        <v>1674</v>
      </c>
      <c r="C1928" s="182" t="s">
        <v>600</v>
      </c>
      <c r="D1928" s="97" t="s">
        <v>356</v>
      </c>
      <c r="E1928" s="183" t="s">
        <v>41</v>
      </c>
      <c r="F1928" s="148">
        <v>1985</v>
      </c>
      <c r="G1928" s="154">
        <v>6.5</v>
      </c>
      <c r="H1928" s="182" t="s">
        <v>336</v>
      </c>
      <c r="I1928" s="157" t="s">
        <v>67</v>
      </c>
      <c r="J1928" s="157"/>
      <c r="K1928" s="154">
        <v>6.5</v>
      </c>
      <c r="L1928" s="182" t="s">
        <v>375</v>
      </c>
      <c r="M1928" s="182" t="s">
        <v>1425</v>
      </c>
      <c r="N1928" s="182" t="s">
        <v>1675</v>
      </c>
      <c r="O1928" s="182" t="s">
        <v>664</v>
      </c>
      <c r="P1928" s="154">
        <v>3.5</v>
      </c>
      <c r="Q1928" s="152"/>
      <c r="R1928" s="152"/>
      <c r="S1928" s="154"/>
      <c r="T1928" s="148">
        <v>114</v>
      </c>
      <c r="U1928" s="184">
        <v>42715</v>
      </c>
      <c r="V1928" s="97" t="s">
        <v>363</v>
      </c>
      <c r="W1928" s="97" t="s">
        <v>364</v>
      </c>
      <c r="X1928" s="109"/>
      <c r="Y1928" s="109"/>
      <c r="Z1928" s="111"/>
      <c r="AA1928" s="109"/>
      <c r="AB1928" s="112"/>
      <c r="AC1928" s="109"/>
      <c r="AD1928" s="113"/>
      <c r="AE1928" s="114"/>
      <c r="AF1928" s="114"/>
      <c r="AG1928" s="115"/>
      <c r="AH1928" s="114"/>
      <c r="AI1928" s="116"/>
      <c r="AJ1928" s="116"/>
      <c r="AK1928" s="116"/>
      <c r="AL1928" s="117"/>
      <c r="AM1928" s="116"/>
      <c r="AN1928" s="118"/>
      <c r="AO1928" s="118"/>
      <c r="AP1928" s="118"/>
      <c r="AQ1928" s="119"/>
      <c r="AR1928" s="118"/>
      <c r="AS1928" s="120"/>
      <c r="AT1928" s="120"/>
      <c r="AU1928" s="120"/>
      <c r="AV1928" s="121"/>
      <c r="AW1928" s="120"/>
      <c r="AX1928" s="150"/>
    </row>
    <row r="1929" spans="1:50" ht="12.75" customHeight="1" x14ac:dyDescent="0.25">
      <c r="A1929" s="1"/>
      <c r="B1929" s="182" t="s">
        <v>6899</v>
      </c>
      <c r="C1929" s="182" t="s">
        <v>480</v>
      </c>
      <c r="D1929" s="97" t="s">
        <v>356</v>
      </c>
      <c r="E1929" s="183" t="s">
        <v>41</v>
      </c>
      <c r="F1929" s="97">
        <v>1960</v>
      </c>
      <c r="G1929" s="187">
        <v>8.1310000000000002</v>
      </c>
      <c r="H1929" s="188" t="s">
        <v>95</v>
      </c>
      <c r="I1929" s="189" t="s">
        <v>121</v>
      </c>
      <c r="J1929" s="189"/>
      <c r="K1929" s="187">
        <v>7.8</v>
      </c>
      <c r="L1929" s="190" t="s">
        <v>375</v>
      </c>
      <c r="M1929" s="190" t="s">
        <v>6900</v>
      </c>
      <c r="N1929" s="190" t="s">
        <v>6901</v>
      </c>
      <c r="O1929" s="190" t="s">
        <v>525</v>
      </c>
      <c r="P1929" s="154">
        <v>4.3099999999999996</v>
      </c>
      <c r="Q1929" s="152"/>
      <c r="R1929" s="152"/>
      <c r="S1929" s="148">
        <v>10914</v>
      </c>
      <c r="T1929" s="148">
        <v>621</v>
      </c>
      <c r="U1929" s="184">
        <v>42111</v>
      </c>
      <c r="V1929" s="97" t="s">
        <v>363</v>
      </c>
      <c r="W1929" s="97" t="s">
        <v>364</v>
      </c>
      <c r="X1929" s="109"/>
      <c r="Y1929" s="109"/>
      <c r="Z1929" s="111"/>
      <c r="AA1929" s="109"/>
      <c r="AB1929" s="112"/>
      <c r="AC1929" s="109"/>
      <c r="AD1929" s="113"/>
      <c r="AE1929" s="114"/>
      <c r="AF1929" s="114"/>
      <c r="AG1929" s="115"/>
      <c r="AH1929" s="114"/>
      <c r="AI1929" s="116"/>
      <c r="AJ1929" s="116"/>
      <c r="AK1929" s="116"/>
      <c r="AL1929" s="117"/>
      <c r="AM1929" s="116"/>
      <c r="AN1929" s="118"/>
      <c r="AO1929" s="118"/>
      <c r="AP1929" s="118"/>
      <c r="AQ1929" s="119"/>
      <c r="AR1929" s="118"/>
      <c r="AS1929" s="120"/>
      <c r="AT1929" s="120"/>
      <c r="AU1929" s="120"/>
      <c r="AV1929" s="121"/>
      <c r="AW1929" s="120"/>
      <c r="AX1929" s="150"/>
    </row>
    <row r="1930" spans="1:50" ht="12.75" customHeight="1" x14ac:dyDescent="0.25">
      <c r="A1930" s="1"/>
      <c r="B1930" s="182" t="s">
        <v>2495</v>
      </c>
      <c r="C1930" s="182" t="s">
        <v>2390</v>
      </c>
      <c r="D1930" s="97" t="s">
        <v>356</v>
      </c>
      <c r="E1930" s="186" t="s">
        <v>41</v>
      </c>
      <c r="F1930" s="148">
        <v>1979</v>
      </c>
      <c r="G1930" s="154">
        <v>8.0310000000000006</v>
      </c>
      <c r="H1930" s="182" t="s">
        <v>2496</v>
      </c>
      <c r="I1930" s="157" t="s">
        <v>121</v>
      </c>
      <c r="J1930" s="157"/>
      <c r="K1930" s="154">
        <v>8</v>
      </c>
      <c r="L1930" s="182" t="s">
        <v>375</v>
      </c>
      <c r="M1930" s="182" t="s">
        <v>2095</v>
      </c>
      <c r="N1930" s="182" t="s">
        <v>2497</v>
      </c>
      <c r="O1930" s="182" t="s">
        <v>2253</v>
      </c>
      <c r="P1930" s="154">
        <v>6.08</v>
      </c>
      <c r="Q1930" s="152"/>
      <c r="R1930" s="152"/>
      <c r="S1930" s="148">
        <v>8390</v>
      </c>
      <c r="T1930" s="148">
        <v>2096</v>
      </c>
      <c r="U1930" s="184">
        <v>42899</v>
      </c>
      <c r="V1930" s="97" t="s">
        <v>412</v>
      </c>
      <c r="W1930" s="97" t="s">
        <v>364</v>
      </c>
      <c r="X1930" s="109"/>
      <c r="Y1930" s="109"/>
      <c r="Z1930" s="111"/>
      <c r="AA1930" s="109"/>
      <c r="AB1930" s="112"/>
      <c r="AC1930" s="109"/>
      <c r="AD1930" s="113"/>
      <c r="AE1930" s="114"/>
      <c r="AF1930" s="114"/>
      <c r="AG1930" s="115"/>
      <c r="AH1930" s="114"/>
      <c r="AI1930" s="116"/>
      <c r="AJ1930" s="116"/>
      <c r="AK1930" s="116"/>
      <c r="AL1930" s="117"/>
      <c r="AM1930" s="116"/>
      <c r="AN1930" s="118"/>
      <c r="AO1930" s="118"/>
      <c r="AP1930" s="118"/>
      <c r="AQ1930" s="119"/>
      <c r="AR1930" s="118"/>
      <c r="AS1930" s="120"/>
      <c r="AT1930" s="120"/>
      <c r="AU1930" s="120"/>
      <c r="AV1930" s="121"/>
      <c r="AW1930" s="120"/>
      <c r="AX1930" s="150"/>
    </row>
    <row r="1931" spans="1:50" ht="12.75" customHeight="1" x14ac:dyDescent="0.25">
      <c r="A1931" s="1"/>
      <c r="B1931" s="182" t="s">
        <v>2498</v>
      </c>
      <c r="C1931" s="182" t="s">
        <v>2390</v>
      </c>
      <c r="D1931" s="97" t="s">
        <v>356</v>
      </c>
      <c r="E1931" s="186" t="s">
        <v>41</v>
      </c>
      <c r="F1931" s="148">
        <v>1979</v>
      </c>
      <c r="G1931" s="154">
        <v>8.0310000000000006</v>
      </c>
      <c r="H1931" s="182" t="s">
        <v>2496</v>
      </c>
      <c r="I1931" s="157" t="s">
        <v>121</v>
      </c>
      <c r="J1931" s="157"/>
      <c r="K1931" s="154">
        <v>8</v>
      </c>
      <c r="L1931" s="182" t="s">
        <v>375</v>
      </c>
      <c r="M1931" s="182" t="s">
        <v>2095</v>
      </c>
      <c r="N1931" s="182" t="s">
        <v>2497</v>
      </c>
      <c r="O1931" s="182" t="s">
        <v>2253</v>
      </c>
      <c r="P1931" s="154">
        <v>6.27</v>
      </c>
      <c r="Q1931" s="152"/>
      <c r="R1931" s="152"/>
      <c r="S1931" s="148">
        <v>8390</v>
      </c>
      <c r="T1931" s="148">
        <v>2096</v>
      </c>
      <c r="U1931" s="184">
        <v>42899</v>
      </c>
      <c r="V1931" s="97" t="s">
        <v>412</v>
      </c>
      <c r="W1931" s="97" t="s">
        <v>364</v>
      </c>
      <c r="X1931" s="109"/>
      <c r="Y1931" s="109"/>
      <c r="Z1931" s="111"/>
      <c r="AA1931" s="109"/>
      <c r="AB1931" s="112"/>
      <c r="AC1931" s="109"/>
      <c r="AD1931" s="113"/>
      <c r="AE1931" s="114"/>
      <c r="AF1931" s="114"/>
      <c r="AG1931" s="115"/>
      <c r="AH1931" s="114"/>
      <c r="AI1931" s="116"/>
      <c r="AJ1931" s="116"/>
      <c r="AK1931" s="116"/>
      <c r="AL1931" s="117"/>
      <c r="AM1931" s="116"/>
      <c r="AN1931" s="118"/>
      <c r="AO1931" s="118"/>
      <c r="AP1931" s="118"/>
      <c r="AQ1931" s="119"/>
      <c r="AR1931" s="118"/>
      <c r="AS1931" s="120"/>
      <c r="AT1931" s="120"/>
      <c r="AU1931" s="120"/>
      <c r="AV1931" s="121"/>
      <c r="AW1931" s="120"/>
      <c r="AX1931" s="150"/>
    </row>
    <row r="1932" spans="1:50" ht="12.75" customHeight="1" x14ac:dyDescent="0.25">
      <c r="A1932" s="1"/>
      <c r="B1932" s="182" t="s">
        <v>6902</v>
      </c>
      <c r="C1932" s="182" t="s">
        <v>480</v>
      </c>
      <c r="D1932" s="97" t="s">
        <v>356</v>
      </c>
      <c r="E1932" s="183" t="s">
        <v>41</v>
      </c>
      <c r="F1932" s="148">
        <v>1940</v>
      </c>
      <c r="G1932" s="154">
        <v>6.9480000000000004</v>
      </c>
      <c r="H1932" s="182" t="s">
        <v>266</v>
      </c>
      <c r="I1932" s="157" t="s">
        <v>121</v>
      </c>
      <c r="J1932" s="157"/>
      <c r="K1932" s="154">
        <v>6.9</v>
      </c>
      <c r="L1932" s="182" t="s">
        <v>375</v>
      </c>
      <c r="M1932" s="182" t="s">
        <v>1244</v>
      </c>
      <c r="N1932" s="182" t="s">
        <v>6903</v>
      </c>
      <c r="O1932" s="182" t="s">
        <v>823</v>
      </c>
      <c r="P1932" s="154">
        <v>2.84</v>
      </c>
      <c r="Q1932" s="152"/>
      <c r="R1932" s="152"/>
      <c r="S1932" s="148">
        <v>226</v>
      </c>
      <c r="T1932" s="148">
        <v>46</v>
      </c>
      <c r="U1932" s="184">
        <v>42899</v>
      </c>
      <c r="V1932" s="97" t="s">
        <v>363</v>
      </c>
      <c r="W1932" s="97" t="s">
        <v>364</v>
      </c>
      <c r="X1932" s="109"/>
      <c r="Y1932" s="109"/>
      <c r="Z1932" s="111"/>
      <c r="AA1932" s="109"/>
      <c r="AB1932" s="112"/>
      <c r="AC1932" s="109"/>
      <c r="AD1932" s="113"/>
      <c r="AE1932" s="114"/>
      <c r="AF1932" s="114"/>
      <c r="AG1932" s="115"/>
      <c r="AH1932" s="114"/>
      <c r="AI1932" s="116"/>
      <c r="AJ1932" s="116"/>
      <c r="AK1932" s="116"/>
      <c r="AL1932" s="117"/>
      <c r="AM1932" s="116"/>
      <c r="AN1932" s="118"/>
      <c r="AO1932" s="118"/>
      <c r="AP1932" s="118"/>
      <c r="AQ1932" s="119"/>
      <c r="AR1932" s="118"/>
      <c r="AS1932" s="120"/>
      <c r="AT1932" s="120"/>
      <c r="AU1932" s="120"/>
      <c r="AV1932" s="121"/>
      <c r="AW1932" s="120"/>
      <c r="AX1932" s="150"/>
    </row>
    <row r="1933" spans="1:50" ht="12.75" customHeight="1" x14ac:dyDescent="0.25">
      <c r="A1933" s="1"/>
      <c r="B1933" s="150" t="s">
        <v>5148</v>
      </c>
      <c r="C1933" s="182" t="s">
        <v>485</v>
      </c>
      <c r="D1933" s="97" t="s">
        <v>356</v>
      </c>
      <c r="E1933" s="183" t="s">
        <v>41</v>
      </c>
      <c r="F1933" s="97">
        <v>1981</v>
      </c>
      <c r="G1933" s="187">
        <v>7.907</v>
      </c>
      <c r="H1933" s="188" t="s">
        <v>66</v>
      </c>
      <c r="I1933" s="189" t="s">
        <v>67</v>
      </c>
      <c r="J1933" s="189"/>
      <c r="K1933" s="187">
        <v>7.6</v>
      </c>
      <c r="L1933" s="190" t="s">
        <v>375</v>
      </c>
      <c r="M1933" s="190" t="s">
        <v>2219</v>
      </c>
      <c r="N1933" s="190" t="s">
        <v>5149</v>
      </c>
      <c r="O1933" s="190" t="s">
        <v>931</v>
      </c>
      <c r="P1933" s="154">
        <v>5.34</v>
      </c>
      <c r="Q1933" s="152"/>
      <c r="R1933" s="152"/>
      <c r="S1933" s="148">
        <v>2987</v>
      </c>
      <c r="T1933" s="148">
        <v>144</v>
      </c>
      <c r="U1933" s="184">
        <v>42111</v>
      </c>
      <c r="V1933" s="97" t="s">
        <v>412</v>
      </c>
      <c r="W1933" s="97" t="s">
        <v>364</v>
      </c>
      <c r="X1933" s="109"/>
      <c r="Y1933" s="109"/>
      <c r="Z1933" s="111"/>
      <c r="AA1933" s="109"/>
      <c r="AB1933" s="112"/>
      <c r="AC1933" s="109"/>
      <c r="AD1933" s="113"/>
      <c r="AE1933" s="114"/>
      <c r="AF1933" s="114"/>
      <c r="AG1933" s="115"/>
      <c r="AH1933" s="114"/>
      <c r="AI1933" s="116"/>
      <c r="AJ1933" s="116"/>
      <c r="AK1933" s="116"/>
      <c r="AL1933" s="117"/>
      <c r="AM1933" s="116"/>
      <c r="AN1933" s="118"/>
      <c r="AO1933" s="118"/>
      <c r="AP1933" s="118"/>
      <c r="AQ1933" s="119"/>
      <c r="AR1933" s="118"/>
      <c r="AS1933" s="120"/>
      <c r="AT1933" s="120"/>
      <c r="AU1933" s="120"/>
      <c r="AV1933" s="121"/>
      <c r="AW1933" s="120"/>
      <c r="AX1933" s="150"/>
    </row>
    <row r="1934" spans="1:50" ht="12.75" customHeight="1" x14ac:dyDescent="0.25">
      <c r="A1934" s="1"/>
      <c r="B1934" s="182" t="s">
        <v>6904</v>
      </c>
      <c r="C1934" s="182" t="s">
        <v>480</v>
      </c>
      <c r="D1934" s="97" t="s">
        <v>356</v>
      </c>
      <c r="E1934" s="183" t="s">
        <v>41</v>
      </c>
      <c r="F1934" s="148">
        <v>1944</v>
      </c>
      <c r="G1934" s="154">
        <v>6.649</v>
      </c>
      <c r="H1934" s="182" t="s">
        <v>66</v>
      </c>
      <c r="I1934" s="157" t="s">
        <v>67</v>
      </c>
      <c r="J1934" s="157"/>
      <c r="K1934" s="154">
        <v>6.9</v>
      </c>
      <c r="L1934" s="182" t="s">
        <v>375</v>
      </c>
      <c r="M1934" s="182" t="s">
        <v>5914</v>
      </c>
      <c r="N1934" s="182" t="s">
        <v>6905</v>
      </c>
      <c r="O1934" s="182" t="s">
        <v>688</v>
      </c>
      <c r="P1934" s="154">
        <v>3.97</v>
      </c>
      <c r="Q1934" s="152"/>
      <c r="R1934" s="152" t="s">
        <v>5267</v>
      </c>
      <c r="S1934" s="148">
        <v>239</v>
      </c>
      <c r="T1934" s="148">
        <v>31</v>
      </c>
      <c r="U1934" s="184">
        <v>42899</v>
      </c>
      <c r="V1934" s="97" t="s">
        <v>363</v>
      </c>
      <c r="W1934" s="97" t="s">
        <v>364</v>
      </c>
      <c r="X1934" s="109"/>
      <c r="Y1934" s="109"/>
      <c r="Z1934" s="111"/>
      <c r="AA1934" s="109"/>
      <c r="AB1934" s="112"/>
      <c r="AC1934" s="109"/>
      <c r="AD1934" s="113"/>
      <c r="AE1934" s="114"/>
      <c r="AF1934" s="114"/>
      <c r="AG1934" s="115"/>
      <c r="AH1934" s="114"/>
      <c r="AI1934" s="116"/>
      <c r="AJ1934" s="116"/>
      <c r="AK1934" s="116"/>
      <c r="AL1934" s="117"/>
      <c r="AM1934" s="116"/>
      <c r="AN1934" s="118"/>
      <c r="AO1934" s="118"/>
      <c r="AP1934" s="118"/>
      <c r="AQ1934" s="119"/>
      <c r="AR1934" s="118"/>
      <c r="AS1934" s="120"/>
      <c r="AT1934" s="120"/>
      <c r="AU1934" s="120"/>
      <c r="AV1934" s="121"/>
      <c r="AW1934" s="120"/>
      <c r="AX1934" s="150"/>
    </row>
    <row r="1935" spans="1:50" ht="12.75" customHeight="1" x14ac:dyDescent="0.25">
      <c r="A1935" s="1"/>
      <c r="B1935" s="182" t="s">
        <v>6906</v>
      </c>
      <c r="C1935" s="182" t="s">
        <v>480</v>
      </c>
      <c r="D1935" s="97" t="s">
        <v>356</v>
      </c>
      <c r="E1935" s="183" t="s">
        <v>41</v>
      </c>
      <c r="F1935" s="148">
        <v>1967</v>
      </c>
      <c r="G1935" s="154">
        <v>7.1310000000000002</v>
      </c>
      <c r="H1935" s="182" t="s">
        <v>1883</v>
      </c>
      <c r="I1935" s="157" t="s">
        <v>67</v>
      </c>
      <c r="J1935" s="157"/>
      <c r="K1935" s="154">
        <v>7.1</v>
      </c>
      <c r="L1935" s="182" t="s">
        <v>375</v>
      </c>
      <c r="M1935" s="182" t="s">
        <v>2917</v>
      </c>
      <c r="N1935" s="182" t="s">
        <v>6907</v>
      </c>
      <c r="O1935" s="182" t="s">
        <v>688</v>
      </c>
      <c r="P1935" s="154">
        <v>7.33</v>
      </c>
      <c r="Q1935" s="152"/>
      <c r="R1935" s="152"/>
      <c r="S1935" s="148">
        <v>1147</v>
      </c>
      <c r="T1935" s="148">
        <v>43</v>
      </c>
      <c r="U1935" s="184">
        <v>42899</v>
      </c>
      <c r="V1935" s="97" t="s">
        <v>412</v>
      </c>
      <c r="W1935" s="97" t="s">
        <v>364</v>
      </c>
      <c r="X1935" s="109"/>
      <c r="Y1935" s="109"/>
      <c r="Z1935" s="111"/>
      <c r="AA1935" s="109"/>
      <c r="AB1935" s="112"/>
      <c r="AC1935" s="109"/>
      <c r="AD1935" s="113"/>
      <c r="AE1935" s="114"/>
      <c r="AF1935" s="114"/>
      <c r="AG1935" s="115"/>
      <c r="AH1935" s="114"/>
      <c r="AI1935" s="116"/>
      <c r="AJ1935" s="116"/>
      <c r="AK1935" s="116"/>
      <c r="AL1935" s="117"/>
      <c r="AM1935" s="116"/>
      <c r="AN1935" s="118"/>
      <c r="AO1935" s="118"/>
      <c r="AP1935" s="118"/>
      <c r="AQ1935" s="119"/>
      <c r="AR1935" s="118"/>
      <c r="AS1935" s="120"/>
      <c r="AT1935" s="120"/>
      <c r="AU1935" s="120"/>
      <c r="AV1935" s="121"/>
      <c r="AW1935" s="120"/>
      <c r="AX1935" s="150"/>
    </row>
    <row r="1936" spans="1:50" ht="12.75" customHeight="1" x14ac:dyDescent="0.25">
      <c r="A1936" s="1"/>
      <c r="B1936" s="182" t="s">
        <v>2499</v>
      </c>
      <c r="C1936" s="182" t="s">
        <v>2390</v>
      </c>
      <c r="D1936" s="97" t="s">
        <v>356</v>
      </c>
      <c r="E1936" s="183" t="s">
        <v>41</v>
      </c>
      <c r="F1936" s="148">
        <v>1981</v>
      </c>
      <c r="G1936" s="154">
        <v>6.4160000000000004</v>
      </c>
      <c r="H1936" s="182" t="s">
        <v>2500</v>
      </c>
      <c r="I1936" s="157" t="s">
        <v>121</v>
      </c>
      <c r="J1936" s="157"/>
      <c r="K1936" s="154">
        <v>7.5</v>
      </c>
      <c r="L1936" s="182" t="s">
        <v>375</v>
      </c>
      <c r="M1936" s="182" t="s">
        <v>2501</v>
      </c>
      <c r="N1936" s="182" t="s">
        <v>2502</v>
      </c>
      <c r="O1936" s="182" t="s">
        <v>493</v>
      </c>
      <c r="P1936" s="154">
        <v>4.25</v>
      </c>
      <c r="Q1936" s="152"/>
      <c r="R1936" s="152" t="s">
        <v>2503</v>
      </c>
      <c r="S1936" s="148">
        <v>253</v>
      </c>
      <c r="T1936" s="148">
        <v>68</v>
      </c>
      <c r="U1936" s="184">
        <v>42899</v>
      </c>
      <c r="V1936" s="97" t="s">
        <v>363</v>
      </c>
      <c r="W1936" s="97" t="s">
        <v>364</v>
      </c>
      <c r="X1936" s="109"/>
      <c r="Y1936" s="109"/>
      <c r="Z1936" s="111"/>
      <c r="AA1936" s="109"/>
      <c r="AB1936" s="112"/>
      <c r="AC1936" s="109"/>
      <c r="AD1936" s="113"/>
      <c r="AE1936" s="114"/>
      <c r="AF1936" s="114"/>
      <c r="AG1936" s="115"/>
      <c r="AH1936" s="114"/>
      <c r="AI1936" s="116"/>
      <c r="AJ1936" s="116"/>
      <c r="AK1936" s="116"/>
      <c r="AL1936" s="117"/>
      <c r="AM1936" s="116"/>
      <c r="AN1936" s="118"/>
      <c r="AO1936" s="118"/>
      <c r="AP1936" s="118"/>
      <c r="AQ1936" s="119"/>
      <c r="AR1936" s="118"/>
      <c r="AS1936" s="120"/>
      <c r="AT1936" s="120"/>
      <c r="AU1936" s="120"/>
      <c r="AV1936" s="121"/>
      <c r="AW1936" s="120"/>
      <c r="AX1936" s="150"/>
    </row>
    <row r="1937" spans="1:50" ht="12.75" customHeight="1" x14ac:dyDescent="0.25">
      <c r="A1937" s="1"/>
      <c r="B1937" s="182" t="s">
        <v>2504</v>
      </c>
      <c r="C1937" s="182" t="s">
        <v>2390</v>
      </c>
      <c r="D1937" s="97" t="s">
        <v>356</v>
      </c>
      <c r="E1937" s="183" t="s">
        <v>41</v>
      </c>
      <c r="F1937" s="148">
        <v>1981</v>
      </c>
      <c r="G1937" s="154">
        <v>6.4160000000000004</v>
      </c>
      <c r="H1937" s="182" t="s">
        <v>2500</v>
      </c>
      <c r="I1937" s="157" t="s">
        <v>121</v>
      </c>
      <c r="J1937" s="157"/>
      <c r="K1937" s="154">
        <v>7.5</v>
      </c>
      <c r="L1937" s="182" t="s">
        <v>375</v>
      </c>
      <c r="M1937" s="182" t="s">
        <v>2501</v>
      </c>
      <c r="N1937" s="182" t="s">
        <v>2502</v>
      </c>
      <c r="O1937" s="182" t="s">
        <v>493</v>
      </c>
      <c r="P1937" s="154">
        <v>7.93</v>
      </c>
      <c r="Q1937" s="152"/>
      <c r="R1937" s="152"/>
      <c r="S1937" s="148">
        <v>253</v>
      </c>
      <c r="T1937" s="148">
        <v>68</v>
      </c>
      <c r="U1937" s="184">
        <v>42899</v>
      </c>
      <c r="V1937" s="97" t="s">
        <v>412</v>
      </c>
      <c r="W1937" s="97" t="s">
        <v>364</v>
      </c>
      <c r="X1937" s="109"/>
      <c r="Y1937" s="109"/>
      <c r="Z1937" s="111"/>
      <c r="AA1937" s="109"/>
      <c r="AB1937" s="112"/>
      <c r="AC1937" s="109"/>
      <c r="AD1937" s="113"/>
      <c r="AE1937" s="114"/>
      <c r="AF1937" s="114"/>
      <c r="AG1937" s="115"/>
      <c r="AH1937" s="114"/>
      <c r="AI1937" s="116"/>
      <c r="AJ1937" s="116"/>
      <c r="AK1937" s="116"/>
      <c r="AL1937" s="117"/>
      <c r="AM1937" s="116"/>
      <c r="AN1937" s="118"/>
      <c r="AO1937" s="118"/>
      <c r="AP1937" s="118"/>
      <c r="AQ1937" s="119"/>
      <c r="AR1937" s="118"/>
      <c r="AS1937" s="120"/>
      <c r="AT1937" s="120"/>
      <c r="AU1937" s="120"/>
      <c r="AV1937" s="121"/>
      <c r="AW1937" s="120"/>
      <c r="AX1937" s="150"/>
    </row>
    <row r="1938" spans="1:50" ht="12.75" customHeight="1" x14ac:dyDescent="0.25">
      <c r="A1938" s="1"/>
      <c r="B1938" s="182" t="s">
        <v>2505</v>
      </c>
      <c r="C1938" s="182" t="s">
        <v>2390</v>
      </c>
      <c r="D1938" s="97" t="s">
        <v>356</v>
      </c>
      <c r="E1938" s="183" t="s">
        <v>41</v>
      </c>
      <c r="F1938" s="148">
        <v>1981</v>
      </c>
      <c r="G1938" s="154">
        <v>6.4160000000000004</v>
      </c>
      <c r="H1938" s="182" t="s">
        <v>2500</v>
      </c>
      <c r="I1938" s="157" t="s">
        <v>121</v>
      </c>
      <c r="J1938" s="157"/>
      <c r="K1938" s="154">
        <v>7.5</v>
      </c>
      <c r="L1938" s="182" t="s">
        <v>375</v>
      </c>
      <c r="M1938" s="182" t="s">
        <v>2501</v>
      </c>
      <c r="N1938" s="182" t="s">
        <v>2502</v>
      </c>
      <c r="O1938" s="182" t="s">
        <v>493</v>
      </c>
      <c r="P1938" s="154">
        <v>7.75</v>
      </c>
      <c r="Q1938" s="152"/>
      <c r="R1938" s="152"/>
      <c r="S1938" s="148">
        <v>253</v>
      </c>
      <c r="T1938" s="148">
        <v>68</v>
      </c>
      <c r="U1938" s="184">
        <v>42899</v>
      </c>
      <c r="V1938" s="97" t="s">
        <v>412</v>
      </c>
      <c r="W1938" s="97" t="s">
        <v>364</v>
      </c>
      <c r="X1938" s="109"/>
      <c r="Y1938" s="109"/>
      <c r="Z1938" s="111"/>
      <c r="AA1938" s="109"/>
      <c r="AB1938" s="112"/>
      <c r="AC1938" s="109"/>
      <c r="AD1938" s="113"/>
      <c r="AE1938" s="114"/>
      <c r="AF1938" s="114"/>
      <c r="AG1938" s="115"/>
      <c r="AH1938" s="114"/>
      <c r="AI1938" s="116"/>
      <c r="AJ1938" s="116"/>
      <c r="AK1938" s="116"/>
      <c r="AL1938" s="117"/>
      <c r="AM1938" s="116"/>
      <c r="AN1938" s="118"/>
      <c r="AO1938" s="118"/>
      <c r="AP1938" s="118"/>
      <c r="AQ1938" s="119"/>
      <c r="AR1938" s="118"/>
      <c r="AS1938" s="120"/>
      <c r="AT1938" s="120"/>
      <c r="AU1938" s="120"/>
      <c r="AV1938" s="121"/>
      <c r="AW1938" s="120"/>
      <c r="AX1938" s="150"/>
    </row>
    <row r="1939" spans="1:50" ht="12.75" customHeight="1" x14ac:dyDescent="0.25">
      <c r="A1939" s="1"/>
      <c r="B1939" s="182" t="s">
        <v>1913</v>
      </c>
      <c r="C1939" s="182" t="s">
        <v>567</v>
      </c>
      <c r="D1939" s="97" t="s">
        <v>356</v>
      </c>
      <c r="E1939" s="183" t="s">
        <v>41</v>
      </c>
      <c r="F1939" s="148">
        <v>1946</v>
      </c>
      <c r="G1939" s="154">
        <v>6.72</v>
      </c>
      <c r="H1939" s="182" t="s">
        <v>1914</v>
      </c>
      <c r="I1939" s="157" t="s">
        <v>67</v>
      </c>
      <c r="J1939" s="157"/>
      <c r="K1939" s="154"/>
      <c r="L1939" s="182" t="s">
        <v>375</v>
      </c>
      <c r="M1939" s="182" t="s">
        <v>1901</v>
      </c>
      <c r="N1939" s="182" t="s">
        <v>1915</v>
      </c>
      <c r="O1939" s="182" t="s">
        <v>823</v>
      </c>
      <c r="P1939" s="154">
        <v>2.89</v>
      </c>
      <c r="Q1939" s="152"/>
      <c r="R1939" s="152"/>
      <c r="S1939" s="148">
        <v>121</v>
      </c>
      <c r="T1939" s="154"/>
      <c r="U1939" s="184">
        <v>42715</v>
      </c>
      <c r="V1939" s="97" t="s">
        <v>363</v>
      </c>
      <c r="W1939" s="97" t="s">
        <v>364</v>
      </c>
      <c r="X1939" s="109"/>
      <c r="Y1939" s="109"/>
      <c r="Z1939" s="111"/>
      <c r="AA1939" s="109"/>
      <c r="AB1939" s="112"/>
      <c r="AC1939" s="109"/>
      <c r="AD1939" s="113"/>
      <c r="AE1939" s="114"/>
      <c r="AF1939" s="114"/>
      <c r="AG1939" s="115"/>
      <c r="AH1939" s="114"/>
      <c r="AI1939" s="116"/>
      <c r="AJ1939" s="116"/>
      <c r="AK1939" s="116"/>
      <c r="AL1939" s="117"/>
      <c r="AM1939" s="116"/>
      <c r="AN1939" s="118"/>
      <c r="AO1939" s="118"/>
      <c r="AP1939" s="118"/>
      <c r="AQ1939" s="119"/>
      <c r="AR1939" s="118"/>
      <c r="AS1939" s="120"/>
      <c r="AT1939" s="120"/>
      <c r="AU1939" s="120"/>
      <c r="AV1939" s="121"/>
      <c r="AW1939" s="120"/>
      <c r="AX1939" s="150"/>
    </row>
    <row r="1940" spans="1:50" ht="12.75" customHeight="1" x14ac:dyDescent="0.25">
      <c r="A1940" s="1"/>
      <c r="B1940" s="182" t="s">
        <v>1676</v>
      </c>
      <c r="C1940" s="182" t="s">
        <v>600</v>
      </c>
      <c r="D1940" s="97" t="s">
        <v>356</v>
      </c>
      <c r="E1940" s="183" t="s">
        <v>41</v>
      </c>
      <c r="F1940" s="148">
        <v>1976</v>
      </c>
      <c r="G1940" s="154">
        <v>7.1559999999999997</v>
      </c>
      <c r="H1940" s="182" t="s">
        <v>1677</v>
      </c>
      <c r="I1940" s="157" t="s">
        <v>248</v>
      </c>
      <c r="J1940" s="157" t="s">
        <v>68</v>
      </c>
      <c r="K1940" s="154">
        <v>5.5</v>
      </c>
      <c r="L1940" s="182" t="s">
        <v>1678</v>
      </c>
      <c r="M1940" s="182" t="s">
        <v>305</v>
      </c>
      <c r="N1940" s="182" t="s">
        <v>1679</v>
      </c>
      <c r="O1940" s="182" t="s">
        <v>1680</v>
      </c>
      <c r="P1940" s="154">
        <v>7</v>
      </c>
      <c r="Q1940" s="152"/>
      <c r="R1940" s="152" t="s">
        <v>1681</v>
      </c>
      <c r="S1940" s="148">
        <v>2717</v>
      </c>
      <c r="T1940" s="148">
        <v>1126</v>
      </c>
      <c r="U1940" s="184">
        <v>42111</v>
      </c>
      <c r="V1940" s="97" t="s">
        <v>412</v>
      </c>
      <c r="W1940" s="97" t="s">
        <v>364</v>
      </c>
      <c r="X1940" s="109"/>
      <c r="Y1940" s="109"/>
      <c r="Z1940" s="111"/>
      <c r="AA1940" s="109"/>
      <c r="AB1940" s="112"/>
      <c r="AC1940" s="109"/>
      <c r="AD1940" s="113"/>
      <c r="AE1940" s="114"/>
      <c r="AF1940" s="114"/>
      <c r="AG1940" s="115"/>
      <c r="AH1940" s="114"/>
      <c r="AI1940" s="116"/>
      <c r="AJ1940" s="116"/>
      <c r="AK1940" s="116"/>
      <c r="AL1940" s="117"/>
      <c r="AM1940" s="116"/>
      <c r="AN1940" s="118"/>
      <c r="AO1940" s="118"/>
      <c r="AP1940" s="118"/>
      <c r="AQ1940" s="119"/>
      <c r="AR1940" s="118"/>
      <c r="AS1940" s="120"/>
      <c r="AT1940" s="120"/>
      <c r="AU1940" s="120"/>
      <c r="AV1940" s="121"/>
      <c r="AW1940" s="120"/>
      <c r="AX1940" s="150"/>
    </row>
    <row r="1941" spans="1:50" ht="12.75" customHeight="1" x14ac:dyDescent="0.25">
      <c r="A1941" s="1"/>
      <c r="B1941" s="182" t="s">
        <v>6908</v>
      </c>
      <c r="C1941" s="182" t="s">
        <v>480</v>
      </c>
      <c r="D1941" s="97" t="s">
        <v>356</v>
      </c>
      <c r="E1941" s="183" t="s">
        <v>41</v>
      </c>
      <c r="F1941" s="148">
        <v>1964</v>
      </c>
      <c r="G1941" s="154">
        <v>5.96</v>
      </c>
      <c r="H1941" s="182" t="s">
        <v>95</v>
      </c>
      <c r="I1941" s="157"/>
      <c r="J1941" s="157"/>
      <c r="K1941" s="154">
        <v>7</v>
      </c>
      <c r="L1941" s="182" t="s">
        <v>375</v>
      </c>
      <c r="M1941" s="182" t="s">
        <v>5516</v>
      </c>
      <c r="N1941" s="182" t="s">
        <v>6909</v>
      </c>
      <c r="O1941" s="182" t="s">
        <v>538</v>
      </c>
      <c r="P1941" s="154">
        <v>4.38</v>
      </c>
      <c r="Q1941" s="152"/>
      <c r="R1941" s="152"/>
      <c r="S1941" s="148">
        <v>253</v>
      </c>
      <c r="T1941" s="148">
        <v>25</v>
      </c>
      <c r="U1941" s="184">
        <v>42111</v>
      </c>
      <c r="V1941" s="97" t="s">
        <v>363</v>
      </c>
      <c r="W1941" s="97" t="s">
        <v>364</v>
      </c>
      <c r="X1941" s="109"/>
      <c r="Y1941" s="109"/>
      <c r="Z1941" s="111"/>
      <c r="AA1941" s="109"/>
      <c r="AB1941" s="112"/>
      <c r="AC1941" s="109"/>
      <c r="AD1941" s="113"/>
      <c r="AE1941" s="114"/>
      <c r="AF1941" s="114"/>
      <c r="AG1941" s="115"/>
      <c r="AH1941" s="114"/>
      <c r="AI1941" s="116"/>
      <c r="AJ1941" s="116"/>
      <c r="AK1941" s="116"/>
      <c r="AL1941" s="117"/>
      <c r="AM1941" s="116"/>
      <c r="AN1941" s="118"/>
      <c r="AO1941" s="118"/>
      <c r="AP1941" s="118"/>
      <c r="AQ1941" s="119"/>
      <c r="AR1941" s="118"/>
      <c r="AS1941" s="120"/>
      <c r="AT1941" s="120"/>
      <c r="AU1941" s="120"/>
      <c r="AV1941" s="121"/>
      <c r="AW1941" s="120"/>
      <c r="AX1941" s="150"/>
    </row>
    <row r="1942" spans="1:50" ht="12.75" customHeight="1" x14ac:dyDescent="0.25">
      <c r="A1942" s="1"/>
      <c r="B1942" s="182" t="s">
        <v>5150</v>
      </c>
      <c r="C1942" s="182" t="s">
        <v>485</v>
      </c>
      <c r="D1942" s="97" t="s">
        <v>356</v>
      </c>
      <c r="E1942" s="183" t="s">
        <v>41</v>
      </c>
      <c r="F1942" s="148">
        <v>1989</v>
      </c>
      <c r="G1942" s="187">
        <v>7.2160000000000002</v>
      </c>
      <c r="H1942" s="188" t="s">
        <v>95</v>
      </c>
      <c r="I1942" s="189" t="s">
        <v>67</v>
      </c>
      <c r="J1942" s="189"/>
      <c r="K1942" s="187">
        <v>7.7</v>
      </c>
      <c r="L1942" s="190" t="s">
        <v>375</v>
      </c>
      <c r="M1942" s="190" t="s">
        <v>1263</v>
      </c>
      <c r="N1942" s="190" t="s">
        <v>5151</v>
      </c>
      <c r="O1942" s="190" t="s">
        <v>378</v>
      </c>
      <c r="P1942" s="154">
        <v>0.68799999999999994</v>
      </c>
      <c r="Q1942" s="152"/>
      <c r="R1942" s="152"/>
      <c r="S1942" s="148">
        <v>349</v>
      </c>
      <c r="T1942" s="148">
        <v>44</v>
      </c>
      <c r="U1942" s="184">
        <v>42111</v>
      </c>
      <c r="V1942" s="97" t="s">
        <v>1358</v>
      </c>
      <c r="W1942" s="97" t="s">
        <v>1359</v>
      </c>
      <c r="X1942" s="109"/>
      <c r="Y1942" s="109"/>
      <c r="Z1942" s="111"/>
      <c r="AA1942" s="109"/>
      <c r="AB1942" s="112"/>
      <c r="AC1942" s="109"/>
      <c r="AD1942" s="113"/>
      <c r="AE1942" s="114"/>
      <c r="AF1942" s="114"/>
      <c r="AG1942" s="115"/>
      <c r="AH1942" s="114"/>
      <c r="AI1942" s="116"/>
      <c r="AJ1942" s="116"/>
      <c r="AK1942" s="116"/>
      <c r="AL1942" s="117"/>
      <c r="AM1942" s="116"/>
      <c r="AN1942" s="118"/>
      <c r="AO1942" s="118"/>
      <c r="AP1942" s="118"/>
      <c r="AQ1942" s="119"/>
      <c r="AR1942" s="118"/>
      <c r="AS1942" s="120"/>
      <c r="AT1942" s="120"/>
      <c r="AU1942" s="120"/>
      <c r="AV1942" s="121"/>
      <c r="AW1942" s="120"/>
      <c r="AX1942" s="150"/>
    </row>
    <row r="1943" spans="1:50" ht="12.75" customHeight="1" x14ac:dyDescent="0.25">
      <c r="A1943" s="1"/>
      <c r="B1943" s="182" t="s">
        <v>5152</v>
      </c>
      <c r="C1943" s="182" t="s">
        <v>485</v>
      </c>
      <c r="D1943" s="97" t="s">
        <v>356</v>
      </c>
      <c r="E1943" s="183" t="s">
        <v>41</v>
      </c>
      <c r="F1943" s="148">
        <v>1981</v>
      </c>
      <c r="G1943" s="154">
        <v>6.8849999999999998</v>
      </c>
      <c r="H1943" s="182" t="s">
        <v>384</v>
      </c>
      <c r="I1943" s="157" t="s">
        <v>67</v>
      </c>
      <c r="J1943" s="157"/>
      <c r="K1943" s="154">
        <v>6.2</v>
      </c>
      <c r="L1943" s="182" t="s">
        <v>375</v>
      </c>
      <c r="M1943" s="182" t="s">
        <v>1386</v>
      </c>
      <c r="N1943" s="182" t="s">
        <v>5153</v>
      </c>
      <c r="O1943" s="182" t="s">
        <v>378</v>
      </c>
      <c r="P1943" s="154">
        <v>3.62</v>
      </c>
      <c r="Q1943" s="152"/>
      <c r="R1943" s="152"/>
      <c r="S1943" s="148">
        <v>1527</v>
      </c>
      <c r="T1943" s="148">
        <v>67</v>
      </c>
      <c r="U1943" s="184">
        <v>42715</v>
      </c>
      <c r="V1943" s="97" t="s">
        <v>363</v>
      </c>
      <c r="W1943" s="97" t="s">
        <v>364</v>
      </c>
      <c r="X1943" s="109"/>
      <c r="Y1943" s="109"/>
      <c r="Z1943" s="111"/>
      <c r="AA1943" s="109"/>
      <c r="AB1943" s="112"/>
      <c r="AC1943" s="109"/>
      <c r="AD1943" s="113"/>
      <c r="AE1943" s="114"/>
      <c r="AF1943" s="114"/>
      <c r="AG1943" s="115"/>
      <c r="AH1943" s="114"/>
      <c r="AI1943" s="116"/>
      <c r="AJ1943" s="116"/>
      <c r="AK1943" s="116"/>
      <c r="AL1943" s="117"/>
      <c r="AM1943" s="116"/>
      <c r="AN1943" s="118"/>
      <c r="AO1943" s="118"/>
      <c r="AP1943" s="118"/>
      <c r="AQ1943" s="119"/>
      <c r="AR1943" s="118"/>
      <c r="AS1943" s="120"/>
      <c r="AT1943" s="120"/>
      <c r="AU1943" s="120"/>
      <c r="AV1943" s="121"/>
      <c r="AW1943" s="120"/>
      <c r="AX1943" s="150"/>
    </row>
    <row r="1944" spans="1:50" ht="12.75" customHeight="1" x14ac:dyDescent="0.25">
      <c r="A1944" s="1"/>
      <c r="B1944" s="182" t="s">
        <v>5154</v>
      </c>
      <c r="C1944" s="182" t="s">
        <v>485</v>
      </c>
      <c r="D1944" s="97" t="s">
        <v>356</v>
      </c>
      <c r="E1944" s="183" t="s">
        <v>41</v>
      </c>
      <c r="F1944" s="148">
        <v>1976</v>
      </c>
      <c r="G1944" s="187">
        <v>7.6890000000000001</v>
      </c>
      <c r="H1944" s="188" t="s">
        <v>268</v>
      </c>
      <c r="I1944" s="189" t="s">
        <v>248</v>
      </c>
      <c r="J1944" s="189"/>
      <c r="K1944" s="187">
        <v>7.2</v>
      </c>
      <c r="L1944" s="190" t="s">
        <v>375</v>
      </c>
      <c r="M1944" s="190" t="s">
        <v>1361</v>
      </c>
      <c r="N1944" s="190" t="s">
        <v>5155</v>
      </c>
      <c r="O1944" s="190" t="s">
        <v>525</v>
      </c>
      <c r="P1944" s="154">
        <v>4.33</v>
      </c>
      <c r="Q1944" s="152"/>
      <c r="R1944" s="152" t="s">
        <v>5156</v>
      </c>
      <c r="S1944" s="148">
        <v>8418</v>
      </c>
      <c r="T1944" s="148">
        <v>448</v>
      </c>
      <c r="U1944" s="184">
        <v>42111</v>
      </c>
      <c r="V1944" s="97" t="s">
        <v>363</v>
      </c>
      <c r="W1944" s="97" t="s">
        <v>364</v>
      </c>
      <c r="X1944" s="109"/>
      <c r="Y1944" s="109"/>
      <c r="Z1944" s="111"/>
      <c r="AA1944" s="109"/>
      <c r="AB1944" s="112"/>
      <c r="AC1944" s="109"/>
      <c r="AD1944" s="113"/>
      <c r="AE1944" s="114"/>
      <c r="AF1944" s="114"/>
      <c r="AG1944" s="115"/>
      <c r="AH1944" s="114"/>
      <c r="AI1944" s="116"/>
      <c r="AJ1944" s="116"/>
      <c r="AK1944" s="116"/>
      <c r="AL1944" s="117"/>
      <c r="AM1944" s="116"/>
      <c r="AN1944" s="118"/>
      <c r="AO1944" s="118"/>
      <c r="AP1944" s="118"/>
      <c r="AQ1944" s="119"/>
      <c r="AR1944" s="118"/>
      <c r="AS1944" s="120"/>
      <c r="AT1944" s="120"/>
      <c r="AU1944" s="120"/>
      <c r="AV1944" s="121"/>
      <c r="AW1944" s="120"/>
      <c r="AX1944" s="150"/>
    </row>
    <row r="1945" spans="1:50" ht="12.75" customHeight="1" x14ac:dyDescent="0.25">
      <c r="A1945" s="1"/>
      <c r="B1945" s="182" t="s">
        <v>5814</v>
      </c>
      <c r="C1945" s="182" t="s">
        <v>5815</v>
      </c>
      <c r="D1945" s="97" t="s">
        <v>356</v>
      </c>
      <c r="E1945" s="183" t="s">
        <v>41</v>
      </c>
      <c r="F1945" s="148">
        <v>1948</v>
      </c>
      <c r="G1945" s="154">
        <v>6.8</v>
      </c>
      <c r="H1945" s="182" t="s">
        <v>306</v>
      </c>
      <c r="I1945" s="157" t="s">
        <v>67</v>
      </c>
      <c r="J1945" s="157"/>
      <c r="K1945" s="154">
        <v>6.8</v>
      </c>
      <c r="L1945" s="182" t="s">
        <v>375</v>
      </c>
      <c r="M1945" s="182" t="s">
        <v>2108</v>
      </c>
      <c r="N1945" s="182" t="s">
        <v>5816</v>
      </c>
      <c r="O1945" s="182" t="s">
        <v>525</v>
      </c>
      <c r="P1945" s="154">
        <v>4.28</v>
      </c>
      <c r="Q1945" s="152"/>
      <c r="R1945" s="152"/>
      <c r="S1945" s="148">
        <v>1603</v>
      </c>
      <c r="T1945" s="148">
        <v>101</v>
      </c>
      <c r="U1945" s="184">
        <v>42111</v>
      </c>
      <c r="V1945" s="97" t="s">
        <v>363</v>
      </c>
      <c r="W1945" s="97" t="s">
        <v>364</v>
      </c>
      <c r="X1945" s="109"/>
      <c r="Y1945" s="109"/>
      <c r="Z1945" s="111"/>
      <c r="AA1945" s="109"/>
      <c r="AB1945" s="112"/>
      <c r="AC1945" s="109"/>
      <c r="AD1945" s="113"/>
      <c r="AE1945" s="114"/>
      <c r="AF1945" s="114"/>
      <c r="AG1945" s="115"/>
      <c r="AH1945" s="114"/>
      <c r="AI1945" s="116"/>
      <c r="AJ1945" s="116"/>
      <c r="AK1945" s="116"/>
      <c r="AL1945" s="117"/>
      <c r="AM1945" s="116"/>
      <c r="AN1945" s="118"/>
      <c r="AO1945" s="118"/>
      <c r="AP1945" s="118"/>
      <c r="AQ1945" s="119"/>
      <c r="AR1945" s="118"/>
      <c r="AS1945" s="120"/>
      <c r="AT1945" s="120"/>
      <c r="AU1945" s="120"/>
      <c r="AV1945" s="121"/>
      <c r="AW1945" s="120"/>
      <c r="AX1945" s="150"/>
    </row>
    <row r="1946" spans="1:50" ht="12.75" customHeight="1" x14ac:dyDescent="0.25">
      <c r="A1946" s="1"/>
      <c r="B1946" s="182" t="s">
        <v>5157</v>
      </c>
      <c r="C1946" s="182" t="s">
        <v>485</v>
      </c>
      <c r="D1946" s="97" t="s">
        <v>356</v>
      </c>
      <c r="E1946" s="183" t="s">
        <v>41</v>
      </c>
      <c r="F1946" s="148">
        <v>1991</v>
      </c>
      <c r="G1946" s="154">
        <v>5.8150000000000004</v>
      </c>
      <c r="H1946" s="182" t="s">
        <v>95</v>
      </c>
      <c r="I1946" s="157"/>
      <c r="J1946" s="157"/>
      <c r="K1946" s="154">
        <v>5.4</v>
      </c>
      <c r="L1946" s="182" t="s">
        <v>375</v>
      </c>
      <c r="M1946" s="182" t="s">
        <v>3681</v>
      </c>
      <c r="N1946" s="182" t="s">
        <v>5158</v>
      </c>
      <c r="O1946" s="182"/>
      <c r="P1946" s="154">
        <v>0.8</v>
      </c>
      <c r="Q1946" s="152"/>
      <c r="R1946" s="152"/>
      <c r="S1946" s="148">
        <v>97</v>
      </c>
      <c r="T1946" s="148">
        <v>5</v>
      </c>
      <c r="U1946" s="184">
        <v>42111</v>
      </c>
      <c r="V1946" s="97" t="s">
        <v>489</v>
      </c>
      <c r="W1946" s="97" t="s">
        <v>1359</v>
      </c>
      <c r="X1946" s="109"/>
      <c r="Y1946" s="109"/>
      <c r="Z1946" s="111"/>
      <c r="AA1946" s="109"/>
      <c r="AB1946" s="112"/>
      <c r="AC1946" s="109"/>
      <c r="AD1946" s="113"/>
      <c r="AE1946" s="114"/>
      <c r="AF1946" s="114"/>
      <c r="AG1946" s="115"/>
      <c r="AH1946" s="114"/>
      <c r="AI1946" s="116"/>
      <c r="AJ1946" s="116"/>
      <c r="AK1946" s="116"/>
      <c r="AL1946" s="117"/>
      <c r="AM1946" s="116"/>
      <c r="AN1946" s="118"/>
      <c r="AO1946" s="118"/>
      <c r="AP1946" s="118"/>
      <c r="AQ1946" s="119"/>
      <c r="AR1946" s="118"/>
      <c r="AS1946" s="120"/>
      <c r="AT1946" s="120"/>
      <c r="AU1946" s="120"/>
      <c r="AV1946" s="121"/>
      <c r="AW1946" s="120"/>
      <c r="AX1946" s="150"/>
    </row>
    <row r="1947" spans="1:50" ht="12.75" customHeight="1" x14ac:dyDescent="0.25">
      <c r="A1947" s="1"/>
      <c r="B1947" s="182" t="s">
        <v>1682</v>
      </c>
      <c r="C1947" s="182" t="s">
        <v>600</v>
      </c>
      <c r="D1947" s="97" t="s">
        <v>356</v>
      </c>
      <c r="E1947" s="183" t="s">
        <v>41</v>
      </c>
      <c r="F1947" s="148">
        <v>1987</v>
      </c>
      <c r="G1947" s="154">
        <v>6.6</v>
      </c>
      <c r="H1947" s="182" t="s">
        <v>1217</v>
      </c>
      <c r="I1947" s="157" t="s">
        <v>248</v>
      </c>
      <c r="J1947" s="157"/>
      <c r="K1947" s="154">
        <v>6.6</v>
      </c>
      <c r="L1947" s="182" t="s">
        <v>375</v>
      </c>
      <c r="M1947" s="182" t="s">
        <v>1379</v>
      </c>
      <c r="N1947" s="182" t="s">
        <v>1683</v>
      </c>
      <c r="O1947" s="182" t="s">
        <v>521</v>
      </c>
      <c r="P1947" s="154">
        <v>3.74</v>
      </c>
      <c r="Q1947" s="152"/>
      <c r="R1947" s="152"/>
      <c r="S1947" s="154"/>
      <c r="T1947" s="148">
        <v>11</v>
      </c>
      <c r="U1947" s="184">
        <v>42715</v>
      </c>
      <c r="V1947" s="97" t="s">
        <v>363</v>
      </c>
      <c r="W1947" s="97" t="s">
        <v>364</v>
      </c>
      <c r="X1947" s="109"/>
      <c r="Y1947" s="109"/>
      <c r="Z1947" s="111"/>
      <c r="AA1947" s="109"/>
      <c r="AB1947" s="112"/>
      <c r="AC1947" s="109"/>
      <c r="AD1947" s="113"/>
      <c r="AE1947" s="114"/>
      <c r="AF1947" s="114"/>
      <c r="AG1947" s="115"/>
      <c r="AH1947" s="114"/>
      <c r="AI1947" s="116"/>
      <c r="AJ1947" s="116"/>
      <c r="AK1947" s="116"/>
      <c r="AL1947" s="117"/>
      <c r="AM1947" s="116"/>
      <c r="AN1947" s="118"/>
      <c r="AO1947" s="118"/>
      <c r="AP1947" s="118"/>
      <c r="AQ1947" s="119"/>
      <c r="AR1947" s="118"/>
      <c r="AS1947" s="120"/>
      <c r="AT1947" s="120"/>
      <c r="AU1947" s="120"/>
      <c r="AV1947" s="121"/>
      <c r="AW1947" s="120"/>
      <c r="AX1947" s="150"/>
    </row>
    <row r="1948" spans="1:50" ht="12.75" customHeight="1" x14ac:dyDescent="0.25">
      <c r="A1948" s="1"/>
      <c r="B1948" s="182" t="s">
        <v>1684</v>
      </c>
      <c r="C1948" s="182" t="s">
        <v>600</v>
      </c>
      <c r="D1948" s="97" t="s">
        <v>356</v>
      </c>
      <c r="E1948" s="183" t="s">
        <v>41</v>
      </c>
      <c r="F1948" s="148">
        <v>1984</v>
      </c>
      <c r="G1948" s="154">
        <v>7.7489999999999997</v>
      </c>
      <c r="H1948" s="182" t="s">
        <v>1251</v>
      </c>
      <c r="I1948" s="157" t="s">
        <v>67</v>
      </c>
      <c r="J1948" s="157"/>
      <c r="K1948" s="154">
        <v>7.3</v>
      </c>
      <c r="L1948" s="182" t="s">
        <v>375</v>
      </c>
      <c r="M1948" s="182" t="s">
        <v>1364</v>
      </c>
      <c r="N1948" s="182" t="s">
        <v>1685</v>
      </c>
      <c r="O1948" s="182" t="s">
        <v>958</v>
      </c>
      <c r="P1948" s="154">
        <v>6.94</v>
      </c>
      <c r="Q1948" s="152"/>
      <c r="R1948" s="182" t="s">
        <v>1686</v>
      </c>
      <c r="S1948" s="148">
        <v>2411</v>
      </c>
      <c r="T1948" s="148">
        <v>105</v>
      </c>
      <c r="U1948" s="184">
        <v>42899</v>
      </c>
      <c r="V1948" s="97" t="s">
        <v>412</v>
      </c>
      <c r="W1948" s="97" t="s">
        <v>364</v>
      </c>
      <c r="X1948" s="109"/>
      <c r="Y1948" s="109"/>
      <c r="Z1948" s="111"/>
      <c r="AA1948" s="109"/>
      <c r="AB1948" s="112"/>
      <c r="AC1948" s="109"/>
      <c r="AD1948" s="113"/>
      <c r="AE1948" s="114"/>
      <c r="AF1948" s="114"/>
      <c r="AG1948" s="115"/>
      <c r="AH1948" s="114"/>
      <c r="AI1948" s="116"/>
      <c r="AJ1948" s="116"/>
      <c r="AK1948" s="116"/>
      <c r="AL1948" s="117"/>
      <c r="AM1948" s="116"/>
      <c r="AN1948" s="118"/>
      <c r="AO1948" s="118"/>
      <c r="AP1948" s="118"/>
      <c r="AQ1948" s="119"/>
      <c r="AR1948" s="118"/>
      <c r="AS1948" s="120"/>
      <c r="AT1948" s="120"/>
      <c r="AU1948" s="120"/>
      <c r="AV1948" s="121"/>
      <c r="AW1948" s="120"/>
      <c r="AX1948" s="150"/>
    </row>
    <row r="1949" spans="1:50" ht="12.75" customHeight="1" x14ac:dyDescent="0.25">
      <c r="A1949" s="1"/>
      <c r="B1949" s="182" t="s">
        <v>1687</v>
      </c>
      <c r="C1949" s="182" t="s">
        <v>600</v>
      </c>
      <c r="D1949" s="97" t="s">
        <v>356</v>
      </c>
      <c r="E1949" s="183" t="s">
        <v>41</v>
      </c>
      <c r="F1949" s="148">
        <v>1965</v>
      </c>
      <c r="G1949" s="154">
        <v>7.1139999999999999</v>
      </c>
      <c r="H1949" s="182" t="s">
        <v>1688</v>
      </c>
      <c r="I1949" s="157" t="s">
        <v>248</v>
      </c>
      <c r="J1949" s="157"/>
      <c r="K1949" s="154">
        <v>6.7</v>
      </c>
      <c r="L1949" s="182" t="s">
        <v>375</v>
      </c>
      <c r="M1949" s="182" t="s">
        <v>1379</v>
      </c>
      <c r="N1949" s="182" t="s">
        <v>1689</v>
      </c>
      <c r="O1949" s="182" t="s">
        <v>521</v>
      </c>
      <c r="P1949" s="154">
        <v>4.3099999999999996</v>
      </c>
      <c r="Q1949" s="152"/>
      <c r="R1949" s="152"/>
      <c r="S1949" s="148">
        <v>2269</v>
      </c>
      <c r="T1949" s="148">
        <v>60</v>
      </c>
      <c r="U1949" s="184">
        <v>42899</v>
      </c>
      <c r="V1949" s="97" t="s">
        <v>363</v>
      </c>
      <c r="W1949" s="97" t="s">
        <v>364</v>
      </c>
      <c r="X1949" s="109"/>
      <c r="Y1949" s="109"/>
      <c r="Z1949" s="111"/>
      <c r="AA1949" s="109"/>
      <c r="AB1949" s="112"/>
      <c r="AC1949" s="109"/>
      <c r="AD1949" s="113"/>
      <c r="AE1949" s="114"/>
      <c r="AF1949" s="114"/>
      <c r="AG1949" s="115"/>
      <c r="AH1949" s="114"/>
      <c r="AI1949" s="116"/>
      <c r="AJ1949" s="116"/>
      <c r="AK1949" s="116"/>
      <c r="AL1949" s="117"/>
      <c r="AM1949" s="116"/>
      <c r="AN1949" s="118"/>
      <c r="AO1949" s="118"/>
      <c r="AP1949" s="118"/>
      <c r="AQ1949" s="119"/>
      <c r="AR1949" s="118"/>
      <c r="AS1949" s="120"/>
      <c r="AT1949" s="120"/>
      <c r="AU1949" s="120"/>
      <c r="AV1949" s="121"/>
      <c r="AW1949" s="120"/>
      <c r="AX1949" s="150"/>
    </row>
    <row r="1950" spans="1:50" ht="12.75" customHeight="1" x14ac:dyDescent="0.25">
      <c r="A1950" s="1"/>
      <c r="B1950" s="150" t="s">
        <v>1690</v>
      </c>
      <c r="C1950" s="182" t="s">
        <v>600</v>
      </c>
      <c r="D1950" s="97" t="s">
        <v>356</v>
      </c>
      <c r="E1950" s="183" t="s">
        <v>41</v>
      </c>
      <c r="F1950" s="148">
        <v>1964</v>
      </c>
      <c r="G1950" s="154">
        <v>7.8470000000000004</v>
      </c>
      <c r="H1950" s="182" t="s">
        <v>252</v>
      </c>
      <c r="I1950" s="157" t="s">
        <v>67</v>
      </c>
      <c r="J1950" s="157"/>
      <c r="K1950" s="154">
        <v>7.1</v>
      </c>
      <c r="L1950" s="182" t="s">
        <v>375</v>
      </c>
      <c r="M1950" s="182" t="s">
        <v>1285</v>
      </c>
      <c r="N1950" s="182" t="s">
        <v>1691</v>
      </c>
      <c r="O1950" s="182" t="s">
        <v>525</v>
      </c>
      <c r="P1950" s="154">
        <v>7.11</v>
      </c>
      <c r="Q1950" s="152"/>
      <c r="R1950" s="152"/>
      <c r="S1950" s="148">
        <v>34271</v>
      </c>
      <c r="T1950" s="148">
        <v>529</v>
      </c>
      <c r="U1950" s="184">
        <v>42111</v>
      </c>
      <c r="V1950" s="110" t="s">
        <v>412</v>
      </c>
      <c r="W1950" s="97" t="s">
        <v>364</v>
      </c>
      <c r="X1950" s="109"/>
      <c r="Y1950" s="109"/>
      <c r="Z1950" s="111"/>
      <c r="AA1950" s="109"/>
      <c r="AB1950" s="112"/>
      <c r="AC1950" s="109"/>
      <c r="AD1950" s="113"/>
      <c r="AE1950" s="114"/>
      <c r="AF1950" s="114"/>
      <c r="AG1950" s="115"/>
      <c r="AH1950" s="114"/>
      <c r="AI1950" s="116"/>
      <c r="AJ1950" s="116"/>
      <c r="AK1950" s="116"/>
      <c r="AL1950" s="117"/>
      <c r="AM1950" s="116"/>
      <c r="AN1950" s="118"/>
      <c r="AO1950" s="118"/>
      <c r="AP1950" s="118"/>
      <c r="AQ1950" s="119"/>
      <c r="AR1950" s="118"/>
      <c r="AS1950" s="120"/>
      <c r="AT1950" s="120"/>
      <c r="AU1950" s="120"/>
      <c r="AV1950" s="121"/>
      <c r="AW1950" s="120"/>
      <c r="AX1950" s="150"/>
    </row>
    <row r="1951" spans="1:50" ht="12.75" customHeight="1" x14ac:dyDescent="0.25">
      <c r="A1951" s="1"/>
      <c r="B1951" s="182" t="s">
        <v>1692</v>
      </c>
      <c r="C1951" s="182" t="s">
        <v>600</v>
      </c>
      <c r="D1951" s="97" t="s">
        <v>356</v>
      </c>
      <c r="E1951" s="183" t="s">
        <v>41</v>
      </c>
      <c r="F1951" s="148">
        <v>1987</v>
      </c>
      <c r="G1951" s="154">
        <v>6.53</v>
      </c>
      <c r="H1951" s="182" t="s">
        <v>1693</v>
      </c>
      <c r="I1951" s="157" t="s">
        <v>121</v>
      </c>
      <c r="J1951" s="157"/>
      <c r="K1951" s="154">
        <v>6.2</v>
      </c>
      <c r="L1951" s="182" t="s">
        <v>375</v>
      </c>
      <c r="M1951" s="182" t="s">
        <v>1453</v>
      </c>
      <c r="N1951" s="182" t="s">
        <v>1694</v>
      </c>
      <c r="O1951" s="182" t="s">
        <v>378</v>
      </c>
      <c r="P1951" s="154">
        <v>3.21</v>
      </c>
      <c r="Q1951" s="152"/>
      <c r="R1951" s="152" t="s">
        <v>1695</v>
      </c>
      <c r="S1951" s="148">
        <v>373</v>
      </c>
      <c r="T1951" s="148">
        <v>20</v>
      </c>
      <c r="U1951" s="184">
        <v>42899</v>
      </c>
      <c r="V1951" s="97" t="s">
        <v>363</v>
      </c>
      <c r="W1951" s="97" t="s">
        <v>364</v>
      </c>
      <c r="X1951" s="109"/>
      <c r="Y1951" s="109"/>
      <c r="Z1951" s="111"/>
      <c r="AA1951" s="109"/>
      <c r="AB1951" s="112"/>
      <c r="AC1951" s="109"/>
      <c r="AD1951" s="113"/>
      <c r="AE1951" s="114"/>
      <c r="AF1951" s="114"/>
      <c r="AG1951" s="115"/>
      <c r="AH1951" s="114"/>
      <c r="AI1951" s="116"/>
      <c r="AJ1951" s="116"/>
      <c r="AK1951" s="116"/>
      <c r="AL1951" s="117"/>
      <c r="AM1951" s="116"/>
      <c r="AN1951" s="118"/>
      <c r="AO1951" s="118"/>
      <c r="AP1951" s="118"/>
      <c r="AQ1951" s="119"/>
      <c r="AR1951" s="118"/>
      <c r="AS1951" s="120"/>
      <c r="AT1951" s="120"/>
      <c r="AU1951" s="120"/>
      <c r="AV1951" s="121"/>
      <c r="AW1951" s="120"/>
      <c r="AX1951" s="150"/>
    </row>
    <row r="1952" spans="1:50" ht="12.75" customHeight="1" x14ac:dyDescent="0.25">
      <c r="A1952" s="1"/>
      <c r="B1952" s="182" t="s">
        <v>1696</v>
      </c>
      <c r="C1952" s="182" t="s">
        <v>600</v>
      </c>
      <c r="D1952" s="97" t="s">
        <v>356</v>
      </c>
      <c r="E1952" s="183" t="s">
        <v>41</v>
      </c>
      <c r="F1952" s="148">
        <v>1982</v>
      </c>
      <c r="G1952" s="154">
        <v>8.0869999999999997</v>
      </c>
      <c r="H1952" s="182" t="s">
        <v>236</v>
      </c>
      <c r="I1952" s="157" t="s">
        <v>67</v>
      </c>
      <c r="J1952" s="157"/>
      <c r="K1952" s="154">
        <v>7.9</v>
      </c>
      <c r="L1952" s="182" t="s">
        <v>1697</v>
      </c>
      <c r="M1952" s="182" t="s">
        <v>1361</v>
      </c>
      <c r="N1952" s="182" t="s">
        <v>1698</v>
      </c>
      <c r="O1952" s="182" t="s">
        <v>1699</v>
      </c>
      <c r="P1952" s="154">
        <v>6.83</v>
      </c>
      <c r="Q1952" s="152"/>
      <c r="R1952" s="152"/>
      <c r="S1952" s="148">
        <v>14385</v>
      </c>
      <c r="T1952" s="148">
        <v>962</v>
      </c>
      <c r="U1952" s="184">
        <v>42111</v>
      </c>
      <c r="V1952" s="97" t="s">
        <v>412</v>
      </c>
      <c r="W1952" s="97" t="s">
        <v>364</v>
      </c>
      <c r="X1952" s="109"/>
      <c r="Y1952" s="109"/>
      <c r="Z1952" s="111"/>
      <c r="AA1952" s="109"/>
      <c r="AB1952" s="112"/>
      <c r="AC1952" s="109"/>
      <c r="AD1952" s="113"/>
      <c r="AE1952" s="114"/>
      <c r="AF1952" s="114"/>
      <c r="AG1952" s="115"/>
      <c r="AH1952" s="114"/>
      <c r="AI1952" s="116"/>
      <c r="AJ1952" s="116"/>
      <c r="AK1952" s="116"/>
      <c r="AL1952" s="117"/>
      <c r="AM1952" s="116"/>
      <c r="AN1952" s="118"/>
      <c r="AO1952" s="118"/>
      <c r="AP1952" s="118"/>
      <c r="AQ1952" s="119"/>
      <c r="AR1952" s="118"/>
      <c r="AS1952" s="120"/>
      <c r="AT1952" s="120"/>
      <c r="AU1952" s="120"/>
      <c r="AV1952" s="121"/>
      <c r="AW1952" s="120"/>
      <c r="AX1952" s="150"/>
    </row>
    <row r="1953" spans="1:50" ht="12.75" customHeight="1" x14ac:dyDescent="0.25">
      <c r="A1953" s="1"/>
      <c r="B1953" s="182" t="s">
        <v>1252</v>
      </c>
      <c r="C1953" s="182" t="s">
        <v>1247</v>
      </c>
      <c r="D1953" s="97" t="s">
        <v>356</v>
      </c>
      <c r="E1953" s="183" t="s">
        <v>41</v>
      </c>
      <c r="F1953" s="148">
        <v>1981</v>
      </c>
      <c r="G1953" s="154">
        <v>7.7679999999999998</v>
      </c>
      <c r="H1953" s="182" t="s">
        <v>304</v>
      </c>
      <c r="I1953" s="157" t="s">
        <v>67</v>
      </c>
      <c r="J1953" s="157"/>
      <c r="K1953" s="154">
        <v>7.1</v>
      </c>
      <c r="L1953" s="182" t="s">
        <v>375</v>
      </c>
      <c r="M1953" s="182" t="s">
        <v>1253</v>
      </c>
      <c r="N1953" s="182" t="s">
        <v>1254</v>
      </c>
      <c r="O1953" s="182" t="s">
        <v>538</v>
      </c>
      <c r="P1953" s="154">
        <v>4.1399999999999997</v>
      </c>
      <c r="Q1953" s="152"/>
      <c r="R1953" s="152"/>
      <c r="S1953" s="148">
        <v>2134</v>
      </c>
      <c r="T1953" s="148">
        <v>77</v>
      </c>
      <c r="U1953" s="184">
        <v>42111</v>
      </c>
      <c r="V1953" s="97" t="s">
        <v>363</v>
      </c>
      <c r="W1953" s="97" t="s">
        <v>364</v>
      </c>
      <c r="X1953" s="109"/>
      <c r="Y1953" s="109"/>
      <c r="Z1953" s="111"/>
      <c r="AA1953" s="109"/>
      <c r="AB1953" s="112"/>
      <c r="AC1953" s="109"/>
      <c r="AD1953" s="113"/>
      <c r="AE1953" s="114"/>
      <c r="AF1953" s="114"/>
      <c r="AG1953" s="115"/>
      <c r="AH1953" s="114"/>
      <c r="AI1953" s="116"/>
      <c r="AJ1953" s="116"/>
      <c r="AK1953" s="116"/>
      <c r="AL1953" s="117"/>
      <c r="AM1953" s="116"/>
      <c r="AN1953" s="118"/>
      <c r="AO1953" s="118"/>
      <c r="AP1953" s="118"/>
      <c r="AQ1953" s="119"/>
      <c r="AR1953" s="118"/>
      <c r="AS1953" s="120"/>
      <c r="AT1953" s="120"/>
      <c r="AU1953" s="120"/>
      <c r="AV1953" s="121"/>
      <c r="AW1953" s="120"/>
      <c r="AX1953" s="150"/>
    </row>
    <row r="1954" spans="1:50" ht="12.75" customHeight="1" x14ac:dyDescent="0.25">
      <c r="A1954" s="1"/>
      <c r="B1954" s="182" t="s">
        <v>1700</v>
      </c>
      <c r="C1954" s="182" t="s">
        <v>600</v>
      </c>
      <c r="D1954" s="97" t="s">
        <v>356</v>
      </c>
      <c r="E1954" s="183" t="s">
        <v>41</v>
      </c>
      <c r="F1954" s="148">
        <v>1984</v>
      </c>
      <c r="G1954" s="154">
        <v>7.742</v>
      </c>
      <c r="H1954" s="182" t="s">
        <v>1701</v>
      </c>
      <c r="I1954" s="157" t="s">
        <v>121</v>
      </c>
      <c r="J1954" s="157"/>
      <c r="K1954" s="154">
        <v>6.9</v>
      </c>
      <c r="L1954" s="182" t="s">
        <v>375</v>
      </c>
      <c r="M1954" s="182" t="s">
        <v>1702</v>
      </c>
      <c r="N1954" s="182" t="s">
        <v>1703</v>
      </c>
      <c r="O1954" s="182" t="s">
        <v>643</v>
      </c>
      <c r="P1954" s="154">
        <v>4.04</v>
      </c>
      <c r="Q1954" s="152"/>
      <c r="R1954" s="152"/>
      <c r="S1954" s="148">
        <v>1972</v>
      </c>
      <c r="T1954" s="148">
        <v>83</v>
      </c>
      <c r="U1954" s="184">
        <v>42899</v>
      </c>
      <c r="V1954" s="97" t="s">
        <v>363</v>
      </c>
      <c r="W1954" s="97" t="s">
        <v>364</v>
      </c>
      <c r="X1954" s="109"/>
      <c r="Y1954" s="109"/>
      <c r="Z1954" s="111"/>
      <c r="AA1954" s="109"/>
      <c r="AB1954" s="112"/>
      <c r="AC1954" s="109"/>
      <c r="AD1954" s="113"/>
      <c r="AE1954" s="114"/>
      <c r="AF1954" s="114"/>
      <c r="AG1954" s="115"/>
      <c r="AH1954" s="114"/>
      <c r="AI1954" s="116"/>
      <c r="AJ1954" s="116"/>
      <c r="AK1954" s="116"/>
      <c r="AL1954" s="117"/>
      <c r="AM1954" s="116"/>
      <c r="AN1954" s="118"/>
      <c r="AO1954" s="118"/>
      <c r="AP1954" s="118"/>
      <c r="AQ1954" s="119"/>
      <c r="AR1954" s="118"/>
      <c r="AS1954" s="120"/>
      <c r="AT1954" s="120"/>
      <c r="AU1954" s="120"/>
      <c r="AV1954" s="121"/>
      <c r="AW1954" s="120"/>
      <c r="AX1954" s="150"/>
    </row>
    <row r="1955" spans="1:50" ht="12.75" customHeight="1" x14ac:dyDescent="0.25">
      <c r="A1955" s="1"/>
      <c r="B1955" s="182" t="s">
        <v>5159</v>
      </c>
      <c r="C1955" s="182" t="s">
        <v>485</v>
      </c>
      <c r="D1955" s="97" t="s">
        <v>356</v>
      </c>
      <c r="E1955" s="183" t="s">
        <v>41</v>
      </c>
      <c r="F1955" s="148">
        <v>1982</v>
      </c>
      <c r="G1955" s="154">
        <v>7.1550000000000002</v>
      </c>
      <c r="H1955" s="182" t="s">
        <v>286</v>
      </c>
      <c r="I1955" s="157" t="s">
        <v>67</v>
      </c>
      <c r="J1955" s="157"/>
      <c r="K1955" s="154">
        <v>7</v>
      </c>
      <c r="L1955" s="182" t="s">
        <v>375</v>
      </c>
      <c r="M1955" s="182" t="s">
        <v>3052</v>
      </c>
      <c r="N1955" s="182" t="s">
        <v>5160</v>
      </c>
      <c r="O1955" s="182" t="s">
        <v>525</v>
      </c>
      <c r="P1955" s="154">
        <v>4.21</v>
      </c>
      <c r="Q1955" s="152"/>
      <c r="R1955" s="152" t="s">
        <v>5161</v>
      </c>
      <c r="S1955" s="148">
        <v>601</v>
      </c>
      <c r="T1955" s="148">
        <v>46</v>
      </c>
      <c r="U1955" s="184">
        <v>42899</v>
      </c>
      <c r="V1955" s="97" t="s">
        <v>363</v>
      </c>
      <c r="W1955" s="97" t="s">
        <v>364</v>
      </c>
      <c r="X1955" s="109"/>
      <c r="Y1955" s="109"/>
      <c r="Z1955" s="111"/>
      <c r="AA1955" s="109"/>
      <c r="AB1955" s="112"/>
      <c r="AC1955" s="109"/>
      <c r="AD1955" s="113"/>
      <c r="AE1955" s="114"/>
      <c r="AF1955" s="114"/>
      <c r="AG1955" s="115"/>
      <c r="AH1955" s="114"/>
      <c r="AI1955" s="116"/>
      <c r="AJ1955" s="116"/>
      <c r="AK1955" s="116"/>
      <c r="AL1955" s="117"/>
      <c r="AM1955" s="116"/>
      <c r="AN1955" s="118"/>
      <c r="AO1955" s="118"/>
      <c r="AP1955" s="118"/>
      <c r="AQ1955" s="119"/>
      <c r="AR1955" s="118"/>
      <c r="AS1955" s="120"/>
      <c r="AT1955" s="120"/>
      <c r="AU1955" s="120"/>
      <c r="AV1955" s="121"/>
      <c r="AW1955" s="120"/>
      <c r="AX1955" s="150"/>
    </row>
    <row r="1956" spans="1:50" ht="12.75" customHeight="1" x14ac:dyDescent="0.25">
      <c r="A1956" s="1"/>
      <c r="B1956" s="182" t="s">
        <v>5162</v>
      </c>
      <c r="C1956" s="182" t="s">
        <v>485</v>
      </c>
      <c r="D1956" s="97" t="s">
        <v>356</v>
      </c>
      <c r="E1956" s="183" t="s">
        <v>41</v>
      </c>
      <c r="F1956" s="148">
        <v>1981</v>
      </c>
      <c r="G1956" s="154">
        <v>7.19</v>
      </c>
      <c r="H1956" s="182" t="s">
        <v>95</v>
      </c>
      <c r="I1956" s="157" t="s">
        <v>121</v>
      </c>
      <c r="J1956" s="157"/>
      <c r="K1956" s="154">
        <v>7.7</v>
      </c>
      <c r="L1956" s="182" t="s">
        <v>375</v>
      </c>
      <c r="M1956" s="182" t="s">
        <v>2840</v>
      </c>
      <c r="N1956" s="182" t="s">
        <v>5163</v>
      </c>
      <c r="O1956" s="182" t="s">
        <v>688</v>
      </c>
      <c r="P1956" s="154">
        <v>4</v>
      </c>
      <c r="Q1956" s="152"/>
      <c r="R1956" s="152"/>
      <c r="S1956" s="148">
        <v>610</v>
      </c>
      <c r="T1956" s="148">
        <v>41</v>
      </c>
      <c r="U1956" s="184">
        <v>42899</v>
      </c>
      <c r="V1956" s="97" t="s">
        <v>363</v>
      </c>
      <c r="W1956" s="97" t="s">
        <v>364</v>
      </c>
      <c r="X1956" s="109"/>
      <c r="Y1956" s="109"/>
      <c r="Z1956" s="111"/>
      <c r="AA1956" s="109"/>
      <c r="AB1956" s="112"/>
      <c r="AC1956" s="109"/>
      <c r="AD1956" s="113"/>
      <c r="AE1956" s="114"/>
      <c r="AF1956" s="114"/>
      <c r="AG1956" s="115"/>
      <c r="AH1956" s="114"/>
      <c r="AI1956" s="116"/>
      <c r="AJ1956" s="116"/>
      <c r="AK1956" s="116"/>
      <c r="AL1956" s="117"/>
      <c r="AM1956" s="116"/>
      <c r="AN1956" s="118"/>
      <c r="AO1956" s="118"/>
      <c r="AP1956" s="118"/>
      <c r="AQ1956" s="119"/>
      <c r="AR1956" s="118"/>
      <c r="AS1956" s="120"/>
      <c r="AT1956" s="120"/>
      <c r="AU1956" s="120"/>
      <c r="AV1956" s="121"/>
      <c r="AW1956" s="120"/>
      <c r="AX1956" s="150"/>
    </row>
    <row r="1957" spans="1:50" ht="12.75" customHeight="1" x14ac:dyDescent="0.25">
      <c r="A1957" s="1"/>
      <c r="B1957" s="150" t="s">
        <v>6910</v>
      </c>
      <c r="C1957" s="182" t="s">
        <v>480</v>
      </c>
      <c r="D1957" s="97" t="s">
        <v>356</v>
      </c>
      <c r="E1957" s="183" t="s">
        <v>41</v>
      </c>
      <c r="F1957" s="135">
        <v>1966</v>
      </c>
      <c r="G1957" s="156">
        <v>7.5830000000000002</v>
      </c>
      <c r="H1957" s="182" t="s">
        <v>240</v>
      </c>
      <c r="I1957" s="157" t="s">
        <v>121</v>
      </c>
      <c r="J1957" s="157"/>
      <c r="K1957" s="156">
        <v>7</v>
      </c>
      <c r="L1957" s="155" t="s">
        <v>375</v>
      </c>
      <c r="M1957" s="155" t="s">
        <v>2081</v>
      </c>
      <c r="N1957" s="155" t="s">
        <v>6911</v>
      </c>
      <c r="O1957" s="155" t="s">
        <v>525</v>
      </c>
      <c r="P1957" s="156">
        <v>4.33</v>
      </c>
      <c r="Q1957" s="152"/>
      <c r="R1957" s="152"/>
      <c r="S1957" s="148">
        <v>1330</v>
      </c>
      <c r="T1957" s="148">
        <v>163</v>
      </c>
      <c r="U1957" s="184">
        <v>42111</v>
      </c>
      <c r="V1957" s="110" t="s">
        <v>363</v>
      </c>
      <c r="W1957" s="97" t="s">
        <v>364</v>
      </c>
      <c r="X1957" s="109"/>
      <c r="Y1957" s="109"/>
      <c r="Z1957" s="111"/>
      <c r="AA1957" s="109"/>
      <c r="AB1957" s="112"/>
      <c r="AC1957" s="109"/>
      <c r="AD1957" s="113"/>
      <c r="AE1957" s="114"/>
      <c r="AF1957" s="114"/>
      <c r="AG1957" s="115"/>
      <c r="AH1957" s="114"/>
      <c r="AI1957" s="116"/>
      <c r="AJ1957" s="116"/>
      <c r="AK1957" s="116"/>
      <c r="AL1957" s="117"/>
      <c r="AM1957" s="116"/>
      <c r="AN1957" s="118"/>
      <c r="AO1957" s="118"/>
      <c r="AP1957" s="118"/>
      <c r="AQ1957" s="119"/>
      <c r="AR1957" s="118"/>
      <c r="AS1957" s="120"/>
      <c r="AT1957" s="120"/>
      <c r="AU1957" s="120"/>
      <c r="AV1957" s="121"/>
      <c r="AW1957" s="120"/>
      <c r="AX1957" s="150"/>
    </row>
    <row r="1958" spans="1:50" ht="12.75" customHeight="1" x14ac:dyDescent="0.25">
      <c r="A1958" s="1"/>
      <c r="B1958" s="182" t="s">
        <v>5164</v>
      </c>
      <c r="C1958" s="182" t="s">
        <v>485</v>
      </c>
      <c r="D1958" s="97" t="s">
        <v>356</v>
      </c>
      <c r="E1958" s="183" t="s">
        <v>41</v>
      </c>
      <c r="F1958" s="148">
        <v>1974</v>
      </c>
      <c r="G1958" s="154">
        <v>4.2510000000000003</v>
      </c>
      <c r="H1958" s="182" t="s">
        <v>253</v>
      </c>
      <c r="I1958" s="157" t="s">
        <v>121</v>
      </c>
      <c r="J1958" s="157"/>
      <c r="K1958" s="154">
        <v>4.0999999999999996</v>
      </c>
      <c r="L1958" s="182" t="s">
        <v>375</v>
      </c>
      <c r="M1958" s="182" t="s">
        <v>2088</v>
      </c>
      <c r="N1958" s="182" t="s">
        <v>5165</v>
      </c>
      <c r="O1958" s="182" t="s">
        <v>5166</v>
      </c>
      <c r="P1958" s="154">
        <v>7.79</v>
      </c>
      <c r="Q1958" s="152"/>
      <c r="R1958" s="152"/>
      <c r="S1958" s="148">
        <v>629</v>
      </c>
      <c r="T1958" s="148">
        <v>44</v>
      </c>
      <c r="U1958" s="184">
        <v>42715</v>
      </c>
      <c r="V1958" s="97" t="s">
        <v>412</v>
      </c>
      <c r="W1958" s="97" t="s">
        <v>364</v>
      </c>
      <c r="X1958" s="109"/>
      <c r="Y1958" s="109"/>
      <c r="Z1958" s="111"/>
      <c r="AA1958" s="109"/>
      <c r="AB1958" s="112"/>
      <c r="AC1958" s="109"/>
      <c r="AD1958" s="113"/>
      <c r="AE1958" s="114"/>
      <c r="AF1958" s="114"/>
      <c r="AG1958" s="115"/>
      <c r="AH1958" s="114"/>
      <c r="AI1958" s="116"/>
      <c r="AJ1958" s="116"/>
      <c r="AK1958" s="116"/>
      <c r="AL1958" s="117"/>
      <c r="AM1958" s="116"/>
      <c r="AN1958" s="118"/>
      <c r="AO1958" s="118"/>
      <c r="AP1958" s="118"/>
      <c r="AQ1958" s="119"/>
      <c r="AR1958" s="118"/>
      <c r="AS1958" s="120"/>
      <c r="AT1958" s="120"/>
      <c r="AU1958" s="120"/>
      <c r="AV1958" s="121"/>
      <c r="AW1958" s="120"/>
      <c r="AX1958" s="150"/>
    </row>
    <row r="1959" spans="1:50" ht="12.75" customHeight="1" x14ac:dyDescent="0.25">
      <c r="A1959" s="1"/>
      <c r="B1959" s="182" t="s">
        <v>6912</v>
      </c>
      <c r="C1959" s="182" t="s">
        <v>480</v>
      </c>
      <c r="D1959" s="97" t="s">
        <v>356</v>
      </c>
      <c r="E1959" s="183" t="s">
        <v>41</v>
      </c>
      <c r="F1959" s="148">
        <v>1943</v>
      </c>
      <c r="G1959" s="154">
        <v>6.0140000000000002</v>
      </c>
      <c r="H1959" s="182" t="s">
        <v>6913</v>
      </c>
      <c r="I1959" s="157" t="s">
        <v>67</v>
      </c>
      <c r="J1959" s="157"/>
      <c r="K1959" s="154">
        <v>6.4</v>
      </c>
      <c r="L1959" s="182" t="s">
        <v>375</v>
      </c>
      <c r="M1959" s="182" t="s">
        <v>589</v>
      </c>
      <c r="N1959" s="182" t="s">
        <v>6914</v>
      </c>
      <c r="O1959" s="182" t="s">
        <v>1842</v>
      </c>
      <c r="P1959" s="154">
        <v>3.04</v>
      </c>
      <c r="Q1959" s="152"/>
      <c r="R1959" s="152"/>
      <c r="S1959" s="148">
        <v>115</v>
      </c>
      <c r="T1959" s="148">
        <v>81</v>
      </c>
      <c r="U1959" s="184">
        <v>42715</v>
      </c>
      <c r="V1959" s="97" t="s">
        <v>363</v>
      </c>
      <c r="W1959" s="97" t="s">
        <v>364</v>
      </c>
      <c r="X1959" s="109"/>
      <c r="Y1959" s="109"/>
      <c r="Z1959" s="111"/>
      <c r="AA1959" s="109"/>
      <c r="AB1959" s="112"/>
      <c r="AC1959" s="109"/>
      <c r="AD1959" s="113"/>
      <c r="AE1959" s="114"/>
      <c r="AF1959" s="114"/>
      <c r="AG1959" s="115"/>
      <c r="AH1959" s="114"/>
      <c r="AI1959" s="116"/>
      <c r="AJ1959" s="116"/>
      <c r="AK1959" s="116"/>
      <c r="AL1959" s="117"/>
      <c r="AM1959" s="116"/>
      <c r="AN1959" s="118"/>
      <c r="AO1959" s="118"/>
      <c r="AP1959" s="118"/>
      <c r="AQ1959" s="119"/>
      <c r="AR1959" s="118"/>
      <c r="AS1959" s="120"/>
      <c r="AT1959" s="120"/>
      <c r="AU1959" s="120"/>
      <c r="AV1959" s="121"/>
      <c r="AW1959" s="120"/>
      <c r="AX1959" s="150"/>
    </row>
    <row r="1960" spans="1:50" ht="12.75" customHeight="1" x14ac:dyDescent="0.25">
      <c r="A1960" s="1"/>
      <c r="B1960" s="155" t="s">
        <v>5167</v>
      </c>
      <c r="C1960" s="182" t="s">
        <v>485</v>
      </c>
      <c r="D1960" s="97" t="s">
        <v>356</v>
      </c>
      <c r="E1960" s="183" t="s">
        <v>41</v>
      </c>
      <c r="F1960" s="148">
        <v>1976</v>
      </c>
      <c r="G1960" s="154">
        <v>7.3940000000000001</v>
      </c>
      <c r="H1960" s="182" t="s">
        <v>95</v>
      </c>
      <c r="I1960" s="157" t="s">
        <v>121</v>
      </c>
      <c r="J1960" s="157"/>
      <c r="K1960" s="154">
        <v>7.1</v>
      </c>
      <c r="L1960" s="182" t="s">
        <v>375</v>
      </c>
      <c r="M1960" s="182" t="s">
        <v>4118</v>
      </c>
      <c r="N1960" s="182" t="s">
        <v>5168</v>
      </c>
      <c r="O1960" s="182" t="s">
        <v>378</v>
      </c>
      <c r="P1960" s="154">
        <v>4.24</v>
      </c>
      <c r="Q1960" s="152"/>
      <c r="R1960" s="152"/>
      <c r="S1960" s="148">
        <v>5849</v>
      </c>
      <c r="T1960" s="148">
        <v>154</v>
      </c>
      <c r="U1960" s="184">
        <v>42111</v>
      </c>
      <c r="V1960" s="110" t="s">
        <v>363</v>
      </c>
      <c r="W1960" s="97" t="s">
        <v>364</v>
      </c>
      <c r="X1960" s="109"/>
      <c r="Y1960" s="109"/>
      <c r="Z1960" s="111"/>
      <c r="AA1960" s="109"/>
      <c r="AB1960" s="112"/>
      <c r="AC1960" s="109"/>
      <c r="AD1960" s="113"/>
      <c r="AE1960" s="114"/>
      <c r="AF1960" s="114"/>
      <c r="AG1960" s="115"/>
      <c r="AH1960" s="114"/>
      <c r="AI1960" s="116"/>
      <c r="AJ1960" s="116"/>
      <c r="AK1960" s="116"/>
      <c r="AL1960" s="117"/>
      <c r="AM1960" s="116"/>
      <c r="AN1960" s="118"/>
      <c r="AO1960" s="118"/>
      <c r="AP1960" s="118"/>
      <c r="AQ1960" s="119"/>
      <c r="AR1960" s="118"/>
      <c r="AS1960" s="120"/>
      <c r="AT1960" s="120"/>
      <c r="AU1960" s="120"/>
      <c r="AV1960" s="121"/>
      <c r="AW1960" s="120"/>
      <c r="AX1960" s="150"/>
    </row>
    <row r="1961" spans="1:50" ht="12.75" customHeight="1" x14ac:dyDescent="0.25">
      <c r="A1961" s="1"/>
      <c r="B1961" s="182" t="s">
        <v>5169</v>
      </c>
      <c r="C1961" s="182" t="s">
        <v>485</v>
      </c>
      <c r="D1961" s="97" t="s">
        <v>356</v>
      </c>
      <c r="E1961" s="183" t="s">
        <v>41</v>
      </c>
      <c r="F1961" s="148">
        <v>1984</v>
      </c>
      <c r="G1961" s="154">
        <v>6.649</v>
      </c>
      <c r="H1961" s="182" t="s">
        <v>120</v>
      </c>
      <c r="I1961" s="157"/>
      <c r="J1961" s="157"/>
      <c r="K1961" s="154">
        <v>3.3</v>
      </c>
      <c r="L1961" s="182" t="s">
        <v>375</v>
      </c>
      <c r="M1961" s="182" t="s">
        <v>5170</v>
      </c>
      <c r="N1961" s="182" t="s">
        <v>5171</v>
      </c>
      <c r="O1961" s="182" t="s">
        <v>676</v>
      </c>
      <c r="P1961" s="154">
        <v>3.01</v>
      </c>
      <c r="Q1961" s="152"/>
      <c r="R1961" s="152"/>
      <c r="S1961" s="148">
        <v>118</v>
      </c>
      <c r="T1961" s="148">
        <v>38</v>
      </c>
      <c r="U1961" s="184">
        <v>42715</v>
      </c>
      <c r="V1961" s="97" t="s">
        <v>363</v>
      </c>
      <c r="W1961" s="97" t="s">
        <v>364</v>
      </c>
      <c r="X1961" s="109"/>
      <c r="Y1961" s="109"/>
      <c r="Z1961" s="111"/>
      <c r="AA1961" s="109"/>
      <c r="AB1961" s="112"/>
      <c r="AC1961" s="109"/>
      <c r="AD1961" s="113"/>
      <c r="AE1961" s="114"/>
      <c r="AF1961" s="114"/>
      <c r="AG1961" s="115"/>
      <c r="AH1961" s="114"/>
      <c r="AI1961" s="116"/>
      <c r="AJ1961" s="116"/>
      <c r="AK1961" s="116"/>
      <c r="AL1961" s="117"/>
      <c r="AM1961" s="116"/>
      <c r="AN1961" s="118"/>
      <c r="AO1961" s="118"/>
      <c r="AP1961" s="118"/>
      <c r="AQ1961" s="119"/>
      <c r="AR1961" s="118"/>
      <c r="AS1961" s="120"/>
      <c r="AT1961" s="120"/>
      <c r="AU1961" s="120"/>
      <c r="AV1961" s="121"/>
      <c r="AW1961" s="120"/>
      <c r="AX1961" s="150"/>
    </row>
    <row r="1962" spans="1:50" ht="12.75" customHeight="1" x14ac:dyDescent="0.25">
      <c r="A1962" s="1"/>
      <c r="B1962" s="182" t="s">
        <v>5172</v>
      </c>
      <c r="C1962" s="182" t="s">
        <v>485</v>
      </c>
      <c r="D1962" s="97" t="s">
        <v>356</v>
      </c>
      <c r="E1962" s="183" t="s">
        <v>41</v>
      </c>
      <c r="F1962" s="148">
        <v>1987</v>
      </c>
      <c r="G1962" s="187">
        <v>6.6420000000000003</v>
      </c>
      <c r="H1962" s="188" t="s">
        <v>1243</v>
      </c>
      <c r="I1962" s="189" t="s">
        <v>248</v>
      </c>
      <c r="J1962" s="189"/>
      <c r="K1962" s="187">
        <v>6.1</v>
      </c>
      <c r="L1962" s="190" t="s">
        <v>375</v>
      </c>
      <c r="M1962" s="190" t="s">
        <v>3034</v>
      </c>
      <c r="N1962" s="190" t="s">
        <v>5173</v>
      </c>
      <c r="O1962" s="190" t="s">
        <v>538</v>
      </c>
      <c r="P1962" s="154">
        <v>4.3499999999999996</v>
      </c>
      <c r="Q1962" s="152"/>
      <c r="R1962" s="152"/>
      <c r="S1962" s="148">
        <v>1805</v>
      </c>
      <c r="T1962" s="148">
        <v>101</v>
      </c>
      <c r="U1962" s="184">
        <v>42111</v>
      </c>
      <c r="V1962" s="97" t="s">
        <v>363</v>
      </c>
      <c r="W1962" s="97" t="s">
        <v>364</v>
      </c>
      <c r="X1962" s="109"/>
      <c r="Y1962" s="109"/>
      <c r="Z1962" s="111"/>
      <c r="AA1962" s="109"/>
      <c r="AB1962" s="112"/>
      <c r="AC1962" s="109"/>
      <c r="AD1962" s="113"/>
      <c r="AE1962" s="114"/>
      <c r="AF1962" s="114"/>
      <c r="AG1962" s="115"/>
      <c r="AH1962" s="114"/>
      <c r="AI1962" s="116"/>
      <c r="AJ1962" s="116"/>
      <c r="AK1962" s="116"/>
      <c r="AL1962" s="117"/>
      <c r="AM1962" s="116"/>
      <c r="AN1962" s="118"/>
      <c r="AO1962" s="118"/>
      <c r="AP1962" s="118"/>
      <c r="AQ1962" s="119"/>
      <c r="AR1962" s="118"/>
      <c r="AS1962" s="120"/>
      <c r="AT1962" s="120"/>
      <c r="AU1962" s="120"/>
      <c r="AV1962" s="121"/>
      <c r="AW1962" s="120"/>
      <c r="AX1962" s="150"/>
    </row>
    <row r="1963" spans="1:50" ht="12.75" customHeight="1" x14ac:dyDescent="0.25">
      <c r="A1963" s="1"/>
      <c r="B1963" s="182" t="s">
        <v>5174</v>
      </c>
      <c r="C1963" s="182" t="s">
        <v>485</v>
      </c>
      <c r="D1963" s="97" t="s">
        <v>356</v>
      </c>
      <c r="E1963" s="183" t="s">
        <v>41</v>
      </c>
      <c r="F1963" s="148">
        <v>1982</v>
      </c>
      <c r="G1963" s="154">
        <v>6.5759999999999996</v>
      </c>
      <c r="H1963" s="182" t="s">
        <v>384</v>
      </c>
      <c r="I1963" s="157" t="s">
        <v>43</v>
      </c>
      <c r="J1963" s="157"/>
      <c r="K1963" s="154">
        <v>6.2</v>
      </c>
      <c r="L1963" s="182" t="s">
        <v>375</v>
      </c>
      <c r="M1963" s="182" t="s">
        <v>5175</v>
      </c>
      <c r="N1963" s="182" t="s">
        <v>5176</v>
      </c>
      <c r="O1963" s="182" t="s">
        <v>512</v>
      </c>
      <c r="P1963" s="154">
        <v>4.12</v>
      </c>
      <c r="Q1963" s="152"/>
      <c r="R1963" s="152"/>
      <c r="S1963" s="148">
        <v>536</v>
      </c>
      <c r="T1963" s="148">
        <v>37</v>
      </c>
      <c r="U1963" s="184">
        <v>42899</v>
      </c>
      <c r="V1963" s="97" t="s">
        <v>363</v>
      </c>
      <c r="W1963" s="97" t="s">
        <v>364</v>
      </c>
      <c r="X1963" s="109"/>
      <c r="Y1963" s="109"/>
      <c r="Z1963" s="111"/>
      <c r="AA1963" s="109"/>
      <c r="AB1963" s="112"/>
      <c r="AC1963" s="109"/>
      <c r="AD1963" s="113"/>
      <c r="AE1963" s="114"/>
      <c r="AF1963" s="114"/>
      <c r="AG1963" s="115"/>
      <c r="AH1963" s="114"/>
      <c r="AI1963" s="116"/>
      <c r="AJ1963" s="116"/>
      <c r="AK1963" s="116"/>
      <c r="AL1963" s="117"/>
      <c r="AM1963" s="116"/>
      <c r="AN1963" s="118"/>
      <c r="AO1963" s="118"/>
      <c r="AP1963" s="118"/>
      <c r="AQ1963" s="119"/>
      <c r="AR1963" s="118"/>
      <c r="AS1963" s="120"/>
      <c r="AT1963" s="120"/>
      <c r="AU1963" s="120"/>
      <c r="AV1963" s="121"/>
      <c r="AW1963" s="120"/>
      <c r="AX1963" s="150"/>
    </row>
    <row r="1964" spans="1:50" ht="12.75" customHeight="1" x14ac:dyDescent="0.25">
      <c r="A1964" s="1"/>
      <c r="B1964" s="204" t="s">
        <v>6915</v>
      </c>
      <c r="C1964" s="182" t="s">
        <v>480</v>
      </c>
      <c r="D1964" s="97" t="s">
        <v>356</v>
      </c>
      <c r="E1964" s="183" t="s">
        <v>41</v>
      </c>
      <c r="F1964" s="148">
        <v>1974</v>
      </c>
      <c r="G1964" s="187">
        <v>7.0490000000000004</v>
      </c>
      <c r="H1964" s="188" t="s">
        <v>678</v>
      </c>
      <c r="I1964" s="189" t="s">
        <v>248</v>
      </c>
      <c r="J1964" s="189"/>
      <c r="K1964" s="199"/>
      <c r="L1964" s="190" t="s">
        <v>375</v>
      </c>
      <c r="M1964" s="190" t="s">
        <v>3058</v>
      </c>
      <c r="N1964" s="190" t="s">
        <v>6916</v>
      </c>
      <c r="O1964" s="190" t="s">
        <v>643</v>
      </c>
      <c r="P1964" s="154">
        <v>3.64</v>
      </c>
      <c r="Q1964" s="152"/>
      <c r="R1964" s="152"/>
      <c r="S1964" s="148">
        <v>463</v>
      </c>
      <c r="T1964" s="154"/>
      <c r="U1964" s="184">
        <v>42111</v>
      </c>
      <c r="V1964" s="97" t="s">
        <v>363</v>
      </c>
      <c r="W1964" s="97" t="s">
        <v>364</v>
      </c>
      <c r="X1964" s="109"/>
      <c r="Y1964" s="109"/>
      <c r="Z1964" s="111"/>
      <c r="AA1964" s="109"/>
      <c r="AB1964" s="112"/>
      <c r="AC1964" s="109"/>
      <c r="AD1964" s="113"/>
      <c r="AE1964" s="114"/>
      <c r="AF1964" s="114"/>
      <c r="AG1964" s="115"/>
      <c r="AH1964" s="114"/>
      <c r="AI1964" s="116"/>
      <c r="AJ1964" s="116"/>
      <c r="AK1964" s="116"/>
      <c r="AL1964" s="117"/>
      <c r="AM1964" s="116"/>
      <c r="AN1964" s="118"/>
      <c r="AO1964" s="118"/>
      <c r="AP1964" s="118"/>
      <c r="AQ1964" s="119"/>
      <c r="AR1964" s="118"/>
      <c r="AS1964" s="120"/>
      <c r="AT1964" s="120"/>
      <c r="AU1964" s="120"/>
      <c r="AV1964" s="121"/>
      <c r="AW1964" s="120"/>
      <c r="AX1964" s="150"/>
    </row>
    <row r="1965" spans="1:50" ht="12.75" customHeight="1" x14ac:dyDescent="0.25">
      <c r="A1965" s="1"/>
      <c r="B1965" s="182" t="s">
        <v>5177</v>
      </c>
      <c r="C1965" s="182" t="s">
        <v>485</v>
      </c>
      <c r="D1965" s="97" t="s">
        <v>356</v>
      </c>
      <c r="E1965" s="183" t="s">
        <v>41</v>
      </c>
      <c r="F1965" s="97">
        <v>1982</v>
      </c>
      <c r="G1965" s="187">
        <v>8.1050000000000004</v>
      </c>
      <c r="H1965" s="188" t="s">
        <v>1951</v>
      </c>
      <c r="I1965" s="189" t="s">
        <v>67</v>
      </c>
      <c r="J1965" s="189"/>
      <c r="K1965" s="187">
        <v>7.8</v>
      </c>
      <c r="L1965" s="190" t="s">
        <v>375</v>
      </c>
      <c r="M1965" s="190" t="s">
        <v>2276</v>
      </c>
      <c r="N1965" s="190" t="s">
        <v>5178</v>
      </c>
      <c r="O1965" s="190" t="s">
        <v>525</v>
      </c>
      <c r="P1965" s="154">
        <v>3.53</v>
      </c>
      <c r="Q1965" s="152"/>
      <c r="R1965" s="152"/>
      <c r="S1965" s="148">
        <v>8106</v>
      </c>
      <c r="T1965" s="148">
        <v>682</v>
      </c>
      <c r="U1965" s="184">
        <v>42111</v>
      </c>
      <c r="V1965" s="97" t="s">
        <v>363</v>
      </c>
      <c r="W1965" s="97" t="s">
        <v>364</v>
      </c>
      <c r="X1965" s="109"/>
      <c r="Y1965" s="109"/>
      <c r="Z1965" s="111"/>
      <c r="AA1965" s="109"/>
      <c r="AB1965" s="112"/>
      <c r="AC1965" s="109"/>
      <c r="AD1965" s="113"/>
      <c r="AE1965" s="114"/>
      <c r="AF1965" s="114"/>
      <c r="AG1965" s="115"/>
      <c r="AH1965" s="114"/>
      <c r="AI1965" s="116"/>
      <c r="AJ1965" s="116"/>
      <c r="AK1965" s="116"/>
      <c r="AL1965" s="117"/>
      <c r="AM1965" s="116"/>
      <c r="AN1965" s="118"/>
      <c r="AO1965" s="118"/>
      <c r="AP1965" s="118"/>
      <c r="AQ1965" s="119"/>
      <c r="AR1965" s="118"/>
      <c r="AS1965" s="120"/>
      <c r="AT1965" s="120"/>
      <c r="AU1965" s="120"/>
      <c r="AV1965" s="121"/>
      <c r="AW1965" s="120"/>
      <c r="AX1965" s="150"/>
    </row>
    <row r="1966" spans="1:50" ht="12.75" customHeight="1" x14ac:dyDescent="0.25">
      <c r="A1966" s="1"/>
      <c r="B1966" s="182" t="s">
        <v>5179</v>
      </c>
      <c r="C1966" s="182" t="s">
        <v>485</v>
      </c>
      <c r="D1966" s="97" t="s">
        <v>356</v>
      </c>
      <c r="E1966" s="183" t="s">
        <v>41</v>
      </c>
      <c r="F1966" s="148">
        <v>1961</v>
      </c>
      <c r="G1966" s="154">
        <v>7.5529999999999999</v>
      </c>
      <c r="H1966" s="182" t="s">
        <v>95</v>
      </c>
      <c r="I1966" s="157" t="s">
        <v>121</v>
      </c>
      <c r="J1966" s="157"/>
      <c r="K1966" s="154">
        <v>7.6</v>
      </c>
      <c r="L1966" s="182" t="s">
        <v>375</v>
      </c>
      <c r="M1966" s="182" t="s">
        <v>1817</v>
      </c>
      <c r="N1966" s="182" t="s">
        <v>5180</v>
      </c>
      <c r="O1966" s="182" t="s">
        <v>525</v>
      </c>
      <c r="P1966" s="154">
        <v>3.49</v>
      </c>
      <c r="Q1966" s="152"/>
      <c r="R1966" s="152"/>
      <c r="S1966" s="148">
        <v>881</v>
      </c>
      <c r="T1966" s="148">
        <v>40</v>
      </c>
      <c r="U1966" s="184">
        <v>42715</v>
      </c>
      <c r="V1966" s="97" t="s">
        <v>363</v>
      </c>
      <c r="W1966" s="97" t="s">
        <v>364</v>
      </c>
      <c r="X1966" s="109"/>
      <c r="Y1966" s="109"/>
      <c r="Z1966" s="111"/>
      <c r="AA1966" s="109"/>
      <c r="AB1966" s="112"/>
      <c r="AC1966" s="109"/>
      <c r="AD1966" s="113"/>
      <c r="AE1966" s="114"/>
      <c r="AF1966" s="114"/>
      <c r="AG1966" s="115"/>
      <c r="AH1966" s="114"/>
      <c r="AI1966" s="116"/>
      <c r="AJ1966" s="116"/>
      <c r="AK1966" s="116"/>
      <c r="AL1966" s="117"/>
      <c r="AM1966" s="116"/>
      <c r="AN1966" s="118"/>
      <c r="AO1966" s="118"/>
      <c r="AP1966" s="118"/>
      <c r="AQ1966" s="119"/>
      <c r="AR1966" s="118"/>
      <c r="AS1966" s="120"/>
      <c r="AT1966" s="120"/>
      <c r="AU1966" s="120"/>
      <c r="AV1966" s="121"/>
      <c r="AW1966" s="120"/>
      <c r="AX1966" s="150"/>
    </row>
    <row r="1967" spans="1:50" ht="12.75" customHeight="1" x14ac:dyDescent="0.25">
      <c r="A1967" s="1"/>
      <c r="B1967" s="182" t="s">
        <v>5181</v>
      </c>
      <c r="C1967" s="182" t="s">
        <v>485</v>
      </c>
      <c r="D1967" s="97" t="s">
        <v>356</v>
      </c>
      <c r="E1967" s="183" t="s">
        <v>41</v>
      </c>
      <c r="F1967" s="148">
        <v>1977</v>
      </c>
      <c r="G1967" s="154">
        <v>7.05</v>
      </c>
      <c r="H1967" s="182" t="s">
        <v>95</v>
      </c>
      <c r="I1967" s="157" t="s">
        <v>43</v>
      </c>
      <c r="J1967" s="157"/>
      <c r="K1967" s="154">
        <v>7.4</v>
      </c>
      <c r="L1967" s="182" t="s">
        <v>375</v>
      </c>
      <c r="M1967" s="182" t="s">
        <v>2251</v>
      </c>
      <c r="N1967" s="182" t="s">
        <v>5182</v>
      </c>
      <c r="O1967" s="182" t="s">
        <v>525</v>
      </c>
      <c r="P1967" s="154">
        <v>4.17</v>
      </c>
      <c r="Q1967" s="152"/>
      <c r="R1967" s="152"/>
      <c r="S1967" s="148">
        <v>1002</v>
      </c>
      <c r="T1967" s="148">
        <v>89</v>
      </c>
      <c r="U1967" s="184">
        <v>42715</v>
      </c>
      <c r="V1967" s="97" t="s">
        <v>363</v>
      </c>
      <c r="W1967" s="97" t="s">
        <v>364</v>
      </c>
      <c r="X1967" s="109"/>
      <c r="Y1967" s="109"/>
      <c r="Z1967" s="111"/>
      <c r="AA1967" s="109"/>
      <c r="AB1967" s="112"/>
      <c r="AC1967" s="109"/>
      <c r="AD1967" s="113"/>
      <c r="AE1967" s="114"/>
      <c r="AF1967" s="114"/>
      <c r="AG1967" s="115"/>
      <c r="AH1967" s="114"/>
      <c r="AI1967" s="116"/>
      <c r="AJ1967" s="116"/>
      <c r="AK1967" s="116"/>
      <c r="AL1967" s="117"/>
      <c r="AM1967" s="116"/>
      <c r="AN1967" s="118"/>
      <c r="AO1967" s="118"/>
      <c r="AP1967" s="118"/>
      <c r="AQ1967" s="119"/>
      <c r="AR1967" s="118"/>
      <c r="AS1967" s="120"/>
      <c r="AT1967" s="120"/>
      <c r="AU1967" s="120"/>
      <c r="AV1967" s="121"/>
      <c r="AW1967" s="120"/>
      <c r="AX1967" s="150"/>
    </row>
    <row r="1968" spans="1:50" ht="12.75" customHeight="1" x14ac:dyDescent="0.25">
      <c r="A1968" s="1"/>
      <c r="B1968" s="182" t="s">
        <v>5183</v>
      </c>
      <c r="C1968" s="182" t="s">
        <v>485</v>
      </c>
      <c r="D1968" s="97" t="s">
        <v>356</v>
      </c>
      <c r="E1968" s="183" t="s">
        <v>41</v>
      </c>
      <c r="F1968" s="148">
        <v>1974</v>
      </c>
      <c r="G1968" s="154">
        <v>6.2350000000000003</v>
      </c>
      <c r="H1968" s="182" t="s">
        <v>5184</v>
      </c>
      <c r="I1968" s="157" t="s">
        <v>121</v>
      </c>
      <c r="J1968" s="157"/>
      <c r="K1968" s="154">
        <v>5.0999999999999996</v>
      </c>
      <c r="L1968" s="182" t="s">
        <v>375</v>
      </c>
      <c r="M1968" s="182" t="s">
        <v>2482</v>
      </c>
      <c r="N1968" s="182" t="s">
        <v>5185</v>
      </c>
      <c r="O1968" s="182" t="s">
        <v>378</v>
      </c>
      <c r="P1968" s="154">
        <v>3.21</v>
      </c>
      <c r="Q1968" s="152"/>
      <c r="R1968" s="152"/>
      <c r="S1968" s="148">
        <v>329</v>
      </c>
      <c r="T1968" s="148">
        <v>37</v>
      </c>
      <c r="U1968" s="184">
        <v>42715</v>
      </c>
      <c r="V1968" s="97" t="s">
        <v>363</v>
      </c>
      <c r="W1968" s="97" t="s">
        <v>364</v>
      </c>
      <c r="X1968" s="109"/>
      <c r="Y1968" s="109"/>
      <c r="Z1968" s="111"/>
      <c r="AA1968" s="109"/>
      <c r="AB1968" s="112"/>
      <c r="AC1968" s="109"/>
      <c r="AD1968" s="113"/>
      <c r="AE1968" s="114"/>
      <c r="AF1968" s="114"/>
      <c r="AG1968" s="115"/>
      <c r="AH1968" s="114"/>
      <c r="AI1968" s="116"/>
      <c r="AJ1968" s="116"/>
      <c r="AK1968" s="116"/>
      <c r="AL1968" s="117"/>
      <c r="AM1968" s="116"/>
      <c r="AN1968" s="118"/>
      <c r="AO1968" s="118"/>
      <c r="AP1968" s="118"/>
      <c r="AQ1968" s="119"/>
      <c r="AR1968" s="118"/>
      <c r="AS1968" s="120"/>
      <c r="AT1968" s="120"/>
      <c r="AU1968" s="120"/>
      <c r="AV1968" s="121"/>
      <c r="AW1968" s="120"/>
      <c r="AX1968" s="150"/>
    </row>
    <row r="1969" spans="1:50" ht="12.75" customHeight="1" x14ac:dyDescent="0.25">
      <c r="A1969" s="1"/>
      <c r="B1969" s="182" t="s">
        <v>1916</v>
      </c>
      <c r="C1969" s="182" t="s">
        <v>567</v>
      </c>
      <c r="D1969" s="97" t="s">
        <v>356</v>
      </c>
      <c r="E1969" s="183" t="s">
        <v>41</v>
      </c>
      <c r="F1969" s="97">
        <v>1947</v>
      </c>
      <c r="G1969" s="196">
        <v>7.0419999999999998</v>
      </c>
      <c r="H1969" s="197" t="s">
        <v>1217</v>
      </c>
      <c r="I1969" s="189" t="s">
        <v>67</v>
      </c>
      <c r="J1969" s="189"/>
      <c r="K1969" s="196">
        <v>6.5</v>
      </c>
      <c r="L1969" s="198" t="s">
        <v>375</v>
      </c>
      <c r="M1969" s="198" t="s">
        <v>1476</v>
      </c>
      <c r="N1969" s="198" t="s">
        <v>1917</v>
      </c>
      <c r="O1969" s="198" t="s">
        <v>823</v>
      </c>
      <c r="P1969" s="154">
        <v>0.84</v>
      </c>
      <c r="Q1969" s="152"/>
      <c r="R1969" s="152"/>
      <c r="S1969" s="148">
        <v>845</v>
      </c>
      <c r="T1969" s="148">
        <v>45</v>
      </c>
      <c r="U1969" s="184">
        <v>42111</v>
      </c>
      <c r="V1969" s="97" t="s">
        <v>1040</v>
      </c>
      <c r="W1969" s="97" t="s">
        <v>1359</v>
      </c>
      <c r="X1969" s="109"/>
      <c r="Y1969" s="109"/>
      <c r="Z1969" s="111"/>
      <c r="AA1969" s="109"/>
      <c r="AB1969" s="112"/>
      <c r="AC1969" s="109"/>
      <c r="AD1969" s="113"/>
      <c r="AE1969" s="114"/>
      <c r="AF1969" s="114"/>
      <c r="AG1969" s="115"/>
      <c r="AH1969" s="114"/>
      <c r="AI1969" s="116"/>
      <c r="AJ1969" s="116"/>
      <c r="AK1969" s="116"/>
      <c r="AL1969" s="117"/>
      <c r="AM1969" s="116"/>
      <c r="AN1969" s="118"/>
      <c r="AO1969" s="118"/>
      <c r="AP1969" s="118"/>
      <c r="AQ1969" s="119"/>
      <c r="AR1969" s="118"/>
      <c r="AS1969" s="120"/>
      <c r="AT1969" s="120"/>
      <c r="AU1969" s="120"/>
      <c r="AV1969" s="121"/>
      <c r="AW1969" s="120"/>
      <c r="AX1969" s="150"/>
    </row>
    <row r="1970" spans="1:50" ht="12.75" customHeight="1" x14ac:dyDescent="0.25">
      <c r="A1970" s="1"/>
      <c r="B1970" s="204" t="s">
        <v>5186</v>
      </c>
      <c r="C1970" s="182" t="s">
        <v>485</v>
      </c>
      <c r="D1970" s="97" t="s">
        <v>356</v>
      </c>
      <c r="E1970" s="183" t="s">
        <v>41</v>
      </c>
      <c r="F1970" s="148">
        <v>1989</v>
      </c>
      <c r="G1970" s="187">
        <v>7.5819999999999999</v>
      </c>
      <c r="H1970" s="188" t="s">
        <v>95</v>
      </c>
      <c r="I1970" s="189" t="s">
        <v>43</v>
      </c>
      <c r="J1970" s="189"/>
      <c r="K1970" s="187">
        <v>7.2</v>
      </c>
      <c r="L1970" s="190" t="s">
        <v>375</v>
      </c>
      <c r="M1970" s="190" t="s">
        <v>2251</v>
      </c>
      <c r="N1970" s="190" t="s">
        <v>5187</v>
      </c>
      <c r="O1970" s="190" t="s">
        <v>525</v>
      </c>
      <c r="P1970" s="154">
        <v>7.09</v>
      </c>
      <c r="Q1970" s="152"/>
      <c r="R1970" s="152"/>
      <c r="S1970" s="148">
        <v>1576</v>
      </c>
      <c r="T1970" s="148">
        <v>179</v>
      </c>
      <c r="U1970" s="184">
        <v>42111</v>
      </c>
      <c r="V1970" s="97" t="s">
        <v>412</v>
      </c>
      <c r="W1970" s="97" t="s">
        <v>364</v>
      </c>
      <c r="X1970" s="109"/>
      <c r="Y1970" s="109"/>
      <c r="Z1970" s="111"/>
      <c r="AA1970" s="109"/>
      <c r="AB1970" s="112"/>
      <c r="AC1970" s="109"/>
      <c r="AD1970" s="113"/>
      <c r="AE1970" s="114"/>
      <c r="AF1970" s="114"/>
      <c r="AG1970" s="115"/>
      <c r="AH1970" s="114"/>
      <c r="AI1970" s="116"/>
      <c r="AJ1970" s="116"/>
      <c r="AK1970" s="116"/>
      <c r="AL1970" s="117"/>
      <c r="AM1970" s="116"/>
      <c r="AN1970" s="118"/>
      <c r="AO1970" s="118"/>
      <c r="AP1970" s="118"/>
      <c r="AQ1970" s="119"/>
      <c r="AR1970" s="118"/>
      <c r="AS1970" s="120"/>
      <c r="AT1970" s="120"/>
      <c r="AU1970" s="120"/>
      <c r="AV1970" s="121"/>
      <c r="AW1970" s="120"/>
      <c r="AX1970" s="150"/>
    </row>
    <row r="1971" spans="1:50" ht="12.75" customHeight="1" x14ac:dyDescent="0.25">
      <c r="A1971" s="1"/>
      <c r="B1971" s="182" t="s">
        <v>6917</v>
      </c>
      <c r="C1971" s="182" t="s">
        <v>480</v>
      </c>
      <c r="D1971" s="97" t="s">
        <v>356</v>
      </c>
      <c r="E1971" s="183" t="s">
        <v>41</v>
      </c>
      <c r="F1971" s="148">
        <v>1968</v>
      </c>
      <c r="G1971" s="154">
        <v>8.1590000000000007</v>
      </c>
      <c r="H1971" s="182" t="s">
        <v>311</v>
      </c>
      <c r="I1971" s="157" t="s">
        <v>121</v>
      </c>
      <c r="J1971" s="157"/>
      <c r="K1971" s="154">
        <v>7.9</v>
      </c>
      <c r="L1971" s="182" t="s">
        <v>375</v>
      </c>
      <c r="M1971" s="182" t="s">
        <v>1324</v>
      </c>
      <c r="N1971" s="182" t="s">
        <v>6918</v>
      </c>
      <c r="O1971" s="182" t="s">
        <v>525</v>
      </c>
      <c r="P1971" s="154">
        <v>4.2</v>
      </c>
      <c r="Q1971" s="152"/>
      <c r="R1971" s="152"/>
      <c r="S1971" s="148">
        <v>18066</v>
      </c>
      <c r="T1971" s="148">
        <v>1105</v>
      </c>
      <c r="U1971" s="184">
        <v>42111</v>
      </c>
      <c r="V1971" s="97" t="s">
        <v>303</v>
      </c>
      <c r="W1971" s="97" t="s">
        <v>230</v>
      </c>
      <c r="X1971" s="109"/>
      <c r="Y1971" s="109"/>
      <c r="Z1971" s="111"/>
      <c r="AA1971" s="109"/>
      <c r="AB1971" s="112"/>
      <c r="AC1971" s="109"/>
      <c r="AD1971" s="113"/>
      <c r="AE1971" s="114"/>
      <c r="AF1971" s="114"/>
      <c r="AG1971" s="115"/>
      <c r="AH1971" s="114"/>
      <c r="AI1971" s="116"/>
      <c r="AJ1971" s="116"/>
      <c r="AK1971" s="116"/>
      <c r="AL1971" s="117"/>
      <c r="AM1971" s="116"/>
      <c r="AN1971" s="118"/>
      <c r="AO1971" s="118"/>
      <c r="AP1971" s="118"/>
      <c r="AQ1971" s="119"/>
      <c r="AR1971" s="118"/>
      <c r="AS1971" s="120"/>
      <c r="AT1971" s="120"/>
      <c r="AU1971" s="120"/>
      <c r="AV1971" s="121"/>
      <c r="AW1971" s="120"/>
      <c r="AX1971" s="150"/>
    </row>
    <row r="1972" spans="1:50" ht="12.75" customHeight="1" x14ac:dyDescent="0.25">
      <c r="A1972" s="1"/>
      <c r="B1972" s="203" t="s">
        <v>5188</v>
      </c>
      <c r="C1972" s="182" t="s">
        <v>485</v>
      </c>
      <c r="D1972" s="97" t="s">
        <v>356</v>
      </c>
      <c r="E1972" s="183" t="s">
        <v>41</v>
      </c>
      <c r="F1972" s="148">
        <v>1982</v>
      </c>
      <c r="G1972" s="154">
        <v>6.85</v>
      </c>
      <c r="H1972" s="182" t="s">
        <v>231</v>
      </c>
      <c r="I1972" s="157" t="s">
        <v>43</v>
      </c>
      <c r="J1972" s="157"/>
      <c r="K1972" s="156">
        <v>5.7</v>
      </c>
      <c r="L1972" s="155" t="s">
        <v>375</v>
      </c>
      <c r="M1972" s="155" t="s">
        <v>2642</v>
      </c>
      <c r="N1972" s="155" t="s">
        <v>5189</v>
      </c>
      <c r="O1972" s="155" t="s">
        <v>525</v>
      </c>
      <c r="P1972" s="156">
        <v>7.65</v>
      </c>
      <c r="Q1972" s="152"/>
      <c r="R1972" s="152"/>
      <c r="S1972" s="148">
        <v>3423</v>
      </c>
      <c r="T1972" s="148">
        <v>137</v>
      </c>
      <c r="U1972" s="184">
        <v>42111</v>
      </c>
      <c r="V1972" s="97" t="s">
        <v>412</v>
      </c>
      <c r="W1972" s="97" t="s">
        <v>364</v>
      </c>
      <c r="X1972" s="109"/>
      <c r="Y1972" s="109"/>
      <c r="Z1972" s="111"/>
      <c r="AA1972" s="109"/>
      <c r="AB1972" s="112"/>
      <c r="AC1972" s="109"/>
      <c r="AD1972" s="113"/>
      <c r="AE1972" s="114"/>
      <c r="AF1972" s="114"/>
      <c r="AG1972" s="115"/>
      <c r="AH1972" s="114"/>
      <c r="AI1972" s="116"/>
      <c r="AJ1972" s="116"/>
      <c r="AK1972" s="116"/>
      <c r="AL1972" s="117"/>
      <c r="AM1972" s="116"/>
      <c r="AN1972" s="118"/>
      <c r="AO1972" s="118"/>
      <c r="AP1972" s="118"/>
      <c r="AQ1972" s="119"/>
      <c r="AR1972" s="118"/>
      <c r="AS1972" s="120"/>
      <c r="AT1972" s="120"/>
      <c r="AU1972" s="120"/>
      <c r="AV1972" s="121"/>
      <c r="AW1972" s="120"/>
      <c r="AX1972" s="150"/>
    </row>
    <row r="1973" spans="1:50" ht="12.75" customHeight="1" x14ac:dyDescent="0.25">
      <c r="A1973" s="1"/>
      <c r="B1973" s="182" t="s">
        <v>1704</v>
      </c>
      <c r="C1973" s="182" t="s">
        <v>600</v>
      </c>
      <c r="D1973" s="97" t="s">
        <v>356</v>
      </c>
      <c r="E1973" s="183" t="s">
        <v>41</v>
      </c>
      <c r="F1973" s="148">
        <v>1954</v>
      </c>
      <c r="G1973" s="154">
        <v>6.7750000000000004</v>
      </c>
      <c r="H1973" s="182" t="s">
        <v>1705</v>
      </c>
      <c r="I1973" s="157" t="s">
        <v>121</v>
      </c>
      <c r="J1973" s="157"/>
      <c r="K1973" s="154">
        <v>6.8</v>
      </c>
      <c r="L1973" s="182" t="s">
        <v>375</v>
      </c>
      <c r="M1973" s="182" t="s">
        <v>1706</v>
      </c>
      <c r="N1973" s="182" t="s">
        <v>1707</v>
      </c>
      <c r="O1973" s="182" t="s">
        <v>538</v>
      </c>
      <c r="P1973" s="154">
        <v>3.62</v>
      </c>
      <c r="Q1973" s="152"/>
      <c r="R1973" s="152"/>
      <c r="S1973" s="148">
        <v>428</v>
      </c>
      <c r="T1973" s="148">
        <v>23</v>
      </c>
      <c r="U1973" s="184">
        <v>42111</v>
      </c>
      <c r="V1973" s="97" t="s">
        <v>363</v>
      </c>
      <c r="W1973" s="97" t="s">
        <v>364</v>
      </c>
      <c r="X1973" s="109"/>
      <c r="Y1973" s="109"/>
      <c r="Z1973" s="111"/>
      <c r="AA1973" s="109"/>
      <c r="AB1973" s="112"/>
      <c r="AC1973" s="109"/>
      <c r="AD1973" s="113"/>
      <c r="AE1973" s="114"/>
      <c r="AF1973" s="114"/>
      <c r="AG1973" s="115"/>
      <c r="AH1973" s="114"/>
      <c r="AI1973" s="116"/>
      <c r="AJ1973" s="116"/>
      <c r="AK1973" s="116"/>
      <c r="AL1973" s="117"/>
      <c r="AM1973" s="116"/>
      <c r="AN1973" s="118"/>
      <c r="AO1973" s="118"/>
      <c r="AP1973" s="118"/>
      <c r="AQ1973" s="119"/>
      <c r="AR1973" s="118"/>
      <c r="AS1973" s="120"/>
      <c r="AT1973" s="120"/>
      <c r="AU1973" s="120"/>
      <c r="AV1973" s="121"/>
      <c r="AW1973" s="120"/>
      <c r="AX1973" s="150"/>
    </row>
    <row r="1974" spans="1:50" ht="12.75" customHeight="1" x14ac:dyDescent="0.25">
      <c r="A1974" s="1"/>
      <c r="B1974" s="182" t="s">
        <v>6919</v>
      </c>
      <c r="C1974" s="182" t="s">
        <v>480</v>
      </c>
      <c r="D1974" s="97" t="s">
        <v>356</v>
      </c>
      <c r="E1974" s="183" t="s">
        <v>41</v>
      </c>
      <c r="F1974" s="148">
        <v>1971</v>
      </c>
      <c r="G1974" s="154">
        <v>7.0030000000000001</v>
      </c>
      <c r="H1974" s="182" t="s">
        <v>142</v>
      </c>
      <c r="I1974" s="157" t="s">
        <v>121</v>
      </c>
      <c r="J1974" s="157"/>
      <c r="K1974" s="154">
        <v>7</v>
      </c>
      <c r="L1974" s="182" t="s">
        <v>375</v>
      </c>
      <c r="M1974" s="182" t="s">
        <v>3133</v>
      </c>
      <c r="N1974" s="182" t="s">
        <v>6920</v>
      </c>
      <c r="O1974" s="182" t="s">
        <v>525</v>
      </c>
      <c r="P1974" s="154">
        <v>4.13</v>
      </c>
      <c r="Q1974" s="152"/>
      <c r="R1974" s="152"/>
      <c r="S1974" s="148">
        <v>843</v>
      </c>
      <c r="T1974" s="148">
        <v>43</v>
      </c>
      <c r="U1974" s="184">
        <v>42715</v>
      </c>
      <c r="V1974" s="97" t="s">
        <v>363</v>
      </c>
      <c r="W1974" s="97" t="s">
        <v>364</v>
      </c>
      <c r="X1974" s="109"/>
      <c r="Y1974" s="109"/>
      <c r="Z1974" s="111"/>
      <c r="AA1974" s="109"/>
      <c r="AB1974" s="112"/>
      <c r="AC1974" s="109"/>
      <c r="AD1974" s="113"/>
      <c r="AE1974" s="114"/>
      <c r="AF1974" s="114"/>
      <c r="AG1974" s="115"/>
      <c r="AH1974" s="114"/>
      <c r="AI1974" s="116"/>
      <c r="AJ1974" s="116"/>
      <c r="AK1974" s="116"/>
      <c r="AL1974" s="117"/>
      <c r="AM1974" s="116"/>
      <c r="AN1974" s="118"/>
      <c r="AO1974" s="118"/>
      <c r="AP1974" s="118"/>
      <c r="AQ1974" s="119"/>
      <c r="AR1974" s="118"/>
      <c r="AS1974" s="120"/>
      <c r="AT1974" s="120"/>
      <c r="AU1974" s="120"/>
      <c r="AV1974" s="121"/>
      <c r="AW1974" s="120"/>
      <c r="AX1974" s="150"/>
    </row>
    <row r="1975" spans="1:50" ht="12.75" customHeight="1" x14ac:dyDescent="0.25">
      <c r="A1975" s="1"/>
      <c r="B1975" s="182" t="s">
        <v>6921</v>
      </c>
      <c r="C1975" s="182" t="s">
        <v>480</v>
      </c>
      <c r="D1975" s="97" t="s">
        <v>356</v>
      </c>
      <c r="E1975" s="183" t="s">
        <v>41</v>
      </c>
      <c r="F1975" s="148">
        <v>1936</v>
      </c>
      <c r="G1975" s="154">
        <v>6.4279999999999999</v>
      </c>
      <c r="H1975" s="182" t="s">
        <v>120</v>
      </c>
      <c r="I1975" s="157" t="s">
        <v>121</v>
      </c>
      <c r="J1975" s="157"/>
      <c r="K1975" s="154">
        <v>6.4</v>
      </c>
      <c r="L1975" s="182" t="s">
        <v>375</v>
      </c>
      <c r="M1975" s="182" t="s">
        <v>2900</v>
      </c>
      <c r="N1975" s="182" t="s">
        <v>6922</v>
      </c>
      <c r="O1975" s="182" t="s">
        <v>502</v>
      </c>
      <c r="P1975" s="154">
        <v>4.0199999999999996</v>
      </c>
      <c r="Q1975" s="152"/>
      <c r="R1975" s="152"/>
      <c r="S1975" s="148">
        <v>330</v>
      </c>
      <c r="T1975" s="148">
        <v>34</v>
      </c>
      <c r="U1975" s="184">
        <v>42715</v>
      </c>
      <c r="V1975" s="97" t="s">
        <v>363</v>
      </c>
      <c r="W1975" s="97" t="s">
        <v>364</v>
      </c>
      <c r="X1975" s="109"/>
      <c r="Y1975" s="109"/>
      <c r="Z1975" s="111"/>
      <c r="AA1975" s="109"/>
      <c r="AB1975" s="112"/>
      <c r="AC1975" s="109"/>
      <c r="AD1975" s="113"/>
      <c r="AE1975" s="114"/>
      <c r="AF1975" s="114"/>
      <c r="AG1975" s="115"/>
      <c r="AH1975" s="114"/>
      <c r="AI1975" s="116"/>
      <c r="AJ1975" s="116"/>
      <c r="AK1975" s="116"/>
      <c r="AL1975" s="117"/>
      <c r="AM1975" s="116"/>
      <c r="AN1975" s="118"/>
      <c r="AO1975" s="118"/>
      <c r="AP1975" s="118"/>
      <c r="AQ1975" s="119"/>
      <c r="AR1975" s="118"/>
      <c r="AS1975" s="120"/>
      <c r="AT1975" s="120"/>
      <c r="AU1975" s="120"/>
      <c r="AV1975" s="121"/>
      <c r="AW1975" s="120"/>
      <c r="AX1975" s="150"/>
    </row>
    <row r="1976" spans="1:50" ht="12.75" customHeight="1" x14ac:dyDescent="0.25">
      <c r="A1976" s="1"/>
      <c r="B1976" s="182" t="s">
        <v>5190</v>
      </c>
      <c r="C1976" s="182" t="s">
        <v>485</v>
      </c>
      <c r="D1976" s="97" t="s">
        <v>356</v>
      </c>
      <c r="E1976" s="183" t="s">
        <v>41</v>
      </c>
      <c r="F1976" s="148">
        <v>1979</v>
      </c>
      <c r="G1976" s="154">
        <v>7.2709999999999999</v>
      </c>
      <c r="H1976" s="182" t="s">
        <v>95</v>
      </c>
      <c r="I1976" s="157" t="s">
        <v>67</v>
      </c>
      <c r="J1976" s="157"/>
      <c r="K1976" s="154">
        <v>6.8</v>
      </c>
      <c r="L1976" s="182" t="s">
        <v>375</v>
      </c>
      <c r="M1976" s="182" t="s">
        <v>5191</v>
      </c>
      <c r="N1976" s="182" t="s">
        <v>5192</v>
      </c>
      <c r="O1976" s="182" t="s">
        <v>378</v>
      </c>
      <c r="P1976" s="154">
        <v>3.4</v>
      </c>
      <c r="Q1976" s="152"/>
      <c r="R1976" s="152"/>
      <c r="S1976" s="148">
        <v>353</v>
      </c>
      <c r="T1976" s="148">
        <v>13</v>
      </c>
      <c r="U1976" s="184">
        <v>42715</v>
      </c>
      <c r="V1976" s="97" t="s">
        <v>363</v>
      </c>
      <c r="W1976" s="97" t="s">
        <v>364</v>
      </c>
      <c r="X1976" s="109"/>
      <c r="Y1976" s="109"/>
      <c r="Z1976" s="111"/>
      <c r="AA1976" s="109"/>
      <c r="AB1976" s="112"/>
      <c r="AC1976" s="109"/>
      <c r="AD1976" s="113"/>
      <c r="AE1976" s="114"/>
      <c r="AF1976" s="114"/>
      <c r="AG1976" s="115"/>
      <c r="AH1976" s="114"/>
      <c r="AI1976" s="116"/>
      <c r="AJ1976" s="116"/>
      <c r="AK1976" s="116"/>
      <c r="AL1976" s="117"/>
      <c r="AM1976" s="116"/>
      <c r="AN1976" s="118"/>
      <c r="AO1976" s="118"/>
      <c r="AP1976" s="118"/>
      <c r="AQ1976" s="119"/>
      <c r="AR1976" s="118"/>
      <c r="AS1976" s="120"/>
      <c r="AT1976" s="120"/>
      <c r="AU1976" s="120"/>
      <c r="AV1976" s="121"/>
      <c r="AW1976" s="120"/>
      <c r="AX1976" s="150"/>
    </row>
    <row r="1977" spans="1:50" ht="12.75" customHeight="1" x14ac:dyDescent="0.25">
      <c r="A1977" s="1"/>
      <c r="B1977" s="150" t="s">
        <v>5193</v>
      </c>
      <c r="C1977" s="182" t="s">
        <v>485</v>
      </c>
      <c r="D1977" s="97" t="s">
        <v>356</v>
      </c>
      <c r="E1977" s="183" t="s">
        <v>41</v>
      </c>
      <c r="F1977" s="135">
        <v>1985</v>
      </c>
      <c r="G1977" s="156">
        <v>7.4080000000000004</v>
      </c>
      <c r="H1977" s="182" t="s">
        <v>1243</v>
      </c>
      <c r="I1977" s="157" t="s">
        <v>43</v>
      </c>
      <c r="J1977" s="157"/>
      <c r="K1977" s="156">
        <v>6.3</v>
      </c>
      <c r="L1977" s="155" t="s">
        <v>375</v>
      </c>
      <c r="M1977" s="155" t="s">
        <v>5194</v>
      </c>
      <c r="N1977" s="155" t="s">
        <v>5195</v>
      </c>
      <c r="O1977" s="155" t="s">
        <v>2461</v>
      </c>
      <c r="P1977" s="156">
        <v>4.3600000000000003</v>
      </c>
      <c r="Q1977" s="152"/>
      <c r="R1977" s="152"/>
      <c r="S1977" s="148">
        <v>1385</v>
      </c>
      <c r="T1977" s="148">
        <v>19</v>
      </c>
      <c r="U1977" s="184">
        <v>42111</v>
      </c>
      <c r="V1977" s="97" t="s">
        <v>363</v>
      </c>
      <c r="W1977" s="97" t="s">
        <v>364</v>
      </c>
      <c r="X1977" s="109"/>
      <c r="Y1977" s="109"/>
      <c r="Z1977" s="111"/>
      <c r="AA1977" s="109"/>
      <c r="AB1977" s="112"/>
      <c r="AC1977" s="109"/>
      <c r="AD1977" s="113"/>
      <c r="AE1977" s="114"/>
      <c r="AF1977" s="114"/>
      <c r="AG1977" s="115"/>
      <c r="AH1977" s="114"/>
      <c r="AI1977" s="116"/>
      <c r="AJ1977" s="116"/>
      <c r="AK1977" s="116"/>
      <c r="AL1977" s="117"/>
      <c r="AM1977" s="116"/>
      <c r="AN1977" s="118"/>
      <c r="AO1977" s="118"/>
      <c r="AP1977" s="118"/>
      <c r="AQ1977" s="119"/>
      <c r="AR1977" s="118"/>
      <c r="AS1977" s="120"/>
      <c r="AT1977" s="120"/>
      <c r="AU1977" s="120"/>
      <c r="AV1977" s="121"/>
      <c r="AW1977" s="120"/>
      <c r="AX1977" s="150"/>
    </row>
    <row r="1978" spans="1:50" ht="12.75" customHeight="1" x14ac:dyDescent="0.25">
      <c r="A1978" s="1"/>
      <c r="B1978" s="182" t="s">
        <v>6923</v>
      </c>
      <c r="C1978" s="182" t="s">
        <v>480</v>
      </c>
      <c r="D1978" s="97" t="s">
        <v>356</v>
      </c>
      <c r="E1978" s="183" t="s">
        <v>41</v>
      </c>
      <c r="F1978" s="148">
        <v>1971</v>
      </c>
      <c r="G1978" s="154">
        <v>6.8609999999999998</v>
      </c>
      <c r="H1978" s="182" t="s">
        <v>955</v>
      </c>
      <c r="I1978" s="157" t="s">
        <v>67</v>
      </c>
      <c r="J1978" s="157"/>
      <c r="K1978" s="154">
        <v>6.6</v>
      </c>
      <c r="L1978" s="182" t="s">
        <v>375</v>
      </c>
      <c r="M1978" s="182" t="s">
        <v>1672</v>
      </c>
      <c r="N1978" s="182" t="s">
        <v>6924</v>
      </c>
      <c r="O1978" s="182" t="s">
        <v>688</v>
      </c>
      <c r="P1978" s="154">
        <v>3.54</v>
      </c>
      <c r="Q1978" s="152"/>
      <c r="R1978" s="152" t="s">
        <v>6925</v>
      </c>
      <c r="S1978" s="148">
        <v>410</v>
      </c>
      <c r="T1978" s="148">
        <v>15</v>
      </c>
      <c r="U1978" s="184">
        <v>42899</v>
      </c>
      <c r="V1978" s="97" t="s">
        <v>363</v>
      </c>
      <c r="W1978" s="97" t="s">
        <v>364</v>
      </c>
      <c r="X1978" s="109"/>
      <c r="Y1978" s="109"/>
      <c r="Z1978" s="111"/>
      <c r="AA1978" s="109"/>
      <c r="AB1978" s="112"/>
      <c r="AC1978" s="109"/>
      <c r="AD1978" s="113"/>
      <c r="AE1978" s="114"/>
      <c r="AF1978" s="114"/>
      <c r="AG1978" s="115"/>
      <c r="AH1978" s="114"/>
      <c r="AI1978" s="116"/>
      <c r="AJ1978" s="116"/>
      <c r="AK1978" s="116"/>
      <c r="AL1978" s="117"/>
      <c r="AM1978" s="116"/>
      <c r="AN1978" s="118"/>
      <c r="AO1978" s="118"/>
      <c r="AP1978" s="118"/>
      <c r="AQ1978" s="119"/>
      <c r="AR1978" s="118"/>
      <c r="AS1978" s="120"/>
      <c r="AT1978" s="120"/>
      <c r="AU1978" s="120"/>
      <c r="AV1978" s="121"/>
      <c r="AW1978" s="120"/>
      <c r="AX1978" s="150"/>
    </row>
    <row r="1979" spans="1:50" ht="12.75" customHeight="1" x14ac:dyDescent="0.25">
      <c r="A1979" s="1"/>
      <c r="B1979" s="182" t="s">
        <v>5196</v>
      </c>
      <c r="C1979" s="182" t="s">
        <v>485</v>
      </c>
      <c r="D1979" s="97" t="s">
        <v>356</v>
      </c>
      <c r="E1979" s="183" t="s">
        <v>41</v>
      </c>
      <c r="F1979" s="148">
        <v>1950</v>
      </c>
      <c r="G1979" s="154">
        <v>7.0759999999999996</v>
      </c>
      <c r="H1979" s="182" t="s">
        <v>5197</v>
      </c>
      <c r="I1979" s="157" t="s">
        <v>67</v>
      </c>
      <c r="J1979" s="157"/>
      <c r="K1979" s="154">
        <v>6.6</v>
      </c>
      <c r="L1979" s="182" t="s">
        <v>375</v>
      </c>
      <c r="M1979" s="182" t="s">
        <v>807</v>
      </c>
      <c r="N1979" s="182" t="s">
        <v>5198</v>
      </c>
      <c r="O1979" s="182" t="s">
        <v>3363</v>
      </c>
      <c r="P1979" s="154">
        <v>3.84</v>
      </c>
      <c r="Q1979" s="152"/>
      <c r="R1979" s="152"/>
      <c r="S1979" s="148">
        <v>1587</v>
      </c>
      <c r="T1979" s="148">
        <v>96</v>
      </c>
      <c r="U1979" s="184">
        <v>42899</v>
      </c>
      <c r="V1979" s="97" t="s">
        <v>363</v>
      </c>
      <c r="W1979" s="97" t="s">
        <v>364</v>
      </c>
      <c r="X1979" s="109"/>
      <c r="Y1979" s="109"/>
      <c r="Z1979" s="111"/>
      <c r="AA1979" s="109"/>
      <c r="AB1979" s="112"/>
      <c r="AC1979" s="109"/>
      <c r="AD1979" s="113"/>
      <c r="AE1979" s="114"/>
      <c r="AF1979" s="114"/>
      <c r="AG1979" s="115"/>
      <c r="AH1979" s="114"/>
      <c r="AI1979" s="116"/>
      <c r="AJ1979" s="116"/>
      <c r="AK1979" s="116"/>
      <c r="AL1979" s="117"/>
      <c r="AM1979" s="116"/>
      <c r="AN1979" s="118"/>
      <c r="AO1979" s="118"/>
      <c r="AP1979" s="118"/>
      <c r="AQ1979" s="119"/>
      <c r="AR1979" s="118"/>
      <c r="AS1979" s="120"/>
      <c r="AT1979" s="120"/>
      <c r="AU1979" s="120"/>
      <c r="AV1979" s="121"/>
      <c r="AW1979" s="120"/>
      <c r="AX1979" s="150"/>
    </row>
    <row r="1980" spans="1:50" ht="12.75" customHeight="1" x14ac:dyDescent="0.25">
      <c r="A1980" s="1"/>
      <c r="B1980" s="182" t="s">
        <v>5199</v>
      </c>
      <c r="C1980" s="182" t="s">
        <v>485</v>
      </c>
      <c r="D1980" s="97" t="s">
        <v>356</v>
      </c>
      <c r="E1980" s="183" t="s">
        <v>41</v>
      </c>
      <c r="F1980" s="148">
        <v>1977</v>
      </c>
      <c r="G1980" s="154">
        <v>7.2249999999999996</v>
      </c>
      <c r="H1980" s="182" t="s">
        <v>463</v>
      </c>
      <c r="I1980" s="157" t="s">
        <v>121</v>
      </c>
      <c r="J1980" s="157"/>
      <c r="K1980" s="154">
        <v>6.6</v>
      </c>
      <c r="L1980" s="182" t="s">
        <v>375</v>
      </c>
      <c r="M1980" s="182" t="s">
        <v>5175</v>
      </c>
      <c r="N1980" s="182" t="s">
        <v>5200</v>
      </c>
      <c r="O1980" s="182" t="s">
        <v>512</v>
      </c>
      <c r="P1980" s="154">
        <v>4.2300000000000004</v>
      </c>
      <c r="Q1980" s="152"/>
      <c r="R1980" s="152"/>
      <c r="S1980" s="148">
        <v>2135</v>
      </c>
      <c r="T1980" s="148">
        <v>53</v>
      </c>
      <c r="U1980" s="184">
        <v>42715</v>
      </c>
      <c r="V1980" s="97" t="s">
        <v>363</v>
      </c>
      <c r="W1980" s="97" t="s">
        <v>364</v>
      </c>
      <c r="X1980" s="109"/>
      <c r="Y1980" s="109"/>
      <c r="Z1980" s="111"/>
      <c r="AA1980" s="109"/>
      <c r="AB1980" s="112"/>
      <c r="AC1980" s="109"/>
      <c r="AD1980" s="113"/>
      <c r="AE1980" s="114"/>
      <c r="AF1980" s="114"/>
      <c r="AG1980" s="115"/>
      <c r="AH1980" s="114"/>
      <c r="AI1980" s="116"/>
      <c r="AJ1980" s="116"/>
      <c r="AK1980" s="116"/>
      <c r="AL1980" s="117"/>
      <c r="AM1980" s="116"/>
      <c r="AN1980" s="118"/>
      <c r="AO1980" s="118"/>
      <c r="AP1980" s="118"/>
      <c r="AQ1980" s="119"/>
      <c r="AR1980" s="118"/>
      <c r="AS1980" s="120"/>
      <c r="AT1980" s="120"/>
      <c r="AU1980" s="120"/>
      <c r="AV1980" s="121"/>
      <c r="AW1980" s="120"/>
      <c r="AX1980" s="150"/>
    </row>
    <row r="1981" spans="1:50" ht="12.75" customHeight="1" x14ac:dyDescent="0.25">
      <c r="A1981" s="1"/>
      <c r="B1981" s="182" t="s">
        <v>5201</v>
      </c>
      <c r="C1981" s="182" t="s">
        <v>485</v>
      </c>
      <c r="D1981" s="97" t="s">
        <v>356</v>
      </c>
      <c r="E1981" s="183" t="s">
        <v>41</v>
      </c>
      <c r="F1981" s="148">
        <v>1978</v>
      </c>
      <c r="G1981" s="154">
        <v>7.2469999999999999</v>
      </c>
      <c r="H1981" s="182" t="s">
        <v>240</v>
      </c>
      <c r="I1981" s="157" t="s">
        <v>67</v>
      </c>
      <c r="J1981" s="157"/>
      <c r="K1981" s="154">
        <v>7</v>
      </c>
      <c r="L1981" s="182" t="s">
        <v>375</v>
      </c>
      <c r="M1981" s="182" t="s">
        <v>5202</v>
      </c>
      <c r="N1981" s="182" t="s">
        <v>5203</v>
      </c>
      <c r="O1981" s="182" t="s">
        <v>525</v>
      </c>
      <c r="P1981" s="154">
        <v>4.2300000000000004</v>
      </c>
      <c r="Q1981" s="152"/>
      <c r="R1981" s="152"/>
      <c r="S1981" s="148">
        <v>1082</v>
      </c>
      <c r="T1981" s="148">
        <v>91</v>
      </c>
      <c r="U1981" s="184">
        <v>42899</v>
      </c>
      <c r="V1981" s="97" t="s">
        <v>363</v>
      </c>
      <c r="W1981" s="97" t="s">
        <v>364</v>
      </c>
      <c r="X1981" s="109"/>
      <c r="Y1981" s="109"/>
      <c r="Z1981" s="111"/>
      <c r="AA1981" s="109"/>
      <c r="AB1981" s="112"/>
      <c r="AC1981" s="109"/>
      <c r="AD1981" s="113"/>
      <c r="AE1981" s="114"/>
      <c r="AF1981" s="114"/>
      <c r="AG1981" s="115"/>
      <c r="AH1981" s="114"/>
      <c r="AI1981" s="116"/>
      <c r="AJ1981" s="116"/>
      <c r="AK1981" s="116"/>
      <c r="AL1981" s="117"/>
      <c r="AM1981" s="116"/>
      <c r="AN1981" s="118"/>
      <c r="AO1981" s="118"/>
      <c r="AP1981" s="118"/>
      <c r="AQ1981" s="119"/>
      <c r="AR1981" s="118"/>
      <c r="AS1981" s="120"/>
      <c r="AT1981" s="120"/>
      <c r="AU1981" s="120"/>
      <c r="AV1981" s="121"/>
      <c r="AW1981" s="120"/>
      <c r="AX1981" s="150"/>
    </row>
    <row r="1982" spans="1:50" ht="12.75" customHeight="1" x14ac:dyDescent="0.25">
      <c r="A1982" s="1"/>
      <c r="B1982" s="182" t="s">
        <v>5204</v>
      </c>
      <c r="C1982" s="182" t="s">
        <v>485</v>
      </c>
      <c r="D1982" s="97" t="s">
        <v>356</v>
      </c>
      <c r="E1982" s="183" t="s">
        <v>41</v>
      </c>
      <c r="F1982" s="148">
        <v>1975</v>
      </c>
      <c r="G1982" s="154">
        <v>7.3719999999999999</v>
      </c>
      <c r="H1982" s="182" t="s">
        <v>2591</v>
      </c>
      <c r="I1982" s="157"/>
      <c r="J1982" s="157"/>
      <c r="K1982" s="154">
        <v>7.3</v>
      </c>
      <c r="L1982" s="182" t="s">
        <v>375</v>
      </c>
      <c r="M1982" s="182" t="s">
        <v>5205</v>
      </c>
      <c r="N1982" s="182" t="s">
        <v>5206</v>
      </c>
      <c r="O1982" s="182" t="s">
        <v>512</v>
      </c>
      <c r="P1982" s="154">
        <v>7.28</v>
      </c>
      <c r="Q1982" s="152"/>
      <c r="R1982" s="152"/>
      <c r="S1982" s="148">
        <v>767</v>
      </c>
      <c r="T1982" s="148">
        <v>68</v>
      </c>
      <c r="U1982" s="184">
        <v>42899</v>
      </c>
      <c r="V1982" s="97" t="s">
        <v>412</v>
      </c>
      <c r="W1982" s="97" t="s">
        <v>364</v>
      </c>
      <c r="X1982" s="109"/>
      <c r="Y1982" s="109"/>
      <c r="Z1982" s="111"/>
      <c r="AA1982" s="109"/>
      <c r="AB1982" s="112"/>
      <c r="AC1982" s="109"/>
      <c r="AD1982" s="113"/>
      <c r="AE1982" s="114"/>
      <c r="AF1982" s="114"/>
      <c r="AG1982" s="115"/>
      <c r="AH1982" s="114"/>
      <c r="AI1982" s="116"/>
      <c r="AJ1982" s="116"/>
      <c r="AK1982" s="116"/>
      <c r="AL1982" s="117"/>
      <c r="AM1982" s="116"/>
      <c r="AN1982" s="118"/>
      <c r="AO1982" s="118"/>
      <c r="AP1982" s="118"/>
      <c r="AQ1982" s="119"/>
      <c r="AR1982" s="118"/>
      <c r="AS1982" s="120"/>
      <c r="AT1982" s="120"/>
      <c r="AU1982" s="120"/>
      <c r="AV1982" s="121"/>
      <c r="AW1982" s="120"/>
      <c r="AX1982" s="150"/>
    </row>
    <row r="1983" spans="1:50" ht="12.75" customHeight="1" x14ac:dyDescent="0.25">
      <c r="A1983" s="1"/>
      <c r="B1983" s="182" t="s">
        <v>5207</v>
      </c>
      <c r="C1983" s="182" t="s">
        <v>485</v>
      </c>
      <c r="D1983" s="97" t="s">
        <v>356</v>
      </c>
      <c r="E1983" s="183" t="s">
        <v>41</v>
      </c>
      <c r="F1983" s="148">
        <v>1982</v>
      </c>
      <c r="G1983" s="154">
        <v>7.4080000000000004</v>
      </c>
      <c r="H1983" s="182" t="s">
        <v>5208</v>
      </c>
      <c r="I1983" s="157" t="s">
        <v>121</v>
      </c>
      <c r="J1983" s="157"/>
      <c r="K1983" s="154">
        <v>6.9</v>
      </c>
      <c r="L1983" s="182" t="s">
        <v>375</v>
      </c>
      <c r="M1983" s="182" t="s">
        <v>2404</v>
      </c>
      <c r="N1983" s="182" t="s">
        <v>5209</v>
      </c>
      <c r="O1983" s="182" t="s">
        <v>538</v>
      </c>
      <c r="P1983" s="154">
        <v>4.3</v>
      </c>
      <c r="Q1983" s="152"/>
      <c r="R1983" s="152"/>
      <c r="S1983" s="148">
        <v>2051</v>
      </c>
      <c r="T1983" s="148">
        <v>51</v>
      </c>
      <c r="U1983" s="184">
        <v>42899</v>
      </c>
      <c r="V1983" s="97" t="s">
        <v>363</v>
      </c>
      <c r="W1983" s="97" t="s">
        <v>364</v>
      </c>
      <c r="X1983" s="109"/>
      <c r="Y1983" s="109"/>
      <c r="Z1983" s="111"/>
      <c r="AA1983" s="109"/>
      <c r="AB1983" s="112"/>
      <c r="AC1983" s="109"/>
      <c r="AD1983" s="113"/>
      <c r="AE1983" s="114"/>
      <c r="AF1983" s="114"/>
      <c r="AG1983" s="115"/>
      <c r="AH1983" s="114"/>
      <c r="AI1983" s="116"/>
      <c r="AJ1983" s="116"/>
      <c r="AK1983" s="116"/>
      <c r="AL1983" s="117"/>
      <c r="AM1983" s="116"/>
      <c r="AN1983" s="118"/>
      <c r="AO1983" s="118"/>
      <c r="AP1983" s="118"/>
      <c r="AQ1983" s="119"/>
      <c r="AR1983" s="118"/>
      <c r="AS1983" s="120"/>
      <c r="AT1983" s="120"/>
      <c r="AU1983" s="120"/>
      <c r="AV1983" s="121"/>
      <c r="AW1983" s="120"/>
      <c r="AX1983" s="150"/>
    </row>
    <row r="1984" spans="1:50" ht="12.75" customHeight="1" x14ac:dyDescent="0.25">
      <c r="A1984" s="1"/>
      <c r="B1984" s="182" t="s">
        <v>5210</v>
      </c>
      <c r="C1984" s="182" t="s">
        <v>485</v>
      </c>
      <c r="D1984" s="97" t="s">
        <v>356</v>
      </c>
      <c r="E1984" s="183" t="s">
        <v>41</v>
      </c>
      <c r="F1984" s="148">
        <v>1978</v>
      </c>
      <c r="G1984" s="154">
        <v>7.0380000000000003</v>
      </c>
      <c r="H1984" s="182" t="s">
        <v>95</v>
      </c>
      <c r="I1984" s="157" t="s">
        <v>121</v>
      </c>
      <c r="J1984" s="157"/>
      <c r="K1984" s="154">
        <v>7</v>
      </c>
      <c r="L1984" s="182" t="s">
        <v>375</v>
      </c>
      <c r="M1984" s="182" t="s">
        <v>1272</v>
      </c>
      <c r="N1984" s="182" t="s">
        <v>5211</v>
      </c>
      <c r="O1984" s="182" t="s">
        <v>538</v>
      </c>
      <c r="P1984" s="154">
        <v>3.61</v>
      </c>
      <c r="Q1984" s="152"/>
      <c r="R1984" s="152"/>
      <c r="S1984" s="148">
        <v>1149</v>
      </c>
      <c r="T1984" s="148">
        <v>53</v>
      </c>
      <c r="U1984" s="184">
        <v>42715</v>
      </c>
      <c r="V1984" s="97" t="s">
        <v>363</v>
      </c>
      <c r="W1984" s="97" t="s">
        <v>364</v>
      </c>
      <c r="X1984" s="109"/>
      <c r="Y1984" s="109"/>
      <c r="Z1984" s="111"/>
      <c r="AA1984" s="109"/>
      <c r="AB1984" s="112"/>
      <c r="AC1984" s="109"/>
      <c r="AD1984" s="113"/>
      <c r="AE1984" s="114"/>
      <c r="AF1984" s="114"/>
      <c r="AG1984" s="115"/>
      <c r="AH1984" s="114"/>
      <c r="AI1984" s="116"/>
      <c r="AJ1984" s="116"/>
      <c r="AK1984" s="116"/>
      <c r="AL1984" s="117"/>
      <c r="AM1984" s="116"/>
      <c r="AN1984" s="118"/>
      <c r="AO1984" s="118"/>
      <c r="AP1984" s="118"/>
      <c r="AQ1984" s="119"/>
      <c r="AR1984" s="118"/>
      <c r="AS1984" s="120"/>
      <c r="AT1984" s="120"/>
      <c r="AU1984" s="120"/>
      <c r="AV1984" s="121"/>
      <c r="AW1984" s="120"/>
      <c r="AX1984" s="150"/>
    </row>
    <row r="1985" spans="1:50" ht="12.75" customHeight="1" x14ac:dyDescent="0.25">
      <c r="A1985" s="1"/>
      <c r="B1985" s="182" t="s">
        <v>1255</v>
      </c>
      <c r="C1985" s="182" t="s">
        <v>1247</v>
      </c>
      <c r="D1985" s="97" t="s">
        <v>356</v>
      </c>
      <c r="E1985" s="183" t="s">
        <v>41</v>
      </c>
      <c r="F1985" s="148">
        <v>1969</v>
      </c>
      <c r="G1985" s="154">
        <v>7.1689999999999996</v>
      </c>
      <c r="H1985" s="182" t="s">
        <v>1256</v>
      </c>
      <c r="I1985" s="157" t="s">
        <v>121</v>
      </c>
      <c r="J1985" s="157"/>
      <c r="K1985" s="154">
        <v>7</v>
      </c>
      <c r="L1985" s="182" t="s">
        <v>375</v>
      </c>
      <c r="M1985" s="182" t="s">
        <v>1257</v>
      </c>
      <c r="N1985" s="182" t="s">
        <v>1258</v>
      </c>
      <c r="O1985" s="182" t="s">
        <v>1259</v>
      </c>
      <c r="P1985" s="154">
        <v>4</v>
      </c>
      <c r="Q1985" s="152"/>
      <c r="R1985" s="152"/>
      <c r="S1985" s="148">
        <v>4407</v>
      </c>
      <c r="T1985" s="148">
        <v>245</v>
      </c>
      <c r="U1985" s="184">
        <v>42899</v>
      </c>
      <c r="V1985" s="97" t="s">
        <v>363</v>
      </c>
      <c r="W1985" s="97" t="s">
        <v>364</v>
      </c>
      <c r="X1985" s="109"/>
      <c r="Y1985" s="109"/>
      <c r="Z1985" s="111"/>
      <c r="AA1985" s="109"/>
      <c r="AB1985" s="112"/>
      <c r="AC1985" s="109"/>
      <c r="AD1985" s="113"/>
      <c r="AE1985" s="114"/>
      <c r="AF1985" s="114"/>
      <c r="AG1985" s="115"/>
      <c r="AH1985" s="114"/>
      <c r="AI1985" s="116"/>
      <c r="AJ1985" s="116"/>
      <c r="AK1985" s="116"/>
      <c r="AL1985" s="117"/>
      <c r="AM1985" s="116"/>
      <c r="AN1985" s="118"/>
      <c r="AO1985" s="118"/>
      <c r="AP1985" s="118"/>
      <c r="AQ1985" s="119"/>
      <c r="AR1985" s="118"/>
      <c r="AS1985" s="120"/>
      <c r="AT1985" s="120"/>
      <c r="AU1985" s="120"/>
      <c r="AV1985" s="121"/>
      <c r="AW1985" s="120"/>
      <c r="AX1985" s="150"/>
    </row>
    <row r="1986" spans="1:50" ht="12.75" customHeight="1" x14ac:dyDescent="0.25">
      <c r="A1986" s="1"/>
      <c r="B1986" s="182" t="s">
        <v>743</v>
      </c>
      <c r="C1986" s="182" t="s">
        <v>485</v>
      </c>
      <c r="D1986" s="110" t="s">
        <v>356</v>
      </c>
      <c r="E1986" s="183" t="s">
        <v>41</v>
      </c>
      <c r="F1986" s="148">
        <v>1985</v>
      </c>
      <c r="G1986" s="154">
        <v>6.1929999999999996</v>
      </c>
      <c r="H1986" s="182" t="s">
        <v>286</v>
      </c>
      <c r="I1986" s="157" t="s">
        <v>43</v>
      </c>
      <c r="J1986" s="157"/>
      <c r="K1986" s="154">
        <v>5.7</v>
      </c>
      <c r="L1986" s="182" t="s">
        <v>375</v>
      </c>
      <c r="M1986" s="182" t="s">
        <v>744</v>
      </c>
      <c r="N1986" s="182" t="s">
        <v>745</v>
      </c>
      <c r="O1986" s="182" t="s">
        <v>378</v>
      </c>
      <c r="P1986" s="154">
        <v>4.1100000000000003</v>
      </c>
      <c r="Q1986" s="152"/>
      <c r="R1986" s="152"/>
      <c r="S1986" s="148">
        <v>1325</v>
      </c>
      <c r="T1986" s="148">
        <v>30</v>
      </c>
      <c r="U1986" s="184">
        <v>43212</v>
      </c>
      <c r="V1986" s="97" t="s">
        <v>363</v>
      </c>
      <c r="W1986" s="97" t="s">
        <v>364</v>
      </c>
      <c r="X1986" s="109"/>
      <c r="Y1986" s="109"/>
      <c r="Z1986" s="111"/>
      <c r="AA1986" s="109"/>
      <c r="AB1986" s="112"/>
      <c r="AC1986" s="109"/>
      <c r="AD1986" s="113"/>
      <c r="AE1986" s="114"/>
      <c r="AF1986" s="114"/>
      <c r="AG1986" s="115"/>
      <c r="AH1986" s="114"/>
      <c r="AI1986" s="116"/>
      <c r="AJ1986" s="116"/>
      <c r="AK1986" s="116"/>
      <c r="AL1986" s="117"/>
      <c r="AM1986" s="116"/>
      <c r="AN1986" s="118"/>
      <c r="AO1986" s="118"/>
      <c r="AP1986" s="118"/>
      <c r="AQ1986" s="119"/>
      <c r="AR1986" s="118"/>
      <c r="AS1986" s="120"/>
      <c r="AT1986" s="120"/>
      <c r="AU1986" s="120"/>
      <c r="AV1986" s="121"/>
      <c r="AW1986" s="120"/>
      <c r="AX1986" s="150"/>
    </row>
    <row r="1987" spans="1:50" ht="12.75" customHeight="1" x14ac:dyDescent="0.25">
      <c r="A1987" s="1"/>
      <c r="B1987" s="182" t="s">
        <v>5212</v>
      </c>
      <c r="C1987" s="182" t="s">
        <v>485</v>
      </c>
      <c r="D1987" s="97" t="s">
        <v>356</v>
      </c>
      <c r="E1987" s="183" t="s">
        <v>41</v>
      </c>
      <c r="F1987" s="148">
        <v>1960</v>
      </c>
      <c r="G1987" s="154">
        <v>7.1680000000000001</v>
      </c>
      <c r="H1987" s="182" t="s">
        <v>1251</v>
      </c>
      <c r="I1987" s="157" t="s">
        <v>121</v>
      </c>
      <c r="J1987" s="157"/>
      <c r="K1987" s="154">
        <v>6.8</v>
      </c>
      <c r="L1987" s="182" t="s">
        <v>375</v>
      </c>
      <c r="M1987" s="182" t="s">
        <v>5213</v>
      </c>
      <c r="N1987" s="182" t="s">
        <v>5214</v>
      </c>
      <c r="O1987" s="182" t="s">
        <v>525</v>
      </c>
      <c r="P1987" s="154">
        <v>4.09</v>
      </c>
      <c r="Q1987" s="152"/>
      <c r="R1987" s="152"/>
      <c r="S1987" s="148">
        <v>1489</v>
      </c>
      <c r="T1987" s="148">
        <v>51</v>
      </c>
      <c r="U1987" s="184">
        <v>42715</v>
      </c>
      <c r="V1987" s="97" t="s">
        <v>363</v>
      </c>
      <c r="W1987" s="97" t="s">
        <v>364</v>
      </c>
      <c r="X1987" s="109"/>
      <c r="Y1987" s="109"/>
      <c r="Z1987" s="111"/>
      <c r="AA1987" s="109"/>
      <c r="AB1987" s="112"/>
      <c r="AC1987" s="109"/>
      <c r="AD1987" s="113"/>
      <c r="AE1987" s="114"/>
      <c r="AF1987" s="114"/>
      <c r="AG1987" s="115"/>
      <c r="AH1987" s="114"/>
      <c r="AI1987" s="116"/>
      <c r="AJ1987" s="116"/>
      <c r="AK1987" s="116"/>
      <c r="AL1987" s="117"/>
      <c r="AM1987" s="116"/>
      <c r="AN1987" s="118"/>
      <c r="AO1987" s="118"/>
      <c r="AP1987" s="118"/>
      <c r="AQ1987" s="119"/>
      <c r="AR1987" s="118"/>
      <c r="AS1987" s="120"/>
      <c r="AT1987" s="120"/>
      <c r="AU1987" s="120"/>
      <c r="AV1987" s="121"/>
      <c r="AW1987" s="120"/>
      <c r="AX1987" s="150"/>
    </row>
    <row r="1988" spans="1:50" ht="12.75" customHeight="1" x14ac:dyDescent="0.25">
      <c r="A1988" s="1"/>
      <c r="B1988" s="182" t="s">
        <v>2273</v>
      </c>
      <c r="C1988" s="182" t="s">
        <v>580</v>
      </c>
      <c r="D1988" s="97" t="s">
        <v>356</v>
      </c>
      <c r="E1988" s="183" t="s">
        <v>41</v>
      </c>
      <c r="F1988" s="148">
        <v>1978</v>
      </c>
      <c r="G1988" s="187">
        <v>8.0269999999999992</v>
      </c>
      <c r="H1988" s="188" t="s">
        <v>66</v>
      </c>
      <c r="I1988" s="189" t="s">
        <v>121</v>
      </c>
      <c r="J1988" s="189"/>
      <c r="K1988" s="187">
        <v>7.9</v>
      </c>
      <c r="L1988" s="190" t="s">
        <v>375</v>
      </c>
      <c r="M1988" s="190" t="s">
        <v>2219</v>
      </c>
      <c r="N1988" s="190" t="s">
        <v>2274</v>
      </c>
      <c r="O1988" s="190" t="s">
        <v>378</v>
      </c>
      <c r="P1988" s="154">
        <v>6.35</v>
      </c>
      <c r="Q1988" s="152"/>
      <c r="R1988" s="152"/>
      <c r="S1988" s="148">
        <v>26044</v>
      </c>
      <c r="T1988" s="148">
        <v>866</v>
      </c>
      <c r="U1988" s="184">
        <v>42111</v>
      </c>
      <c r="V1988" s="97" t="s">
        <v>412</v>
      </c>
      <c r="W1988" s="97" t="s">
        <v>364</v>
      </c>
      <c r="X1988" s="109"/>
      <c r="Y1988" s="109"/>
      <c r="Z1988" s="111"/>
      <c r="AA1988" s="109"/>
      <c r="AB1988" s="112"/>
      <c r="AC1988" s="109"/>
      <c r="AD1988" s="113"/>
      <c r="AE1988" s="114"/>
      <c r="AF1988" s="114"/>
      <c r="AG1988" s="115"/>
      <c r="AH1988" s="114"/>
      <c r="AI1988" s="116"/>
      <c r="AJ1988" s="116"/>
      <c r="AK1988" s="116"/>
      <c r="AL1988" s="117"/>
      <c r="AM1988" s="116"/>
      <c r="AN1988" s="118"/>
      <c r="AO1988" s="118"/>
      <c r="AP1988" s="118"/>
      <c r="AQ1988" s="119"/>
      <c r="AR1988" s="118"/>
      <c r="AS1988" s="120"/>
      <c r="AT1988" s="120"/>
      <c r="AU1988" s="120"/>
      <c r="AV1988" s="121"/>
      <c r="AW1988" s="120"/>
      <c r="AX1988" s="150"/>
    </row>
    <row r="1989" spans="1:50" ht="12.75" customHeight="1" x14ac:dyDescent="0.25">
      <c r="A1989" s="1"/>
      <c r="B1989" s="182" t="s">
        <v>5215</v>
      </c>
      <c r="C1989" s="182" t="s">
        <v>485</v>
      </c>
      <c r="D1989" s="97" t="s">
        <v>356</v>
      </c>
      <c r="E1989" s="183" t="s">
        <v>41</v>
      </c>
      <c r="F1989" s="97">
        <v>1961</v>
      </c>
      <c r="G1989" s="187">
        <v>7.7930000000000001</v>
      </c>
      <c r="H1989" s="188" t="s">
        <v>5216</v>
      </c>
      <c r="I1989" s="189" t="s">
        <v>67</v>
      </c>
      <c r="J1989" s="189"/>
      <c r="K1989" s="187">
        <v>7.1</v>
      </c>
      <c r="L1989" s="190" t="s">
        <v>375</v>
      </c>
      <c r="M1989" s="190" t="s">
        <v>5217</v>
      </c>
      <c r="N1989" s="190" t="s">
        <v>5218</v>
      </c>
      <c r="O1989" s="190" t="s">
        <v>525</v>
      </c>
      <c r="P1989" s="154">
        <v>0.68</v>
      </c>
      <c r="Q1989" s="152"/>
      <c r="R1989" s="152" t="s">
        <v>5219</v>
      </c>
      <c r="S1989" s="148">
        <v>4814</v>
      </c>
      <c r="T1989" s="148">
        <v>415</v>
      </c>
      <c r="U1989" s="184">
        <v>42111</v>
      </c>
      <c r="V1989" s="97" t="s">
        <v>363</v>
      </c>
      <c r="W1989" s="97" t="s">
        <v>364</v>
      </c>
      <c r="X1989" s="109"/>
      <c r="Y1989" s="109"/>
      <c r="Z1989" s="111"/>
      <c r="AA1989" s="109"/>
      <c r="AB1989" s="112"/>
      <c r="AC1989" s="109"/>
      <c r="AD1989" s="113"/>
      <c r="AE1989" s="114"/>
      <c r="AF1989" s="114"/>
      <c r="AG1989" s="115"/>
      <c r="AH1989" s="114"/>
      <c r="AI1989" s="116"/>
      <c r="AJ1989" s="116"/>
      <c r="AK1989" s="116"/>
      <c r="AL1989" s="117"/>
      <c r="AM1989" s="116"/>
      <c r="AN1989" s="118"/>
      <c r="AO1989" s="118"/>
      <c r="AP1989" s="118"/>
      <c r="AQ1989" s="119"/>
      <c r="AR1989" s="118"/>
      <c r="AS1989" s="120"/>
      <c r="AT1989" s="120"/>
      <c r="AU1989" s="120"/>
      <c r="AV1989" s="121"/>
      <c r="AW1989" s="120"/>
      <c r="AX1989" s="150"/>
    </row>
    <row r="1990" spans="1:50" ht="12.75" customHeight="1" x14ac:dyDescent="0.25">
      <c r="A1990" s="1"/>
      <c r="B1990" s="182" t="s">
        <v>2610</v>
      </c>
      <c r="C1990" s="182" t="s">
        <v>2577</v>
      </c>
      <c r="D1990" s="97" t="s">
        <v>356</v>
      </c>
      <c r="E1990" s="183" t="s">
        <v>41</v>
      </c>
      <c r="F1990" s="148">
        <v>1974</v>
      </c>
      <c r="G1990" s="154">
        <v>7.6859999999999999</v>
      </c>
      <c r="H1990" s="182" t="s">
        <v>463</v>
      </c>
      <c r="I1990" s="157" t="s">
        <v>121</v>
      </c>
      <c r="J1990" s="157"/>
      <c r="K1990" s="97"/>
      <c r="L1990" s="182" t="s">
        <v>375</v>
      </c>
      <c r="M1990" s="182" t="s">
        <v>2611</v>
      </c>
      <c r="N1990" s="182" t="s">
        <v>2612</v>
      </c>
      <c r="O1990" s="182" t="s">
        <v>493</v>
      </c>
      <c r="P1990" s="154">
        <v>7.73</v>
      </c>
      <c r="Q1990" s="152"/>
      <c r="R1990" s="152"/>
      <c r="S1990" s="148">
        <v>937</v>
      </c>
      <c r="T1990" s="154"/>
      <c r="U1990" s="184">
        <v>42899</v>
      </c>
      <c r="V1990" s="97" t="s">
        <v>412</v>
      </c>
      <c r="W1990" s="97" t="s">
        <v>364</v>
      </c>
      <c r="X1990" s="109"/>
      <c r="Y1990" s="109"/>
      <c r="Z1990" s="111"/>
      <c r="AA1990" s="109"/>
      <c r="AB1990" s="112"/>
      <c r="AC1990" s="109"/>
      <c r="AD1990" s="113"/>
      <c r="AE1990" s="114"/>
      <c r="AF1990" s="114"/>
      <c r="AG1990" s="115"/>
      <c r="AH1990" s="114"/>
      <c r="AI1990" s="116"/>
      <c r="AJ1990" s="116"/>
      <c r="AK1990" s="116"/>
      <c r="AL1990" s="117"/>
      <c r="AM1990" s="116"/>
      <c r="AN1990" s="118"/>
      <c r="AO1990" s="118"/>
      <c r="AP1990" s="118"/>
      <c r="AQ1990" s="119"/>
      <c r="AR1990" s="118"/>
      <c r="AS1990" s="120"/>
      <c r="AT1990" s="120"/>
      <c r="AU1990" s="120"/>
      <c r="AV1990" s="121"/>
      <c r="AW1990" s="120"/>
      <c r="AX1990" s="150"/>
    </row>
    <row r="1991" spans="1:50" ht="12.75" customHeight="1" x14ac:dyDescent="0.25">
      <c r="A1991" s="1"/>
      <c r="B1991" s="182" t="s">
        <v>2613</v>
      </c>
      <c r="C1991" s="182" t="s">
        <v>2577</v>
      </c>
      <c r="D1991" s="97" t="s">
        <v>356</v>
      </c>
      <c r="E1991" s="183" t="s">
        <v>41</v>
      </c>
      <c r="F1991" s="148">
        <v>1974</v>
      </c>
      <c r="G1991" s="154">
        <v>7.6859999999999999</v>
      </c>
      <c r="H1991" s="182" t="s">
        <v>463</v>
      </c>
      <c r="I1991" s="157" t="s">
        <v>121</v>
      </c>
      <c r="J1991" s="157"/>
      <c r="K1991" s="97"/>
      <c r="L1991" s="182" t="s">
        <v>375</v>
      </c>
      <c r="M1991" s="182" t="s">
        <v>2611</v>
      </c>
      <c r="N1991" s="182" t="s">
        <v>2612</v>
      </c>
      <c r="O1991" s="182" t="s">
        <v>493</v>
      </c>
      <c r="P1991" s="154">
        <v>3.98</v>
      </c>
      <c r="Q1991" s="152"/>
      <c r="R1991" s="152"/>
      <c r="S1991" s="148">
        <v>937</v>
      </c>
      <c r="T1991" s="154"/>
      <c r="U1991" s="184">
        <v>42899</v>
      </c>
      <c r="V1991" s="97" t="s">
        <v>363</v>
      </c>
      <c r="W1991" s="97" t="s">
        <v>364</v>
      </c>
      <c r="X1991" s="109"/>
      <c r="Y1991" s="109"/>
      <c r="Z1991" s="111"/>
      <c r="AA1991" s="109"/>
      <c r="AB1991" s="112"/>
      <c r="AC1991" s="109"/>
      <c r="AD1991" s="113"/>
      <c r="AE1991" s="114"/>
      <c r="AF1991" s="114"/>
      <c r="AG1991" s="115"/>
      <c r="AH1991" s="114"/>
      <c r="AI1991" s="116"/>
      <c r="AJ1991" s="116"/>
      <c r="AK1991" s="116"/>
      <c r="AL1991" s="117"/>
      <c r="AM1991" s="116"/>
      <c r="AN1991" s="118"/>
      <c r="AO1991" s="118"/>
      <c r="AP1991" s="118"/>
      <c r="AQ1991" s="119"/>
      <c r="AR1991" s="118"/>
      <c r="AS1991" s="120"/>
      <c r="AT1991" s="120"/>
      <c r="AU1991" s="120"/>
      <c r="AV1991" s="121"/>
      <c r="AW1991" s="120"/>
      <c r="AX1991" s="150"/>
    </row>
    <row r="1992" spans="1:50" ht="12.75" customHeight="1" x14ac:dyDescent="0.25">
      <c r="A1992" s="1"/>
      <c r="B1992" s="182" t="s">
        <v>2614</v>
      </c>
      <c r="C1992" s="182" t="s">
        <v>2577</v>
      </c>
      <c r="D1992" s="97" t="s">
        <v>356</v>
      </c>
      <c r="E1992" s="183" t="s">
        <v>41</v>
      </c>
      <c r="F1992" s="148">
        <v>1974</v>
      </c>
      <c r="G1992" s="154">
        <v>7.6859999999999999</v>
      </c>
      <c r="H1992" s="182" t="s">
        <v>463</v>
      </c>
      <c r="I1992" s="157" t="s">
        <v>121</v>
      </c>
      <c r="J1992" s="157"/>
      <c r="K1992" s="97"/>
      <c r="L1992" s="182" t="s">
        <v>375</v>
      </c>
      <c r="M1992" s="182" t="s">
        <v>2611</v>
      </c>
      <c r="N1992" s="182" t="s">
        <v>2612</v>
      </c>
      <c r="O1992" s="182" t="s">
        <v>493</v>
      </c>
      <c r="P1992" s="154">
        <v>7.93</v>
      </c>
      <c r="Q1992" s="152"/>
      <c r="R1992" s="152"/>
      <c r="S1992" s="148">
        <v>937</v>
      </c>
      <c r="T1992" s="154"/>
      <c r="U1992" s="184">
        <v>42899</v>
      </c>
      <c r="V1992" s="97" t="s">
        <v>412</v>
      </c>
      <c r="W1992" s="97" t="s">
        <v>364</v>
      </c>
      <c r="X1992" s="109"/>
      <c r="Y1992" s="109"/>
      <c r="Z1992" s="111"/>
      <c r="AA1992" s="109"/>
      <c r="AB1992" s="112"/>
      <c r="AC1992" s="109"/>
      <c r="AD1992" s="113"/>
      <c r="AE1992" s="114"/>
      <c r="AF1992" s="114"/>
      <c r="AG1992" s="115"/>
      <c r="AH1992" s="114"/>
      <c r="AI1992" s="116"/>
      <c r="AJ1992" s="116"/>
      <c r="AK1992" s="116"/>
      <c r="AL1992" s="117"/>
      <c r="AM1992" s="116"/>
      <c r="AN1992" s="118"/>
      <c r="AO1992" s="118"/>
      <c r="AP1992" s="118"/>
      <c r="AQ1992" s="119"/>
      <c r="AR1992" s="118"/>
      <c r="AS1992" s="120"/>
      <c r="AT1992" s="120"/>
      <c r="AU1992" s="120"/>
      <c r="AV1992" s="121"/>
      <c r="AW1992" s="120"/>
      <c r="AX1992" s="150"/>
    </row>
    <row r="1993" spans="1:50" ht="12.75" customHeight="1" x14ac:dyDescent="0.25">
      <c r="A1993" s="1"/>
      <c r="B1993" s="182" t="s">
        <v>2275</v>
      </c>
      <c r="C1993" s="182" t="s">
        <v>580</v>
      </c>
      <c r="D1993" s="97" t="s">
        <v>356</v>
      </c>
      <c r="E1993" s="183" t="s">
        <v>41</v>
      </c>
      <c r="F1993" s="97">
        <v>1973</v>
      </c>
      <c r="G1993" s="187">
        <v>7.1760000000000002</v>
      </c>
      <c r="H1993" s="188" t="s">
        <v>1243</v>
      </c>
      <c r="I1993" s="189" t="s">
        <v>121</v>
      </c>
      <c r="J1993" s="189"/>
      <c r="K1993" s="187">
        <v>7.1</v>
      </c>
      <c r="L1993" s="190" t="s">
        <v>375</v>
      </c>
      <c r="M1993" s="190" t="s">
        <v>2276</v>
      </c>
      <c r="N1993" s="190" t="s">
        <v>2277</v>
      </c>
      <c r="O1993" s="190" t="s">
        <v>525</v>
      </c>
      <c r="P1993" s="154">
        <v>4.0599999999999996</v>
      </c>
      <c r="Q1993" s="152"/>
      <c r="R1993" s="152"/>
      <c r="S1993" s="148">
        <v>2139</v>
      </c>
      <c r="T1993" s="148">
        <v>246</v>
      </c>
      <c r="U1993" s="184">
        <v>42111</v>
      </c>
      <c r="V1993" s="97" t="s">
        <v>363</v>
      </c>
      <c r="W1993" s="97" t="s">
        <v>364</v>
      </c>
      <c r="X1993" s="109"/>
      <c r="Y1993" s="109"/>
      <c r="Z1993" s="111"/>
      <c r="AA1993" s="109"/>
      <c r="AB1993" s="112"/>
      <c r="AC1993" s="109"/>
      <c r="AD1993" s="113"/>
      <c r="AE1993" s="114"/>
      <c r="AF1993" s="114"/>
      <c r="AG1993" s="115"/>
      <c r="AH1993" s="114"/>
      <c r="AI1993" s="116"/>
      <c r="AJ1993" s="116"/>
      <c r="AK1993" s="116"/>
      <c r="AL1993" s="117"/>
      <c r="AM1993" s="116"/>
      <c r="AN1993" s="118"/>
      <c r="AO1993" s="118"/>
      <c r="AP1993" s="118"/>
      <c r="AQ1993" s="119"/>
      <c r="AR1993" s="118"/>
      <c r="AS1993" s="120"/>
      <c r="AT1993" s="120"/>
      <c r="AU1993" s="120"/>
      <c r="AV1993" s="121"/>
      <c r="AW1993" s="120"/>
      <c r="AX1993" s="150"/>
    </row>
    <row r="1994" spans="1:50" ht="12.75" customHeight="1" x14ac:dyDescent="0.25">
      <c r="A1994" s="1"/>
      <c r="B1994" s="182" t="s">
        <v>6926</v>
      </c>
      <c r="C1994" s="182" t="s">
        <v>480</v>
      </c>
      <c r="D1994" s="97" t="s">
        <v>356</v>
      </c>
      <c r="E1994" s="183" t="s">
        <v>41</v>
      </c>
      <c r="F1994" s="148">
        <v>1935</v>
      </c>
      <c r="G1994" s="154">
        <v>6.2389999999999999</v>
      </c>
      <c r="H1994" s="182" t="s">
        <v>1243</v>
      </c>
      <c r="I1994" s="157" t="s">
        <v>67</v>
      </c>
      <c r="J1994" s="157"/>
      <c r="K1994" s="97"/>
      <c r="L1994" s="182" t="s">
        <v>375</v>
      </c>
      <c r="M1994" s="182" t="s">
        <v>1509</v>
      </c>
      <c r="N1994" s="182" t="s">
        <v>6927</v>
      </c>
      <c r="O1994" s="182" t="s">
        <v>378</v>
      </c>
      <c r="P1994" s="154">
        <v>3.52</v>
      </c>
      <c r="Q1994" s="152"/>
      <c r="R1994" s="152"/>
      <c r="S1994" s="148">
        <v>156</v>
      </c>
      <c r="T1994" s="154"/>
      <c r="U1994" s="184">
        <v>42899</v>
      </c>
      <c r="V1994" s="97" t="s">
        <v>363</v>
      </c>
      <c r="W1994" s="97" t="s">
        <v>364</v>
      </c>
      <c r="X1994" s="109"/>
      <c r="Y1994" s="109"/>
      <c r="Z1994" s="111"/>
      <c r="AA1994" s="109"/>
      <c r="AB1994" s="112"/>
      <c r="AC1994" s="109"/>
      <c r="AD1994" s="113"/>
      <c r="AE1994" s="114"/>
      <c r="AF1994" s="114"/>
      <c r="AG1994" s="115"/>
      <c r="AH1994" s="114"/>
      <c r="AI1994" s="116"/>
      <c r="AJ1994" s="116"/>
      <c r="AK1994" s="116"/>
      <c r="AL1994" s="117"/>
      <c r="AM1994" s="116"/>
      <c r="AN1994" s="118"/>
      <c r="AO1994" s="118"/>
      <c r="AP1994" s="118"/>
      <c r="AQ1994" s="119"/>
      <c r="AR1994" s="118"/>
      <c r="AS1994" s="120"/>
      <c r="AT1994" s="120"/>
      <c r="AU1994" s="120"/>
      <c r="AV1994" s="121"/>
      <c r="AW1994" s="120"/>
      <c r="AX1994" s="150"/>
    </row>
    <row r="1995" spans="1:50" ht="12.75" customHeight="1" x14ac:dyDescent="0.25">
      <c r="A1995" s="1"/>
      <c r="B1995" s="182" t="s">
        <v>1708</v>
      </c>
      <c r="C1995" s="182" t="s">
        <v>600</v>
      </c>
      <c r="D1995" s="97" t="s">
        <v>356</v>
      </c>
      <c r="E1995" s="183" t="s">
        <v>41</v>
      </c>
      <c r="F1995" s="148">
        <v>1969</v>
      </c>
      <c r="G1995" s="154">
        <v>5.9710000000000001</v>
      </c>
      <c r="H1995" s="182" t="s">
        <v>1461</v>
      </c>
      <c r="I1995" s="157" t="s">
        <v>248</v>
      </c>
      <c r="J1995" s="157"/>
      <c r="K1995" s="154">
        <v>5.3</v>
      </c>
      <c r="L1995" s="182" t="s">
        <v>375</v>
      </c>
      <c r="M1995" s="182" t="s">
        <v>1379</v>
      </c>
      <c r="N1995" s="182" t="s">
        <v>1709</v>
      </c>
      <c r="O1995" s="182" t="s">
        <v>521</v>
      </c>
      <c r="P1995" s="154">
        <v>4.34</v>
      </c>
      <c r="Q1995" s="152"/>
      <c r="R1995" s="152"/>
      <c r="S1995" s="148">
        <v>237</v>
      </c>
      <c r="T1995" s="148">
        <v>11</v>
      </c>
      <c r="U1995" s="184">
        <v>42715</v>
      </c>
      <c r="V1995" s="97" t="s">
        <v>363</v>
      </c>
      <c r="W1995" s="97" t="s">
        <v>364</v>
      </c>
      <c r="X1995" s="109"/>
      <c r="Y1995" s="109"/>
      <c r="Z1995" s="111"/>
      <c r="AA1995" s="109"/>
      <c r="AB1995" s="112"/>
      <c r="AC1995" s="109"/>
      <c r="AD1995" s="113"/>
      <c r="AE1995" s="114"/>
      <c r="AF1995" s="114"/>
      <c r="AG1995" s="115"/>
      <c r="AH1995" s="114"/>
      <c r="AI1995" s="116"/>
      <c r="AJ1995" s="116"/>
      <c r="AK1995" s="116"/>
      <c r="AL1995" s="117"/>
      <c r="AM1995" s="116"/>
      <c r="AN1995" s="118"/>
      <c r="AO1995" s="118"/>
      <c r="AP1995" s="118"/>
      <c r="AQ1995" s="119"/>
      <c r="AR1995" s="118"/>
      <c r="AS1995" s="120"/>
      <c r="AT1995" s="120"/>
      <c r="AU1995" s="120"/>
      <c r="AV1995" s="121"/>
      <c r="AW1995" s="120"/>
      <c r="AX1995" s="150"/>
    </row>
    <row r="1996" spans="1:50" ht="12.75" customHeight="1" x14ac:dyDescent="0.25">
      <c r="A1996" s="1"/>
      <c r="B1996" s="182" t="s">
        <v>5873</v>
      </c>
      <c r="C1996" s="182" t="s">
        <v>5866</v>
      </c>
      <c r="D1996" s="97" t="s">
        <v>356</v>
      </c>
      <c r="E1996" s="183" t="s">
        <v>41</v>
      </c>
      <c r="F1996" s="148">
        <v>1978</v>
      </c>
      <c r="G1996" s="154">
        <v>7.7889999999999997</v>
      </c>
      <c r="H1996" s="182" t="s">
        <v>190</v>
      </c>
      <c r="I1996" s="157" t="s">
        <v>121</v>
      </c>
      <c r="J1996" s="157"/>
      <c r="K1996" s="154">
        <v>6.9</v>
      </c>
      <c r="L1996" s="182" t="s">
        <v>375</v>
      </c>
      <c r="M1996" s="182" t="s">
        <v>918</v>
      </c>
      <c r="N1996" s="182" t="s">
        <v>5874</v>
      </c>
      <c r="O1996" s="182" t="s">
        <v>739</v>
      </c>
      <c r="P1996" s="154">
        <v>4.22</v>
      </c>
      <c r="Q1996" s="152"/>
      <c r="R1996" s="152"/>
      <c r="S1996" s="148">
        <v>1561</v>
      </c>
      <c r="T1996" s="148">
        <v>98</v>
      </c>
      <c r="U1996" s="184">
        <v>42715</v>
      </c>
      <c r="V1996" s="97" t="s">
        <v>363</v>
      </c>
      <c r="W1996" s="97" t="s">
        <v>364</v>
      </c>
      <c r="X1996" s="109"/>
      <c r="Y1996" s="109"/>
      <c r="Z1996" s="111"/>
      <c r="AA1996" s="109"/>
      <c r="AB1996" s="112"/>
      <c r="AC1996" s="109"/>
      <c r="AD1996" s="113"/>
      <c r="AE1996" s="114"/>
      <c r="AF1996" s="114"/>
      <c r="AG1996" s="115"/>
      <c r="AH1996" s="114"/>
      <c r="AI1996" s="116"/>
      <c r="AJ1996" s="116"/>
      <c r="AK1996" s="116"/>
      <c r="AL1996" s="117"/>
      <c r="AM1996" s="116"/>
      <c r="AN1996" s="118"/>
      <c r="AO1996" s="118"/>
      <c r="AP1996" s="118"/>
      <c r="AQ1996" s="119"/>
      <c r="AR1996" s="118"/>
      <c r="AS1996" s="120"/>
      <c r="AT1996" s="120"/>
      <c r="AU1996" s="120"/>
      <c r="AV1996" s="121"/>
      <c r="AW1996" s="120"/>
      <c r="AX1996" s="150"/>
    </row>
    <row r="1997" spans="1:50" ht="12.75" customHeight="1" x14ac:dyDescent="0.25">
      <c r="A1997" s="1"/>
      <c r="B1997" s="150" t="s">
        <v>5220</v>
      </c>
      <c r="C1997" s="182" t="s">
        <v>485</v>
      </c>
      <c r="D1997" s="97" t="s">
        <v>356</v>
      </c>
      <c r="E1997" s="183" t="s">
        <v>41</v>
      </c>
      <c r="F1997" s="148">
        <v>1956</v>
      </c>
      <c r="G1997" s="187">
        <v>7.7850000000000001</v>
      </c>
      <c r="H1997" s="188" t="s">
        <v>2935</v>
      </c>
      <c r="I1997" s="189" t="s">
        <v>248</v>
      </c>
      <c r="J1997" s="189"/>
      <c r="K1997" s="187">
        <v>7.1</v>
      </c>
      <c r="L1997" s="190" t="s">
        <v>375</v>
      </c>
      <c r="M1997" s="190" t="s">
        <v>1144</v>
      </c>
      <c r="N1997" s="190" t="s">
        <v>5221</v>
      </c>
      <c r="O1997" s="190" t="s">
        <v>538</v>
      </c>
      <c r="P1997" s="154">
        <v>6.21</v>
      </c>
      <c r="Q1997" s="152"/>
      <c r="R1997" s="152"/>
      <c r="S1997" s="148">
        <v>16674</v>
      </c>
      <c r="T1997" s="148">
        <v>228</v>
      </c>
      <c r="U1997" s="184">
        <v>42111</v>
      </c>
      <c r="V1997" s="97" t="s">
        <v>412</v>
      </c>
      <c r="W1997" s="97" t="s">
        <v>364</v>
      </c>
      <c r="X1997" s="109"/>
      <c r="Y1997" s="109"/>
      <c r="Z1997" s="111"/>
      <c r="AA1997" s="109"/>
      <c r="AB1997" s="112"/>
      <c r="AC1997" s="109"/>
      <c r="AD1997" s="113"/>
      <c r="AE1997" s="114"/>
      <c r="AF1997" s="114"/>
      <c r="AG1997" s="115"/>
      <c r="AH1997" s="114"/>
      <c r="AI1997" s="116"/>
      <c r="AJ1997" s="116"/>
      <c r="AK1997" s="116"/>
      <c r="AL1997" s="117"/>
      <c r="AM1997" s="116"/>
      <c r="AN1997" s="118"/>
      <c r="AO1997" s="118"/>
      <c r="AP1997" s="118"/>
      <c r="AQ1997" s="119"/>
      <c r="AR1997" s="118"/>
      <c r="AS1997" s="120"/>
      <c r="AT1997" s="120"/>
      <c r="AU1997" s="120"/>
      <c r="AV1997" s="121"/>
      <c r="AW1997" s="120"/>
      <c r="AX1997" s="150"/>
    </row>
    <row r="1998" spans="1:50" ht="12.75" customHeight="1" x14ac:dyDescent="0.25">
      <c r="A1998" s="1"/>
      <c r="B1998" s="182" t="s">
        <v>6928</v>
      </c>
      <c r="C1998" s="182" t="s">
        <v>480</v>
      </c>
      <c r="D1998" s="97" t="s">
        <v>356</v>
      </c>
      <c r="E1998" s="183" t="s">
        <v>41</v>
      </c>
      <c r="F1998" s="148">
        <v>1957</v>
      </c>
      <c r="G1998" s="154">
        <v>7.2880000000000003</v>
      </c>
      <c r="H1998" s="182" t="s">
        <v>142</v>
      </c>
      <c r="I1998" s="157" t="s">
        <v>121</v>
      </c>
      <c r="J1998" s="157"/>
      <c r="K1998" s="154">
        <v>7.3</v>
      </c>
      <c r="L1998" s="182" t="s">
        <v>375</v>
      </c>
      <c r="M1998" s="182" t="s">
        <v>4233</v>
      </c>
      <c r="N1998" s="182" t="s">
        <v>6929</v>
      </c>
      <c r="O1998" s="182" t="s">
        <v>378</v>
      </c>
      <c r="P1998" s="154">
        <v>4.05</v>
      </c>
      <c r="Q1998" s="152"/>
      <c r="R1998" s="152"/>
      <c r="S1998" s="148">
        <v>1138</v>
      </c>
      <c r="T1998" s="148">
        <v>101</v>
      </c>
      <c r="U1998" s="184">
        <v>42715</v>
      </c>
      <c r="V1998" s="97" t="s">
        <v>363</v>
      </c>
      <c r="W1998" s="97" t="s">
        <v>364</v>
      </c>
      <c r="X1998" s="109"/>
      <c r="Y1998" s="109"/>
      <c r="Z1998" s="111"/>
      <c r="AA1998" s="109"/>
      <c r="AB1998" s="112"/>
      <c r="AC1998" s="109"/>
      <c r="AD1998" s="113"/>
      <c r="AE1998" s="114"/>
      <c r="AF1998" s="114"/>
      <c r="AG1998" s="115"/>
      <c r="AH1998" s="114"/>
      <c r="AI1998" s="116"/>
      <c r="AJ1998" s="116"/>
      <c r="AK1998" s="116"/>
      <c r="AL1998" s="117"/>
      <c r="AM1998" s="116"/>
      <c r="AN1998" s="118"/>
      <c r="AO1998" s="118"/>
      <c r="AP1998" s="118"/>
      <c r="AQ1998" s="119"/>
      <c r="AR1998" s="118"/>
      <c r="AS1998" s="120"/>
      <c r="AT1998" s="120"/>
      <c r="AU1998" s="120"/>
      <c r="AV1998" s="121"/>
      <c r="AW1998" s="120"/>
      <c r="AX1998" s="150"/>
    </row>
    <row r="1999" spans="1:50" ht="12.75" customHeight="1" x14ac:dyDescent="0.25">
      <c r="A1999" s="1"/>
      <c r="B1999" s="182" t="s">
        <v>2506</v>
      </c>
      <c r="C1999" s="182" t="s">
        <v>2390</v>
      </c>
      <c r="D1999" s="97" t="s">
        <v>356</v>
      </c>
      <c r="E1999" s="183" t="s">
        <v>41</v>
      </c>
      <c r="F1999" s="148">
        <v>1977</v>
      </c>
      <c r="G1999" s="154">
        <v>6.1609999999999996</v>
      </c>
      <c r="H1999" s="182" t="s">
        <v>955</v>
      </c>
      <c r="I1999" s="157" t="s">
        <v>67</v>
      </c>
      <c r="J1999" s="157"/>
      <c r="K1999" s="154">
        <v>5.8</v>
      </c>
      <c r="L1999" s="182" t="s">
        <v>2507</v>
      </c>
      <c r="M1999" s="182" t="s">
        <v>2398</v>
      </c>
      <c r="N1999" s="182" t="s">
        <v>2508</v>
      </c>
      <c r="O1999" s="182" t="s">
        <v>2509</v>
      </c>
      <c r="P1999" s="154">
        <v>7.01</v>
      </c>
      <c r="Q1999" s="152"/>
      <c r="R1999" s="152"/>
      <c r="S1999" s="148">
        <v>796</v>
      </c>
      <c r="T1999" s="148">
        <v>81</v>
      </c>
      <c r="U1999" s="184">
        <v>42111</v>
      </c>
      <c r="V1999" s="97" t="s">
        <v>412</v>
      </c>
      <c r="W1999" s="97" t="s">
        <v>364</v>
      </c>
      <c r="X1999" s="109"/>
      <c r="Y1999" s="109"/>
      <c r="Z1999" s="111"/>
      <c r="AA1999" s="109"/>
      <c r="AB1999" s="112"/>
      <c r="AC1999" s="109"/>
      <c r="AD1999" s="113"/>
      <c r="AE1999" s="114"/>
      <c r="AF1999" s="114"/>
      <c r="AG1999" s="115"/>
      <c r="AH1999" s="114"/>
      <c r="AI1999" s="116"/>
      <c r="AJ1999" s="116"/>
      <c r="AK1999" s="116"/>
      <c r="AL1999" s="117"/>
      <c r="AM1999" s="116"/>
      <c r="AN1999" s="118"/>
      <c r="AO1999" s="118"/>
      <c r="AP1999" s="118"/>
      <c r="AQ1999" s="119"/>
      <c r="AR1999" s="118"/>
      <c r="AS1999" s="120"/>
      <c r="AT1999" s="120"/>
      <c r="AU1999" s="120"/>
      <c r="AV1999" s="121"/>
      <c r="AW1999" s="120"/>
      <c r="AX1999" s="150"/>
    </row>
    <row r="2000" spans="1:50" ht="12.75" customHeight="1" x14ac:dyDescent="0.25">
      <c r="A2000" s="1"/>
      <c r="B2000" s="182" t="s">
        <v>2510</v>
      </c>
      <c r="C2000" s="182" t="s">
        <v>2390</v>
      </c>
      <c r="D2000" s="97" t="s">
        <v>356</v>
      </c>
      <c r="E2000" s="183" t="s">
        <v>41</v>
      </c>
      <c r="F2000" s="148">
        <v>1977</v>
      </c>
      <c r="G2000" s="154">
        <v>6.1609999999999996</v>
      </c>
      <c r="H2000" s="182" t="s">
        <v>955</v>
      </c>
      <c r="I2000" s="157" t="s">
        <v>67</v>
      </c>
      <c r="J2000" s="157"/>
      <c r="K2000" s="154">
        <v>5.8</v>
      </c>
      <c r="L2000" s="182" t="s">
        <v>2507</v>
      </c>
      <c r="M2000" s="182" t="s">
        <v>2398</v>
      </c>
      <c r="N2000" s="182" t="s">
        <v>2508</v>
      </c>
      <c r="O2000" s="182" t="s">
        <v>2509</v>
      </c>
      <c r="P2000" s="154">
        <v>7.35</v>
      </c>
      <c r="Q2000" s="152"/>
      <c r="R2000" s="152"/>
      <c r="S2000" s="148">
        <v>796</v>
      </c>
      <c r="T2000" s="148">
        <v>81</v>
      </c>
      <c r="U2000" s="184">
        <v>42111</v>
      </c>
      <c r="V2000" s="97" t="s">
        <v>412</v>
      </c>
      <c r="W2000" s="97" t="s">
        <v>364</v>
      </c>
      <c r="X2000" s="109"/>
      <c r="Y2000" s="109"/>
      <c r="Z2000" s="111"/>
      <c r="AA2000" s="109"/>
      <c r="AB2000" s="112"/>
      <c r="AC2000" s="109"/>
      <c r="AD2000" s="113"/>
      <c r="AE2000" s="114"/>
      <c r="AF2000" s="114"/>
      <c r="AG2000" s="115"/>
      <c r="AH2000" s="114"/>
      <c r="AI2000" s="116"/>
      <c r="AJ2000" s="116"/>
      <c r="AK2000" s="116"/>
      <c r="AL2000" s="117"/>
      <c r="AM2000" s="116"/>
      <c r="AN2000" s="118"/>
      <c r="AO2000" s="118"/>
      <c r="AP2000" s="118"/>
      <c r="AQ2000" s="119"/>
      <c r="AR2000" s="118"/>
      <c r="AS2000" s="120"/>
      <c r="AT2000" s="120"/>
      <c r="AU2000" s="120"/>
      <c r="AV2000" s="121"/>
      <c r="AW2000" s="120"/>
      <c r="AX2000" s="150"/>
    </row>
    <row r="2001" spans="1:50" ht="12.75" customHeight="1" x14ac:dyDescent="0.25">
      <c r="A2001" s="1"/>
      <c r="B2001" s="182" t="s">
        <v>5222</v>
      </c>
      <c r="C2001" s="182" t="s">
        <v>485</v>
      </c>
      <c r="D2001" s="97" t="s">
        <v>356</v>
      </c>
      <c r="E2001" s="183" t="s">
        <v>41</v>
      </c>
      <c r="F2001" s="148">
        <v>1974</v>
      </c>
      <c r="G2001" s="154">
        <v>7.8680000000000003</v>
      </c>
      <c r="H2001" s="182" t="s">
        <v>286</v>
      </c>
      <c r="I2001" s="157" t="s">
        <v>121</v>
      </c>
      <c r="J2001" s="157"/>
      <c r="K2001" s="154">
        <v>6.9</v>
      </c>
      <c r="L2001" s="182" t="s">
        <v>375</v>
      </c>
      <c r="M2001" s="182" t="s">
        <v>5223</v>
      </c>
      <c r="N2001" s="182" t="s">
        <v>5224</v>
      </c>
      <c r="O2001" s="182" t="s">
        <v>378</v>
      </c>
      <c r="P2001" s="154">
        <v>3.95</v>
      </c>
      <c r="Q2001" s="152"/>
      <c r="R2001" s="152"/>
      <c r="S2001" s="148">
        <v>1060</v>
      </c>
      <c r="T2001" s="148">
        <v>47</v>
      </c>
      <c r="U2001" s="184">
        <v>42715</v>
      </c>
      <c r="V2001" s="97" t="s">
        <v>363</v>
      </c>
      <c r="W2001" s="97" t="s">
        <v>364</v>
      </c>
      <c r="X2001" s="109"/>
      <c r="Y2001" s="109"/>
      <c r="Z2001" s="111"/>
      <c r="AA2001" s="109"/>
      <c r="AB2001" s="112"/>
      <c r="AC2001" s="109"/>
      <c r="AD2001" s="113"/>
      <c r="AE2001" s="114"/>
      <c r="AF2001" s="114"/>
      <c r="AG2001" s="115"/>
      <c r="AH2001" s="114"/>
      <c r="AI2001" s="116"/>
      <c r="AJ2001" s="116"/>
      <c r="AK2001" s="116"/>
      <c r="AL2001" s="117"/>
      <c r="AM2001" s="116"/>
      <c r="AN2001" s="118"/>
      <c r="AO2001" s="118"/>
      <c r="AP2001" s="118"/>
      <c r="AQ2001" s="119"/>
      <c r="AR2001" s="118"/>
      <c r="AS2001" s="120"/>
      <c r="AT2001" s="120"/>
      <c r="AU2001" s="120"/>
      <c r="AV2001" s="121"/>
      <c r="AW2001" s="120"/>
      <c r="AX2001" s="150"/>
    </row>
    <row r="2002" spans="1:50" ht="12.75" customHeight="1" x14ac:dyDescent="0.25">
      <c r="A2002" s="1"/>
      <c r="B2002" s="182" t="s">
        <v>6930</v>
      </c>
      <c r="C2002" s="182" t="s">
        <v>480</v>
      </c>
      <c r="D2002" s="97" t="s">
        <v>356</v>
      </c>
      <c r="E2002" s="183" t="s">
        <v>41</v>
      </c>
      <c r="F2002" s="148">
        <v>1947</v>
      </c>
      <c r="G2002" s="154">
        <v>6.5670000000000002</v>
      </c>
      <c r="H2002" s="182" t="s">
        <v>2719</v>
      </c>
      <c r="I2002" s="157" t="s">
        <v>67</v>
      </c>
      <c r="J2002" s="157"/>
      <c r="K2002" s="154">
        <v>6.2</v>
      </c>
      <c r="L2002" s="182" t="s">
        <v>375</v>
      </c>
      <c r="M2002" s="182" t="s">
        <v>5914</v>
      </c>
      <c r="N2002" s="182" t="s">
        <v>6931</v>
      </c>
      <c r="O2002" s="182" t="s">
        <v>378</v>
      </c>
      <c r="P2002" s="154">
        <v>2.38</v>
      </c>
      <c r="Q2002" s="152"/>
      <c r="R2002" s="152"/>
      <c r="S2002" s="148">
        <v>149</v>
      </c>
      <c r="T2002" s="148">
        <v>23</v>
      </c>
      <c r="U2002" s="184">
        <v>42899</v>
      </c>
      <c r="V2002" s="97" t="s">
        <v>363</v>
      </c>
      <c r="W2002" s="97" t="s">
        <v>364</v>
      </c>
      <c r="X2002" s="109"/>
      <c r="Y2002" s="109"/>
      <c r="Z2002" s="111"/>
      <c r="AA2002" s="109"/>
      <c r="AB2002" s="112"/>
      <c r="AC2002" s="109"/>
      <c r="AD2002" s="113"/>
      <c r="AE2002" s="114"/>
      <c r="AF2002" s="114"/>
      <c r="AG2002" s="115"/>
      <c r="AH2002" s="114"/>
      <c r="AI2002" s="116"/>
      <c r="AJ2002" s="116"/>
      <c r="AK2002" s="116"/>
      <c r="AL2002" s="117"/>
      <c r="AM2002" s="116"/>
      <c r="AN2002" s="118"/>
      <c r="AO2002" s="118"/>
      <c r="AP2002" s="118"/>
      <c r="AQ2002" s="119"/>
      <c r="AR2002" s="118"/>
      <c r="AS2002" s="120"/>
      <c r="AT2002" s="120"/>
      <c r="AU2002" s="120"/>
      <c r="AV2002" s="121"/>
      <c r="AW2002" s="120"/>
      <c r="AX2002" s="150"/>
    </row>
    <row r="2003" spans="1:50" ht="12.75" customHeight="1" x14ac:dyDescent="0.25">
      <c r="A2003" s="1"/>
      <c r="B2003" s="182" t="s">
        <v>2511</v>
      </c>
      <c r="C2003" s="182" t="s">
        <v>2390</v>
      </c>
      <c r="D2003" s="97" t="s">
        <v>356</v>
      </c>
      <c r="E2003" s="183" t="s">
        <v>41</v>
      </c>
      <c r="F2003" s="148">
        <v>1982</v>
      </c>
      <c r="G2003" s="154">
        <v>6.6139999999999999</v>
      </c>
      <c r="H2003" s="182" t="s">
        <v>95</v>
      </c>
      <c r="I2003" s="157" t="s">
        <v>67</v>
      </c>
      <c r="J2003" s="157"/>
      <c r="K2003" s="97"/>
      <c r="L2003" s="182" t="s">
        <v>375</v>
      </c>
      <c r="M2003" s="182" t="s">
        <v>2512</v>
      </c>
      <c r="N2003" s="182" t="s">
        <v>2513</v>
      </c>
      <c r="O2003" s="182" t="s">
        <v>493</v>
      </c>
      <c r="P2003" s="154">
        <v>7.22</v>
      </c>
      <c r="Q2003" s="152"/>
      <c r="R2003" s="152"/>
      <c r="S2003" s="148">
        <v>375</v>
      </c>
      <c r="T2003" s="154"/>
      <c r="U2003" s="184">
        <v>42899</v>
      </c>
      <c r="V2003" s="97" t="s">
        <v>412</v>
      </c>
      <c r="W2003" s="97" t="s">
        <v>364</v>
      </c>
      <c r="X2003" s="109"/>
      <c r="Y2003" s="109"/>
      <c r="Z2003" s="111"/>
      <c r="AA2003" s="109"/>
      <c r="AB2003" s="112"/>
      <c r="AC2003" s="109"/>
      <c r="AD2003" s="113"/>
      <c r="AE2003" s="114"/>
      <c r="AF2003" s="114"/>
      <c r="AG2003" s="115"/>
      <c r="AH2003" s="114"/>
      <c r="AI2003" s="116"/>
      <c r="AJ2003" s="116"/>
      <c r="AK2003" s="116"/>
      <c r="AL2003" s="117"/>
      <c r="AM2003" s="116"/>
      <c r="AN2003" s="118"/>
      <c r="AO2003" s="118"/>
      <c r="AP2003" s="118"/>
      <c r="AQ2003" s="119"/>
      <c r="AR2003" s="118"/>
      <c r="AS2003" s="120"/>
      <c r="AT2003" s="120"/>
      <c r="AU2003" s="120"/>
      <c r="AV2003" s="121"/>
      <c r="AW2003" s="120"/>
      <c r="AX2003" s="150"/>
    </row>
    <row r="2004" spans="1:50" ht="12.75" customHeight="1" x14ac:dyDescent="0.25">
      <c r="A2004" s="1"/>
      <c r="B2004" s="182" t="s">
        <v>2514</v>
      </c>
      <c r="C2004" s="182" t="s">
        <v>2390</v>
      </c>
      <c r="D2004" s="97" t="s">
        <v>356</v>
      </c>
      <c r="E2004" s="183" t="s">
        <v>41</v>
      </c>
      <c r="F2004" s="148">
        <v>1982</v>
      </c>
      <c r="G2004" s="154">
        <v>6.6139999999999999</v>
      </c>
      <c r="H2004" s="182" t="s">
        <v>95</v>
      </c>
      <c r="I2004" s="157" t="s">
        <v>67</v>
      </c>
      <c r="J2004" s="157"/>
      <c r="K2004" s="97"/>
      <c r="L2004" s="182" t="s">
        <v>375</v>
      </c>
      <c r="M2004" s="182" t="s">
        <v>2512</v>
      </c>
      <c r="N2004" s="182" t="s">
        <v>2513</v>
      </c>
      <c r="O2004" s="182" t="s">
        <v>493</v>
      </c>
      <c r="P2004" s="154">
        <v>7.68</v>
      </c>
      <c r="Q2004" s="152"/>
      <c r="R2004" s="152"/>
      <c r="S2004" s="148">
        <v>375</v>
      </c>
      <c r="T2004" s="154"/>
      <c r="U2004" s="184">
        <v>42899</v>
      </c>
      <c r="V2004" s="97" t="s">
        <v>412</v>
      </c>
      <c r="W2004" s="97" t="s">
        <v>364</v>
      </c>
      <c r="X2004" s="109"/>
      <c r="Y2004" s="109"/>
      <c r="Z2004" s="111"/>
      <c r="AA2004" s="109"/>
      <c r="AB2004" s="112"/>
      <c r="AC2004" s="109"/>
      <c r="AD2004" s="113"/>
      <c r="AE2004" s="114"/>
      <c r="AF2004" s="114"/>
      <c r="AG2004" s="115"/>
      <c r="AH2004" s="114"/>
      <c r="AI2004" s="116"/>
      <c r="AJ2004" s="116"/>
      <c r="AK2004" s="116"/>
      <c r="AL2004" s="117"/>
      <c r="AM2004" s="116"/>
      <c r="AN2004" s="118"/>
      <c r="AO2004" s="118"/>
      <c r="AP2004" s="118"/>
      <c r="AQ2004" s="119"/>
      <c r="AR2004" s="118"/>
      <c r="AS2004" s="120"/>
      <c r="AT2004" s="120"/>
      <c r="AU2004" s="120"/>
      <c r="AV2004" s="121"/>
      <c r="AW2004" s="120"/>
      <c r="AX2004" s="150"/>
    </row>
    <row r="2005" spans="1:50" ht="12.75" customHeight="1" x14ac:dyDescent="0.25">
      <c r="A2005" s="1"/>
      <c r="B2005" s="182" t="s">
        <v>5225</v>
      </c>
      <c r="C2005" s="182" t="s">
        <v>485</v>
      </c>
      <c r="D2005" s="97" t="s">
        <v>356</v>
      </c>
      <c r="E2005" s="183" t="s">
        <v>41</v>
      </c>
      <c r="F2005" s="148">
        <v>1976</v>
      </c>
      <c r="G2005" s="154">
        <v>6.57</v>
      </c>
      <c r="H2005" s="182" t="s">
        <v>239</v>
      </c>
      <c r="I2005" s="157" t="s">
        <v>121</v>
      </c>
      <c r="J2005" s="157"/>
      <c r="K2005" s="154">
        <v>5.7</v>
      </c>
      <c r="L2005" s="182" t="s">
        <v>1520</v>
      </c>
      <c r="M2005" s="182" t="s">
        <v>5226</v>
      </c>
      <c r="N2005" s="182" t="s">
        <v>5227</v>
      </c>
      <c r="O2005" s="182" t="s">
        <v>1052</v>
      </c>
      <c r="P2005" s="154">
        <v>5.89</v>
      </c>
      <c r="Q2005" s="152"/>
      <c r="R2005" s="152"/>
      <c r="S2005" s="148">
        <v>510</v>
      </c>
      <c r="T2005" s="148">
        <v>94</v>
      </c>
      <c r="U2005" s="184">
        <v>42715</v>
      </c>
      <c r="V2005" s="97" t="s">
        <v>412</v>
      </c>
      <c r="W2005" s="97" t="s">
        <v>364</v>
      </c>
      <c r="X2005" s="109"/>
      <c r="Y2005" s="109"/>
      <c r="Z2005" s="111"/>
      <c r="AA2005" s="109"/>
      <c r="AB2005" s="112"/>
      <c r="AC2005" s="109"/>
      <c r="AD2005" s="113"/>
      <c r="AE2005" s="114"/>
      <c r="AF2005" s="114"/>
      <c r="AG2005" s="115"/>
      <c r="AH2005" s="114"/>
      <c r="AI2005" s="116"/>
      <c r="AJ2005" s="116"/>
      <c r="AK2005" s="116"/>
      <c r="AL2005" s="117"/>
      <c r="AM2005" s="116"/>
      <c r="AN2005" s="118"/>
      <c r="AO2005" s="118"/>
      <c r="AP2005" s="118"/>
      <c r="AQ2005" s="119"/>
      <c r="AR2005" s="118"/>
      <c r="AS2005" s="120"/>
      <c r="AT2005" s="120"/>
      <c r="AU2005" s="120"/>
      <c r="AV2005" s="121"/>
      <c r="AW2005" s="120"/>
      <c r="AX2005" s="150"/>
    </row>
    <row r="2006" spans="1:50" ht="12.75" customHeight="1" x14ac:dyDescent="0.25">
      <c r="A2006" s="1"/>
      <c r="B2006" s="182" t="s">
        <v>1710</v>
      </c>
      <c r="C2006" s="182" t="s">
        <v>600</v>
      </c>
      <c r="D2006" s="97" t="s">
        <v>356</v>
      </c>
      <c r="E2006" s="183" t="s">
        <v>41</v>
      </c>
      <c r="F2006" s="148">
        <v>1980</v>
      </c>
      <c r="G2006" s="154">
        <v>6.8220000000000001</v>
      </c>
      <c r="H2006" s="182" t="s">
        <v>1340</v>
      </c>
      <c r="I2006" s="157" t="s">
        <v>121</v>
      </c>
      <c r="J2006" s="157"/>
      <c r="K2006" s="154">
        <v>6.9</v>
      </c>
      <c r="L2006" s="182" t="s">
        <v>375</v>
      </c>
      <c r="M2006" s="182" t="s">
        <v>1453</v>
      </c>
      <c r="N2006" s="182" t="s">
        <v>1711</v>
      </c>
      <c r="O2006" s="182" t="s">
        <v>378</v>
      </c>
      <c r="P2006" s="154">
        <v>4.25</v>
      </c>
      <c r="Q2006" s="152"/>
      <c r="R2006" s="152"/>
      <c r="S2006" s="148">
        <v>376</v>
      </c>
      <c r="T2006" s="148">
        <v>43</v>
      </c>
      <c r="U2006" s="184">
        <v>42715</v>
      </c>
      <c r="V2006" s="97" t="s">
        <v>363</v>
      </c>
      <c r="W2006" s="97" t="s">
        <v>364</v>
      </c>
      <c r="X2006" s="109"/>
      <c r="Y2006" s="109"/>
      <c r="Z2006" s="111"/>
      <c r="AA2006" s="109"/>
      <c r="AB2006" s="112"/>
      <c r="AC2006" s="109"/>
      <c r="AD2006" s="113"/>
      <c r="AE2006" s="114"/>
      <c r="AF2006" s="114"/>
      <c r="AG2006" s="115"/>
      <c r="AH2006" s="114"/>
      <c r="AI2006" s="116"/>
      <c r="AJ2006" s="116"/>
      <c r="AK2006" s="116"/>
      <c r="AL2006" s="117"/>
      <c r="AM2006" s="116"/>
      <c r="AN2006" s="118"/>
      <c r="AO2006" s="118"/>
      <c r="AP2006" s="118"/>
      <c r="AQ2006" s="119"/>
      <c r="AR2006" s="118"/>
      <c r="AS2006" s="120"/>
      <c r="AT2006" s="120"/>
      <c r="AU2006" s="120"/>
      <c r="AV2006" s="121"/>
      <c r="AW2006" s="120"/>
      <c r="AX2006" s="150"/>
    </row>
    <row r="2007" spans="1:50" ht="12.75" customHeight="1" x14ac:dyDescent="0.25">
      <c r="A2007" s="1"/>
      <c r="B2007" s="182" t="s">
        <v>2278</v>
      </c>
      <c r="C2007" s="182" t="s">
        <v>580</v>
      </c>
      <c r="D2007" s="97" t="s">
        <v>356</v>
      </c>
      <c r="E2007" s="183" t="s">
        <v>41</v>
      </c>
      <c r="F2007" s="97">
        <v>1974</v>
      </c>
      <c r="G2007" s="187">
        <v>7.7080000000000002</v>
      </c>
      <c r="H2007" s="188" t="s">
        <v>66</v>
      </c>
      <c r="I2007" s="189" t="s">
        <v>248</v>
      </c>
      <c r="J2007" s="189"/>
      <c r="K2007" s="187">
        <v>7.3</v>
      </c>
      <c r="L2007" s="190" t="s">
        <v>375</v>
      </c>
      <c r="M2007" s="190" t="s">
        <v>1554</v>
      </c>
      <c r="N2007" s="190" t="s">
        <v>2279</v>
      </c>
      <c r="O2007" s="190" t="s">
        <v>378</v>
      </c>
      <c r="P2007" s="154">
        <v>6.75</v>
      </c>
      <c r="Q2007" s="152"/>
      <c r="R2007" s="152"/>
      <c r="S2007" s="148">
        <v>9753</v>
      </c>
      <c r="T2007" s="148">
        <v>601</v>
      </c>
      <c r="U2007" s="184">
        <v>42111</v>
      </c>
      <c r="V2007" s="97" t="s">
        <v>412</v>
      </c>
      <c r="W2007" s="97" t="s">
        <v>364</v>
      </c>
      <c r="X2007" s="109"/>
      <c r="Y2007" s="109"/>
      <c r="Z2007" s="111"/>
      <c r="AA2007" s="109"/>
      <c r="AB2007" s="112"/>
      <c r="AC2007" s="109"/>
      <c r="AD2007" s="113"/>
      <c r="AE2007" s="114"/>
      <c r="AF2007" s="114"/>
      <c r="AG2007" s="115"/>
      <c r="AH2007" s="114"/>
      <c r="AI2007" s="116"/>
      <c r="AJ2007" s="116"/>
      <c r="AK2007" s="116"/>
      <c r="AL2007" s="117"/>
      <c r="AM2007" s="116"/>
      <c r="AN2007" s="118"/>
      <c r="AO2007" s="118"/>
      <c r="AP2007" s="118"/>
      <c r="AQ2007" s="119"/>
      <c r="AR2007" s="118"/>
      <c r="AS2007" s="120"/>
      <c r="AT2007" s="120"/>
      <c r="AU2007" s="120"/>
      <c r="AV2007" s="121"/>
      <c r="AW2007" s="120"/>
      <c r="AX2007" s="150"/>
    </row>
    <row r="2008" spans="1:50" ht="12.75" customHeight="1" x14ac:dyDescent="0.25">
      <c r="A2008" s="1"/>
      <c r="B2008" s="182" t="s">
        <v>1712</v>
      </c>
      <c r="C2008" s="182" t="s">
        <v>600</v>
      </c>
      <c r="D2008" s="97" t="s">
        <v>356</v>
      </c>
      <c r="E2008" s="183" t="s">
        <v>41</v>
      </c>
      <c r="F2008" s="148">
        <v>1959</v>
      </c>
      <c r="G2008" s="154">
        <v>6.6859999999999999</v>
      </c>
      <c r="H2008" s="182" t="s">
        <v>1220</v>
      </c>
      <c r="I2008" s="157"/>
      <c r="J2008" s="157"/>
      <c r="K2008" s="154">
        <v>6.2</v>
      </c>
      <c r="L2008" s="182" t="s">
        <v>375</v>
      </c>
      <c r="M2008" s="182" t="s">
        <v>1403</v>
      </c>
      <c r="N2008" s="182" t="s">
        <v>1713</v>
      </c>
      <c r="O2008" s="182" t="s">
        <v>538</v>
      </c>
      <c r="P2008" s="154">
        <v>3.22</v>
      </c>
      <c r="Q2008" s="152"/>
      <c r="R2008" s="152"/>
      <c r="S2008" s="148">
        <v>207</v>
      </c>
      <c r="T2008" s="148">
        <v>23</v>
      </c>
      <c r="U2008" s="184">
        <v>42899</v>
      </c>
      <c r="V2008" s="97" t="s">
        <v>363</v>
      </c>
      <c r="W2008" s="97" t="s">
        <v>364</v>
      </c>
      <c r="X2008" s="109"/>
      <c r="Y2008" s="109"/>
      <c r="Z2008" s="111"/>
      <c r="AA2008" s="109"/>
      <c r="AB2008" s="112"/>
      <c r="AC2008" s="109"/>
      <c r="AD2008" s="113"/>
      <c r="AE2008" s="114"/>
      <c r="AF2008" s="114"/>
      <c r="AG2008" s="115"/>
      <c r="AH2008" s="114"/>
      <c r="AI2008" s="116"/>
      <c r="AJ2008" s="116"/>
      <c r="AK2008" s="116"/>
      <c r="AL2008" s="117"/>
      <c r="AM2008" s="116"/>
      <c r="AN2008" s="118"/>
      <c r="AO2008" s="118"/>
      <c r="AP2008" s="118"/>
      <c r="AQ2008" s="119"/>
      <c r="AR2008" s="118"/>
      <c r="AS2008" s="120"/>
      <c r="AT2008" s="120"/>
      <c r="AU2008" s="120"/>
      <c r="AV2008" s="121"/>
      <c r="AW2008" s="120"/>
      <c r="AX2008" s="150"/>
    </row>
    <row r="2009" spans="1:50" ht="12.75" customHeight="1" x14ac:dyDescent="0.25">
      <c r="A2009" s="1"/>
      <c r="B2009" s="182" t="s">
        <v>2137</v>
      </c>
      <c r="C2009" s="182" t="s">
        <v>2073</v>
      </c>
      <c r="D2009" s="97" t="s">
        <v>356</v>
      </c>
      <c r="E2009" s="183" t="s">
        <v>41</v>
      </c>
      <c r="F2009" s="148">
        <v>1964</v>
      </c>
      <c r="G2009" s="154">
        <v>7.2320000000000002</v>
      </c>
      <c r="H2009" s="182" t="s">
        <v>2138</v>
      </c>
      <c r="I2009" s="157"/>
      <c r="J2009" s="157"/>
      <c r="K2009" s="154">
        <v>8.1</v>
      </c>
      <c r="L2009" s="182" t="s">
        <v>375</v>
      </c>
      <c r="M2009" s="182" t="s">
        <v>2139</v>
      </c>
      <c r="N2009" s="182" t="s">
        <v>2140</v>
      </c>
      <c r="O2009" s="182" t="s">
        <v>521</v>
      </c>
      <c r="P2009" s="154">
        <v>6.53</v>
      </c>
      <c r="Q2009" s="152"/>
      <c r="R2009" s="152"/>
      <c r="S2009" s="148">
        <v>189</v>
      </c>
      <c r="T2009" s="148">
        <v>45</v>
      </c>
      <c r="U2009" s="184">
        <v>42111</v>
      </c>
      <c r="V2009" s="97" t="s">
        <v>412</v>
      </c>
      <c r="W2009" s="97" t="s">
        <v>364</v>
      </c>
      <c r="X2009" s="109"/>
      <c r="Y2009" s="109"/>
      <c r="Z2009" s="111"/>
      <c r="AA2009" s="109"/>
      <c r="AB2009" s="112"/>
      <c r="AC2009" s="109"/>
      <c r="AD2009" s="113"/>
      <c r="AE2009" s="114"/>
      <c r="AF2009" s="114"/>
      <c r="AG2009" s="115"/>
      <c r="AH2009" s="114"/>
      <c r="AI2009" s="116"/>
      <c r="AJ2009" s="116"/>
      <c r="AK2009" s="116"/>
      <c r="AL2009" s="117"/>
      <c r="AM2009" s="116"/>
      <c r="AN2009" s="118"/>
      <c r="AO2009" s="118"/>
      <c r="AP2009" s="118"/>
      <c r="AQ2009" s="119"/>
      <c r="AR2009" s="118"/>
      <c r="AS2009" s="120"/>
      <c r="AT2009" s="120"/>
      <c r="AU2009" s="120"/>
      <c r="AV2009" s="121"/>
      <c r="AW2009" s="120"/>
      <c r="AX2009" s="150"/>
    </row>
    <row r="2010" spans="1:50" ht="12.75" customHeight="1" x14ac:dyDescent="0.25">
      <c r="A2010" s="1"/>
      <c r="B2010" s="182" t="s">
        <v>2017</v>
      </c>
      <c r="C2010" s="182" t="s">
        <v>548</v>
      </c>
      <c r="D2010" s="97" t="s">
        <v>356</v>
      </c>
      <c r="E2010" s="183" t="s">
        <v>41</v>
      </c>
      <c r="F2010" s="148">
        <v>1927</v>
      </c>
      <c r="G2010" s="154">
        <v>7.0519999999999996</v>
      </c>
      <c r="H2010" s="182" t="s">
        <v>142</v>
      </c>
      <c r="I2010" s="157" t="s">
        <v>67</v>
      </c>
      <c r="J2010" s="157"/>
      <c r="K2010" s="154">
        <v>7</v>
      </c>
      <c r="L2010" s="182" t="s">
        <v>375</v>
      </c>
      <c r="M2010" s="182" t="s">
        <v>500</v>
      </c>
      <c r="N2010" s="182" t="s">
        <v>2018</v>
      </c>
      <c r="O2010" s="182" t="s">
        <v>647</v>
      </c>
      <c r="P2010" s="154">
        <v>2.4500000000000002</v>
      </c>
      <c r="Q2010" s="152"/>
      <c r="R2010" s="152"/>
      <c r="S2010" s="148">
        <v>432</v>
      </c>
      <c r="T2010" s="148">
        <v>121</v>
      </c>
      <c r="U2010" s="184">
        <v>42111</v>
      </c>
      <c r="V2010" s="97" t="s">
        <v>363</v>
      </c>
      <c r="W2010" s="97" t="s">
        <v>364</v>
      </c>
      <c r="X2010" s="109"/>
      <c r="Y2010" s="109"/>
      <c r="Z2010" s="111"/>
      <c r="AA2010" s="109"/>
      <c r="AB2010" s="112"/>
      <c r="AC2010" s="109"/>
      <c r="AD2010" s="113"/>
      <c r="AE2010" s="114"/>
      <c r="AF2010" s="114"/>
      <c r="AG2010" s="115"/>
      <c r="AH2010" s="114"/>
      <c r="AI2010" s="116"/>
      <c r="AJ2010" s="116"/>
      <c r="AK2010" s="116"/>
      <c r="AL2010" s="117"/>
      <c r="AM2010" s="116"/>
      <c r="AN2010" s="118"/>
      <c r="AO2010" s="118"/>
      <c r="AP2010" s="118"/>
      <c r="AQ2010" s="119"/>
      <c r="AR2010" s="118"/>
      <c r="AS2010" s="120"/>
      <c r="AT2010" s="120"/>
      <c r="AU2010" s="120"/>
      <c r="AV2010" s="121"/>
      <c r="AW2010" s="120"/>
      <c r="AX2010" s="150"/>
    </row>
    <row r="2011" spans="1:50" ht="12.75" customHeight="1" x14ac:dyDescent="0.25">
      <c r="A2011" s="1"/>
      <c r="B2011" s="182" t="s">
        <v>5228</v>
      </c>
      <c r="C2011" s="182" t="s">
        <v>485</v>
      </c>
      <c r="D2011" s="97" t="s">
        <v>356</v>
      </c>
      <c r="E2011" s="183" t="s">
        <v>41</v>
      </c>
      <c r="F2011" s="148">
        <v>1988</v>
      </c>
      <c r="G2011" s="154"/>
      <c r="H2011" s="182" t="s">
        <v>95</v>
      </c>
      <c r="I2011" s="157" t="s">
        <v>67</v>
      </c>
      <c r="J2011" s="157"/>
      <c r="K2011" s="154"/>
      <c r="L2011" s="182" t="s">
        <v>375</v>
      </c>
      <c r="M2011" s="182" t="s">
        <v>5229</v>
      </c>
      <c r="N2011" s="182" t="s">
        <v>5230</v>
      </c>
      <c r="O2011" s="182" t="s">
        <v>3272</v>
      </c>
      <c r="P2011" s="154">
        <v>3.28</v>
      </c>
      <c r="Q2011" s="152"/>
      <c r="R2011" s="152"/>
      <c r="S2011" s="154"/>
      <c r="T2011" s="154"/>
      <c r="U2011" s="184">
        <v>42715</v>
      </c>
      <c r="V2011" s="97" t="s">
        <v>363</v>
      </c>
      <c r="W2011" s="97" t="s">
        <v>364</v>
      </c>
      <c r="X2011" s="109"/>
      <c r="Y2011" s="109"/>
      <c r="Z2011" s="111"/>
      <c r="AA2011" s="109"/>
      <c r="AB2011" s="112"/>
      <c r="AC2011" s="109"/>
      <c r="AD2011" s="113"/>
      <c r="AE2011" s="114"/>
      <c r="AF2011" s="114"/>
      <c r="AG2011" s="115"/>
      <c r="AH2011" s="114"/>
      <c r="AI2011" s="116"/>
      <c r="AJ2011" s="116"/>
      <c r="AK2011" s="116"/>
      <c r="AL2011" s="117"/>
      <c r="AM2011" s="116"/>
      <c r="AN2011" s="118"/>
      <c r="AO2011" s="118"/>
      <c r="AP2011" s="118"/>
      <c r="AQ2011" s="119"/>
      <c r="AR2011" s="118"/>
      <c r="AS2011" s="120"/>
      <c r="AT2011" s="120"/>
      <c r="AU2011" s="120"/>
      <c r="AV2011" s="121"/>
      <c r="AW2011" s="120"/>
      <c r="AX2011" s="150"/>
    </row>
    <row r="2012" spans="1:50" ht="12.75" customHeight="1" x14ac:dyDescent="0.25">
      <c r="A2012" s="1"/>
      <c r="B2012" s="182" t="s">
        <v>5231</v>
      </c>
      <c r="C2012" s="182" t="s">
        <v>485</v>
      </c>
      <c r="D2012" s="97" t="s">
        <v>356</v>
      </c>
      <c r="E2012" s="183" t="s">
        <v>41</v>
      </c>
      <c r="F2012" s="148">
        <v>1939</v>
      </c>
      <c r="G2012" s="154">
        <v>6.7450000000000001</v>
      </c>
      <c r="H2012" s="182" t="s">
        <v>240</v>
      </c>
      <c r="I2012" s="157" t="s">
        <v>67</v>
      </c>
      <c r="J2012" s="157"/>
      <c r="K2012" s="154">
        <v>6.5</v>
      </c>
      <c r="L2012" s="182" t="s">
        <v>375</v>
      </c>
      <c r="M2012" s="182" t="s">
        <v>5232</v>
      </c>
      <c r="N2012" s="182" t="s">
        <v>5233</v>
      </c>
      <c r="O2012" s="182" t="s">
        <v>612</v>
      </c>
      <c r="P2012" s="154">
        <v>4.26</v>
      </c>
      <c r="Q2012" s="152"/>
      <c r="R2012" s="152"/>
      <c r="S2012" s="148">
        <v>213</v>
      </c>
      <c r="T2012" s="148">
        <v>35</v>
      </c>
      <c r="U2012" s="184">
        <v>42111</v>
      </c>
      <c r="V2012" s="97" t="s">
        <v>363</v>
      </c>
      <c r="W2012" s="97" t="s">
        <v>364</v>
      </c>
      <c r="X2012" s="109"/>
      <c r="Y2012" s="109"/>
      <c r="Z2012" s="111"/>
      <c r="AA2012" s="109"/>
      <c r="AB2012" s="112"/>
      <c r="AC2012" s="109"/>
      <c r="AD2012" s="113"/>
      <c r="AE2012" s="114"/>
      <c r="AF2012" s="114"/>
      <c r="AG2012" s="115"/>
      <c r="AH2012" s="114"/>
      <c r="AI2012" s="116"/>
      <c r="AJ2012" s="116"/>
      <c r="AK2012" s="116"/>
      <c r="AL2012" s="117"/>
      <c r="AM2012" s="116"/>
      <c r="AN2012" s="118"/>
      <c r="AO2012" s="118"/>
      <c r="AP2012" s="118"/>
      <c r="AQ2012" s="119"/>
      <c r="AR2012" s="118"/>
      <c r="AS2012" s="120"/>
      <c r="AT2012" s="120"/>
      <c r="AU2012" s="120"/>
      <c r="AV2012" s="121"/>
      <c r="AW2012" s="120"/>
      <c r="AX2012" s="150"/>
    </row>
    <row r="2013" spans="1:50" ht="12.75" customHeight="1" x14ac:dyDescent="0.25">
      <c r="A2013" s="1"/>
      <c r="B2013" s="182" t="s">
        <v>6932</v>
      </c>
      <c r="C2013" s="182" t="s">
        <v>480</v>
      </c>
      <c r="D2013" s="97" t="s">
        <v>356</v>
      </c>
      <c r="E2013" s="183" t="s">
        <v>41</v>
      </c>
      <c r="F2013" s="148">
        <v>1964</v>
      </c>
      <c r="G2013" s="154">
        <v>7.0709999999999997</v>
      </c>
      <c r="H2013" s="182" t="s">
        <v>2909</v>
      </c>
      <c r="I2013" s="157" t="s">
        <v>121</v>
      </c>
      <c r="J2013" s="157"/>
      <c r="K2013" s="154">
        <v>6.6</v>
      </c>
      <c r="L2013" s="182" t="s">
        <v>375</v>
      </c>
      <c r="M2013" s="182" t="s">
        <v>3923</v>
      </c>
      <c r="N2013" s="182" t="s">
        <v>6933</v>
      </c>
      <c r="O2013" s="182" t="s">
        <v>1194</v>
      </c>
      <c r="P2013" s="154">
        <v>4.32</v>
      </c>
      <c r="Q2013" s="152"/>
      <c r="R2013" s="152"/>
      <c r="S2013" s="148">
        <v>841</v>
      </c>
      <c r="T2013" s="148">
        <v>50</v>
      </c>
      <c r="U2013" s="184">
        <v>42715</v>
      </c>
      <c r="V2013" s="97" t="s">
        <v>363</v>
      </c>
      <c r="W2013" s="97" t="s">
        <v>364</v>
      </c>
      <c r="X2013" s="109"/>
      <c r="Y2013" s="109"/>
      <c r="Z2013" s="111"/>
      <c r="AA2013" s="109"/>
      <c r="AB2013" s="112"/>
      <c r="AC2013" s="109"/>
      <c r="AD2013" s="113"/>
      <c r="AE2013" s="114"/>
      <c r="AF2013" s="114"/>
      <c r="AG2013" s="115"/>
      <c r="AH2013" s="114"/>
      <c r="AI2013" s="116"/>
      <c r="AJ2013" s="116"/>
      <c r="AK2013" s="116"/>
      <c r="AL2013" s="117"/>
      <c r="AM2013" s="116"/>
      <c r="AN2013" s="118"/>
      <c r="AO2013" s="118"/>
      <c r="AP2013" s="118"/>
      <c r="AQ2013" s="119"/>
      <c r="AR2013" s="118"/>
      <c r="AS2013" s="120"/>
      <c r="AT2013" s="120"/>
      <c r="AU2013" s="120"/>
      <c r="AV2013" s="121"/>
      <c r="AW2013" s="120"/>
      <c r="AX2013" s="150"/>
    </row>
    <row r="2014" spans="1:50" ht="12.75" customHeight="1" x14ac:dyDescent="0.25">
      <c r="A2014" s="1"/>
      <c r="B2014" s="182" t="s">
        <v>5234</v>
      </c>
      <c r="C2014" s="182" t="s">
        <v>485</v>
      </c>
      <c r="D2014" s="97" t="s">
        <v>356</v>
      </c>
      <c r="E2014" s="183" t="s">
        <v>41</v>
      </c>
      <c r="F2014" s="148">
        <v>1984</v>
      </c>
      <c r="G2014" s="154">
        <v>7.1920000000000002</v>
      </c>
      <c r="H2014" s="182" t="s">
        <v>134</v>
      </c>
      <c r="I2014" s="157" t="s">
        <v>43</v>
      </c>
      <c r="J2014" s="157"/>
      <c r="K2014" s="154">
        <v>6.8</v>
      </c>
      <c r="L2014" s="182" t="s">
        <v>375</v>
      </c>
      <c r="M2014" s="182" t="s">
        <v>3906</v>
      </c>
      <c r="N2014" s="182" t="s">
        <v>5235</v>
      </c>
      <c r="O2014" s="182" t="s">
        <v>538</v>
      </c>
      <c r="P2014" s="154">
        <v>4.08</v>
      </c>
      <c r="Q2014" s="152"/>
      <c r="R2014" s="152"/>
      <c r="S2014" s="148">
        <v>501</v>
      </c>
      <c r="T2014" s="148">
        <v>25</v>
      </c>
      <c r="U2014" s="184">
        <v>42899</v>
      </c>
      <c r="V2014" s="97" t="s">
        <v>363</v>
      </c>
      <c r="W2014" s="97" t="s">
        <v>364</v>
      </c>
      <c r="X2014" s="109"/>
      <c r="Y2014" s="109"/>
      <c r="Z2014" s="111"/>
      <c r="AA2014" s="109"/>
      <c r="AB2014" s="112"/>
      <c r="AC2014" s="109"/>
      <c r="AD2014" s="113"/>
      <c r="AE2014" s="114"/>
      <c r="AF2014" s="114"/>
      <c r="AG2014" s="115"/>
      <c r="AH2014" s="114"/>
      <c r="AI2014" s="116"/>
      <c r="AJ2014" s="116"/>
      <c r="AK2014" s="116"/>
      <c r="AL2014" s="117"/>
      <c r="AM2014" s="116"/>
      <c r="AN2014" s="118"/>
      <c r="AO2014" s="118"/>
      <c r="AP2014" s="118"/>
      <c r="AQ2014" s="119"/>
      <c r="AR2014" s="118"/>
      <c r="AS2014" s="120"/>
      <c r="AT2014" s="120"/>
      <c r="AU2014" s="120"/>
      <c r="AV2014" s="121"/>
      <c r="AW2014" s="120"/>
      <c r="AX2014" s="150"/>
    </row>
    <row r="2015" spans="1:50" ht="12.75" customHeight="1" x14ac:dyDescent="0.25">
      <c r="A2015" s="1"/>
      <c r="B2015" s="182" t="s">
        <v>5236</v>
      </c>
      <c r="C2015" s="182" t="s">
        <v>485</v>
      </c>
      <c r="D2015" s="97" t="s">
        <v>356</v>
      </c>
      <c r="E2015" s="183" t="s">
        <v>41</v>
      </c>
      <c r="F2015" s="148">
        <v>1987</v>
      </c>
      <c r="G2015" s="154">
        <v>8.0340000000000007</v>
      </c>
      <c r="H2015" s="182" t="s">
        <v>142</v>
      </c>
      <c r="I2015" s="157" t="s">
        <v>121</v>
      </c>
      <c r="J2015" s="157"/>
      <c r="K2015" s="154">
        <v>7.5</v>
      </c>
      <c r="L2015" s="182" t="s">
        <v>375</v>
      </c>
      <c r="M2015" s="182" t="s">
        <v>5237</v>
      </c>
      <c r="N2015" s="182" t="s">
        <v>5238</v>
      </c>
      <c r="O2015" s="182" t="s">
        <v>378</v>
      </c>
      <c r="P2015" s="154">
        <v>4.1900000000000004</v>
      </c>
      <c r="Q2015" s="152"/>
      <c r="R2015" s="152"/>
      <c r="S2015" s="148">
        <v>3240</v>
      </c>
      <c r="T2015" s="148">
        <v>133</v>
      </c>
      <c r="U2015" s="184">
        <v>42899</v>
      </c>
      <c r="V2015" s="97" t="s">
        <v>363</v>
      </c>
      <c r="W2015" s="97" t="s">
        <v>364</v>
      </c>
      <c r="X2015" s="109"/>
      <c r="Y2015" s="109"/>
      <c r="Z2015" s="111"/>
      <c r="AA2015" s="109"/>
      <c r="AB2015" s="112"/>
      <c r="AC2015" s="109"/>
      <c r="AD2015" s="113"/>
      <c r="AE2015" s="114"/>
      <c r="AF2015" s="114"/>
      <c r="AG2015" s="115"/>
      <c r="AH2015" s="114"/>
      <c r="AI2015" s="116"/>
      <c r="AJ2015" s="116"/>
      <c r="AK2015" s="116"/>
      <c r="AL2015" s="117"/>
      <c r="AM2015" s="116"/>
      <c r="AN2015" s="118"/>
      <c r="AO2015" s="118"/>
      <c r="AP2015" s="118"/>
      <c r="AQ2015" s="119"/>
      <c r="AR2015" s="118"/>
      <c r="AS2015" s="120"/>
      <c r="AT2015" s="120"/>
      <c r="AU2015" s="120"/>
      <c r="AV2015" s="121"/>
      <c r="AW2015" s="120"/>
      <c r="AX2015" s="150"/>
    </row>
    <row r="2016" spans="1:50" ht="12.75" customHeight="1" x14ac:dyDescent="0.25">
      <c r="A2016" s="1"/>
      <c r="B2016" s="182" t="s">
        <v>5239</v>
      </c>
      <c r="C2016" s="182" t="s">
        <v>485</v>
      </c>
      <c r="D2016" s="97" t="s">
        <v>356</v>
      </c>
      <c r="E2016" s="183" t="s">
        <v>41</v>
      </c>
      <c r="F2016" s="97">
        <v>1980</v>
      </c>
      <c r="G2016" s="187">
        <v>7.2409999999999997</v>
      </c>
      <c r="H2016" s="188" t="s">
        <v>673</v>
      </c>
      <c r="I2016" s="189" t="s">
        <v>121</v>
      </c>
      <c r="J2016" s="189"/>
      <c r="K2016" s="187">
        <v>7.2</v>
      </c>
      <c r="L2016" s="190" t="s">
        <v>375</v>
      </c>
      <c r="M2016" s="190" t="s">
        <v>1287</v>
      </c>
      <c r="N2016" s="190" t="s">
        <v>5240</v>
      </c>
      <c r="O2016" s="190" t="s">
        <v>525</v>
      </c>
      <c r="P2016" s="154">
        <v>4.3600000000000003</v>
      </c>
      <c r="Q2016" s="152"/>
      <c r="R2016" s="152"/>
      <c r="S2016" s="148">
        <v>1306</v>
      </c>
      <c r="T2016" s="148">
        <v>110</v>
      </c>
      <c r="U2016" s="184">
        <v>42111</v>
      </c>
      <c r="V2016" s="97" t="s">
        <v>363</v>
      </c>
      <c r="W2016" s="97" t="s">
        <v>364</v>
      </c>
      <c r="X2016" s="109"/>
      <c r="Y2016" s="109"/>
      <c r="Z2016" s="111"/>
      <c r="AA2016" s="109"/>
      <c r="AB2016" s="112"/>
      <c r="AC2016" s="109"/>
      <c r="AD2016" s="113"/>
      <c r="AE2016" s="114"/>
      <c r="AF2016" s="114"/>
      <c r="AG2016" s="115"/>
      <c r="AH2016" s="114"/>
      <c r="AI2016" s="116"/>
      <c r="AJ2016" s="116"/>
      <c r="AK2016" s="116"/>
      <c r="AL2016" s="117"/>
      <c r="AM2016" s="116"/>
      <c r="AN2016" s="118"/>
      <c r="AO2016" s="118"/>
      <c r="AP2016" s="118"/>
      <c r="AQ2016" s="119"/>
      <c r="AR2016" s="118"/>
      <c r="AS2016" s="120"/>
      <c r="AT2016" s="120"/>
      <c r="AU2016" s="120"/>
      <c r="AV2016" s="121"/>
      <c r="AW2016" s="120"/>
      <c r="AX2016" s="150"/>
    </row>
    <row r="2017" spans="1:50" ht="12.75" customHeight="1" x14ac:dyDescent="0.25">
      <c r="A2017" s="1"/>
      <c r="B2017" s="182" t="s">
        <v>746</v>
      </c>
      <c r="C2017" s="182" t="s">
        <v>485</v>
      </c>
      <c r="D2017" s="110" t="s">
        <v>356</v>
      </c>
      <c r="E2017" s="183" t="s">
        <v>41</v>
      </c>
      <c r="F2017" s="148">
        <v>1990</v>
      </c>
      <c r="G2017" s="154">
        <v>5.9969999999999999</v>
      </c>
      <c r="H2017" s="182" t="s">
        <v>499</v>
      </c>
      <c r="I2017" s="157" t="s">
        <v>143</v>
      </c>
      <c r="J2017" s="157"/>
      <c r="K2017" s="154">
        <v>6.6</v>
      </c>
      <c r="L2017" s="182" t="s">
        <v>747</v>
      </c>
      <c r="M2017" s="182" t="s">
        <v>581</v>
      </c>
      <c r="N2017" s="182" t="s">
        <v>748</v>
      </c>
      <c r="O2017" s="182" t="s">
        <v>749</v>
      </c>
      <c r="P2017" s="154">
        <v>7.05</v>
      </c>
      <c r="Q2017" s="152"/>
      <c r="R2017" s="152"/>
      <c r="S2017" s="148">
        <v>409</v>
      </c>
      <c r="T2017" s="148">
        <v>287</v>
      </c>
      <c r="U2017" s="184">
        <v>43212</v>
      </c>
      <c r="V2017" s="97" t="s">
        <v>412</v>
      </c>
      <c r="W2017" s="97" t="s">
        <v>364</v>
      </c>
      <c r="X2017" s="109"/>
      <c r="Y2017" s="109"/>
      <c r="Z2017" s="111"/>
      <c r="AA2017" s="109"/>
      <c r="AB2017" s="112"/>
      <c r="AC2017" s="109"/>
      <c r="AD2017" s="113"/>
      <c r="AE2017" s="114"/>
      <c r="AF2017" s="114"/>
      <c r="AG2017" s="115"/>
      <c r="AH2017" s="114"/>
      <c r="AI2017" s="116"/>
      <c r="AJ2017" s="116"/>
      <c r="AK2017" s="116"/>
      <c r="AL2017" s="117"/>
      <c r="AM2017" s="116"/>
      <c r="AN2017" s="118"/>
      <c r="AO2017" s="118"/>
      <c r="AP2017" s="118"/>
      <c r="AQ2017" s="119"/>
      <c r="AR2017" s="118"/>
      <c r="AS2017" s="120"/>
      <c r="AT2017" s="120"/>
      <c r="AU2017" s="120"/>
      <c r="AV2017" s="121"/>
      <c r="AW2017" s="120"/>
      <c r="AX2017" s="150"/>
    </row>
    <row r="2018" spans="1:50" ht="12.75" customHeight="1" x14ac:dyDescent="0.25">
      <c r="A2018" s="1"/>
      <c r="B2018" s="182" t="s">
        <v>1918</v>
      </c>
      <c r="C2018" s="182" t="s">
        <v>567</v>
      </c>
      <c r="D2018" s="97" t="s">
        <v>356</v>
      </c>
      <c r="E2018" s="183" t="s">
        <v>41</v>
      </c>
      <c r="F2018" s="148">
        <v>1968</v>
      </c>
      <c r="G2018" s="154">
        <v>6.4669999999999996</v>
      </c>
      <c r="H2018" s="182" t="s">
        <v>263</v>
      </c>
      <c r="I2018" s="157" t="s">
        <v>67</v>
      </c>
      <c r="J2018" s="157"/>
      <c r="K2018" s="154">
        <v>6.5</v>
      </c>
      <c r="L2018" s="182" t="s">
        <v>375</v>
      </c>
      <c r="M2018" s="182" t="s">
        <v>1272</v>
      </c>
      <c r="N2018" s="182" t="s">
        <v>1919</v>
      </c>
      <c r="O2018" s="182" t="s">
        <v>538</v>
      </c>
      <c r="P2018" s="154">
        <v>4.1399999999999997</v>
      </c>
      <c r="Q2018" s="152"/>
      <c r="R2018" s="152"/>
      <c r="S2018" s="148">
        <v>387</v>
      </c>
      <c r="T2018" s="148">
        <v>20</v>
      </c>
      <c r="U2018" s="184">
        <v>42715</v>
      </c>
      <c r="V2018" s="97" t="s">
        <v>363</v>
      </c>
      <c r="W2018" s="97" t="s">
        <v>364</v>
      </c>
      <c r="X2018" s="109"/>
      <c r="Y2018" s="109"/>
      <c r="Z2018" s="111"/>
      <c r="AA2018" s="109"/>
      <c r="AB2018" s="112"/>
      <c r="AC2018" s="109"/>
      <c r="AD2018" s="113"/>
      <c r="AE2018" s="114"/>
      <c r="AF2018" s="114"/>
      <c r="AG2018" s="115"/>
      <c r="AH2018" s="114"/>
      <c r="AI2018" s="116"/>
      <c r="AJ2018" s="116"/>
      <c r="AK2018" s="116"/>
      <c r="AL2018" s="117"/>
      <c r="AM2018" s="116"/>
      <c r="AN2018" s="118"/>
      <c r="AO2018" s="118"/>
      <c r="AP2018" s="118"/>
      <c r="AQ2018" s="119"/>
      <c r="AR2018" s="118"/>
      <c r="AS2018" s="120"/>
      <c r="AT2018" s="120"/>
      <c r="AU2018" s="120"/>
      <c r="AV2018" s="121"/>
      <c r="AW2018" s="120"/>
      <c r="AX2018" s="150"/>
    </row>
    <row r="2019" spans="1:50" ht="12.75" customHeight="1" x14ac:dyDescent="0.25">
      <c r="A2019" s="1"/>
      <c r="B2019" s="182" t="s">
        <v>5241</v>
      </c>
      <c r="C2019" s="182" t="s">
        <v>485</v>
      </c>
      <c r="D2019" s="97" t="s">
        <v>356</v>
      </c>
      <c r="E2019" s="183" t="s">
        <v>41</v>
      </c>
      <c r="F2019" s="97">
        <v>1970</v>
      </c>
      <c r="G2019" s="187">
        <v>7.1319999999999997</v>
      </c>
      <c r="H2019" s="188" t="s">
        <v>5242</v>
      </c>
      <c r="I2019" s="189" t="s">
        <v>248</v>
      </c>
      <c r="J2019" s="189"/>
      <c r="K2019" s="187">
        <v>6.9</v>
      </c>
      <c r="L2019" s="190" t="s">
        <v>375</v>
      </c>
      <c r="M2019" s="190" t="s">
        <v>2077</v>
      </c>
      <c r="N2019" s="190" t="s">
        <v>5243</v>
      </c>
      <c r="O2019" s="190" t="s">
        <v>525</v>
      </c>
      <c r="P2019" s="154">
        <v>4.03</v>
      </c>
      <c r="Q2019" s="152"/>
      <c r="R2019" s="152"/>
      <c r="S2019" s="148">
        <v>925</v>
      </c>
      <c r="T2019" s="148">
        <v>119</v>
      </c>
      <c r="U2019" s="184">
        <v>42111</v>
      </c>
      <c r="V2019" s="97" t="s">
        <v>363</v>
      </c>
      <c r="W2019" s="97" t="s">
        <v>364</v>
      </c>
      <c r="X2019" s="109"/>
      <c r="Y2019" s="109"/>
      <c r="Z2019" s="111"/>
      <c r="AA2019" s="109"/>
      <c r="AB2019" s="112"/>
      <c r="AC2019" s="109"/>
      <c r="AD2019" s="113"/>
      <c r="AE2019" s="114"/>
      <c r="AF2019" s="114"/>
      <c r="AG2019" s="115"/>
      <c r="AH2019" s="114"/>
      <c r="AI2019" s="116"/>
      <c r="AJ2019" s="116"/>
      <c r="AK2019" s="116"/>
      <c r="AL2019" s="117"/>
      <c r="AM2019" s="116"/>
      <c r="AN2019" s="118"/>
      <c r="AO2019" s="118"/>
      <c r="AP2019" s="118"/>
      <c r="AQ2019" s="119"/>
      <c r="AR2019" s="118"/>
      <c r="AS2019" s="120"/>
      <c r="AT2019" s="120"/>
      <c r="AU2019" s="120"/>
      <c r="AV2019" s="121"/>
      <c r="AW2019" s="120"/>
      <c r="AX2019" s="150"/>
    </row>
    <row r="2020" spans="1:50" ht="12.75" customHeight="1" x14ac:dyDescent="0.25">
      <c r="A2020" s="1"/>
      <c r="B2020" s="182" t="s">
        <v>5244</v>
      </c>
      <c r="C2020" s="182" t="s">
        <v>485</v>
      </c>
      <c r="D2020" s="97" t="s">
        <v>356</v>
      </c>
      <c r="E2020" s="183" t="s">
        <v>41</v>
      </c>
      <c r="F2020" s="148">
        <v>1951</v>
      </c>
      <c r="G2020" s="154">
        <v>5.9740000000000002</v>
      </c>
      <c r="H2020" s="182" t="s">
        <v>5245</v>
      </c>
      <c r="I2020" s="157" t="s">
        <v>67</v>
      </c>
      <c r="J2020" s="157"/>
      <c r="K2020" s="154">
        <v>6.2</v>
      </c>
      <c r="L2020" s="182" t="s">
        <v>375</v>
      </c>
      <c r="M2020" s="182" t="s">
        <v>5003</v>
      </c>
      <c r="N2020" s="182" t="s">
        <v>5246</v>
      </c>
      <c r="O2020" s="182" t="s">
        <v>525</v>
      </c>
      <c r="P2020" s="154">
        <v>2.2799999999999998</v>
      </c>
      <c r="Q2020" s="152"/>
      <c r="R2020" s="152"/>
      <c r="S2020" s="148">
        <v>366</v>
      </c>
      <c r="T2020" s="148">
        <v>37</v>
      </c>
      <c r="U2020" s="184">
        <v>42899</v>
      </c>
      <c r="V2020" s="97" t="s">
        <v>363</v>
      </c>
      <c r="W2020" s="97" t="s">
        <v>364</v>
      </c>
      <c r="X2020" s="109"/>
      <c r="Y2020" s="109"/>
      <c r="Z2020" s="111"/>
      <c r="AA2020" s="109"/>
      <c r="AB2020" s="112"/>
      <c r="AC2020" s="109"/>
      <c r="AD2020" s="113"/>
      <c r="AE2020" s="114"/>
      <c r="AF2020" s="114"/>
      <c r="AG2020" s="115"/>
      <c r="AH2020" s="114"/>
      <c r="AI2020" s="116"/>
      <c r="AJ2020" s="116"/>
      <c r="AK2020" s="116"/>
      <c r="AL2020" s="117"/>
      <c r="AM2020" s="116"/>
      <c r="AN2020" s="118"/>
      <c r="AO2020" s="118"/>
      <c r="AP2020" s="118"/>
      <c r="AQ2020" s="119"/>
      <c r="AR2020" s="118"/>
      <c r="AS2020" s="120"/>
      <c r="AT2020" s="120"/>
      <c r="AU2020" s="120"/>
      <c r="AV2020" s="121"/>
      <c r="AW2020" s="120"/>
      <c r="AX2020" s="150"/>
    </row>
    <row r="2021" spans="1:50" ht="12.75" customHeight="1" x14ac:dyDescent="0.25">
      <c r="A2021" s="1"/>
      <c r="B2021" s="182" t="s">
        <v>5247</v>
      </c>
      <c r="C2021" s="182" t="s">
        <v>485</v>
      </c>
      <c r="D2021" s="97" t="s">
        <v>356</v>
      </c>
      <c r="E2021" s="183" t="s">
        <v>41</v>
      </c>
      <c r="F2021" s="97">
        <v>1983</v>
      </c>
      <c r="G2021" s="187">
        <v>7.72</v>
      </c>
      <c r="H2021" s="188" t="s">
        <v>289</v>
      </c>
      <c r="I2021" s="189" t="s">
        <v>248</v>
      </c>
      <c r="J2021" s="189" t="s">
        <v>229</v>
      </c>
      <c r="K2021" s="187">
        <v>6.9</v>
      </c>
      <c r="L2021" s="190" t="s">
        <v>375</v>
      </c>
      <c r="M2021" s="190" t="s">
        <v>2152</v>
      </c>
      <c r="N2021" s="190" t="s">
        <v>5248</v>
      </c>
      <c r="O2021" s="190" t="s">
        <v>525</v>
      </c>
      <c r="P2021" s="154">
        <v>4.26</v>
      </c>
      <c r="Q2021" s="152"/>
      <c r="R2021" s="152"/>
      <c r="S2021" s="148">
        <v>60659</v>
      </c>
      <c r="T2021" s="148">
        <v>1977</v>
      </c>
      <c r="U2021" s="184">
        <v>42111</v>
      </c>
      <c r="V2021" s="97" t="s">
        <v>363</v>
      </c>
      <c r="W2021" s="97" t="s">
        <v>364</v>
      </c>
      <c r="X2021" s="109"/>
      <c r="Y2021" s="109"/>
      <c r="Z2021" s="111"/>
      <c r="AA2021" s="109"/>
      <c r="AB2021" s="112"/>
      <c r="AC2021" s="109"/>
      <c r="AD2021" s="113"/>
      <c r="AE2021" s="114"/>
      <c r="AF2021" s="114"/>
      <c r="AG2021" s="115"/>
      <c r="AH2021" s="114"/>
      <c r="AI2021" s="116"/>
      <c r="AJ2021" s="116"/>
      <c r="AK2021" s="116"/>
      <c r="AL2021" s="117"/>
      <c r="AM2021" s="116"/>
      <c r="AN2021" s="118"/>
      <c r="AO2021" s="118"/>
      <c r="AP2021" s="118"/>
      <c r="AQ2021" s="119"/>
      <c r="AR2021" s="118"/>
      <c r="AS2021" s="120"/>
      <c r="AT2021" s="120"/>
      <c r="AU2021" s="120"/>
      <c r="AV2021" s="121"/>
      <c r="AW2021" s="120"/>
      <c r="AX2021" s="150"/>
    </row>
    <row r="2022" spans="1:50" ht="12.75" customHeight="1" x14ac:dyDescent="0.25">
      <c r="A2022" s="1"/>
      <c r="B2022" s="182" t="s">
        <v>5249</v>
      </c>
      <c r="C2022" s="182" t="s">
        <v>485</v>
      </c>
      <c r="D2022" s="97" t="s">
        <v>356</v>
      </c>
      <c r="E2022" s="183" t="s">
        <v>41</v>
      </c>
      <c r="F2022" s="148">
        <v>1965</v>
      </c>
      <c r="G2022" s="154">
        <v>6.4509999999999996</v>
      </c>
      <c r="H2022" s="182" t="s">
        <v>240</v>
      </c>
      <c r="I2022" s="157" t="s">
        <v>121</v>
      </c>
      <c r="J2022" s="157"/>
      <c r="K2022" s="154">
        <v>5.9</v>
      </c>
      <c r="L2022" s="182" t="s">
        <v>375</v>
      </c>
      <c r="M2022" s="182" t="s">
        <v>2802</v>
      </c>
      <c r="N2022" s="182" t="s">
        <v>5250</v>
      </c>
      <c r="O2022" s="182" t="s">
        <v>525</v>
      </c>
      <c r="P2022" s="154">
        <v>4.03</v>
      </c>
      <c r="Q2022" s="152"/>
      <c r="R2022" s="152"/>
      <c r="S2022" s="148">
        <v>402</v>
      </c>
      <c r="T2022" s="148">
        <v>21</v>
      </c>
      <c r="U2022" s="184">
        <v>42715</v>
      </c>
      <c r="V2022" s="97" t="s">
        <v>363</v>
      </c>
      <c r="W2022" s="97" t="s">
        <v>364</v>
      </c>
      <c r="X2022" s="109"/>
      <c r="Y2022" s="109"/>
      <c r="Z2022" s="111"/>
      <c r="AA2022" s="109"/>
      <c r="AB2022" s="112"/>
      <c r="AC2022" s="109"/>
      <c r="AD2022" s="113"/>
      <c r="AE2022" s="114"/>
      <c r="AF2022" s="114"/>
      <c r="AG2022" s="115"/>
      <c r="AH2022" s="114"/>
      <c r="AI2022" s="116"/>
      <c r="AJ2022" s="116"/>
      <c r="AK2022" s="116"/>
      <c r="AL2022" s="117"/>
      <c r="AM2022" s="116"/>
      <c r="AN2022" s="118"/>
      <c r="AO2022" s="118"/>
      <c r="AP2022" s="118"/>
      <c r="AQ2022" s="119"/>
      <c r="AR2022" s="118"/>
      <c r="AS2022" s="120"/>
      <c r="AT2022" s="120"/>
      <c r="AU2022" s="120"/>
      <c r="AV2022" s="121"/>
      <c r="AW2022" s="120"/>
      <c r="AX2022" s="150"/>
    </row>
    <row r="2023" spans="1:50" ht="12.75" customHeight="1" x14ac:dyDescent="0.25">
      <c r="A2023" s="1"/>
      <c r="B2023" s="182" t="s">
        <v>5251</v>
      </c>
      <c r="C2023" s="182" t="s">
        <v>485</v>
      </c>
      <c r="D2023" s="97" t="s">
        <v>356</v>
      </c>
      <c r="E2023" s="183" t="s">
        <v>41</v>
      </c>
      <c r="F2023" s="148">
        <v>1987</v>
      </c>
      <c r="G2023" s="154">
        <v>6.0250000000000004</v>
      </c>
      <c r="H2023" s="182" t="s">
        <v>134</v>
      </c>
      <c r="I2023" s="157" t="s">
        <v>67</v>
      </c>
      <c r="J2023" s="157"/>
      <c r="K2023" s="154">
        <v>6.5</v>
      </c>
      <c r="L2023" s="182" t="s">
        <v>375</v>
      </c>
      <c r="M2023" s="182" t="s">
        <v>5252</v>
      </c>
      <c r="N2023" s="182" t="s">
        <v>5253</v>
      </c>
      <c r="O2023" s="182" t="s">
        <v>3272</v>
      </c>
      <c r="P2023" s="154">
        <v>3.45</v>
      </c>
      <c r="Q2023" s="152"/>
      <c r="R2023" s="152"/>
      <c r="S2023" s="148">
        <v>145</v>
      </c>
      <c r="T2023" s="148">
        <v>35</v>
      </c>
      <c r="U2023" s="184">
        <v>42715</v>
      </c>
      <c r="V2023" s="97" t="s">
        <v>363</v>
      </c>
      <c r="W2023" s="97" t="s">
        <v>364</v>
      </c>
      <c r="X2023" s="109"/>
      <c r="Y2023" s="109"/>
      <c r="Z2023" s="111"/>
      <c r="AA2023" s="109"/>
      <c r="AB2023" s="112"/>
      <c r="AC2023" s="109"/>
      <c r="AD2023" s="113"/>
      <c r="AE2023" s="114"/>
      <c r="AF2023" s="114"/>
      <c r="AG2023" s="115"/>
      <c r="AH2023" s="114"/>
      <c r="AI2023" s="116"/>
      <c r="AJ2023" s="116"/>
      <c r="AK2023" s="116"/>
      <c r="AL2023" s="117"/>
      <c r="AM2023" s="116"/>
      <c r="AN2023" s="118"/>
      <c r="AO2023" s="118"/>
      <c r="AP2023" s="118"/>
      <c r="AQ2023" s="119"/>
      <c r="AR2023" s="118"/>
      <c r="AS2023" s="120"/>
      <c r="AT2023" s="120"/>
      <c r="AU2023" s="120"/>
      <c r="AV2023" s="121"/>
      <c r="AW2023" s="120"/>
      <c r="AX2023" s="150"/>
    </row>
    <row r="2024" spans="1:50" ht="12.75" customHeight="1" x14ac:dyDescent="0.25">
      <c r="A2024" s="1"/>
      <c r="B2024" s="182" t="s">
        <v>5254</v>
      </c>
      <c r="C2024" s="182" t="s">
        <v>485</v>
      </c>
      <c r="D2024" s="97" t="s">
        <v>356</v>
      </c>
      <c r="E2024" s="183" t="s">
        <v>41</v>
      </c>
      <c r="F2024" s="97">
        <v>1983</v>
      </c>
      <c r="G2024" s="187">
        <v>6.9740000000000002</v>
      </c>
      <c r="H2024" s="188" t="s">
        <v>499</v>
      </c>
      <c r="I2024" s="189" t="s">
        <v>67</v>
      </c>
      <c r="J2024" s="189"/>
      <c r="K2024" s="187">
        <v>6.6</v>
      </c>
      <c r="L2024" s="190" t="s">
        <v>375</v>
      </c>
      <c r="M2024" s="190" t="s">
        <v>2733</v>
      </c>
      <c r="N2024" s="190" t="s">
        <v>5255</v>
      </c>
      <c r="O2024" s="190" t="s">
        <v>643</v>
      </c>
      <c r="P2024" s="154">
        <v>3.96</v>
      </c>
      <c r="Q2024" s="152"/>
      <c r="R2024" s="152"/>
      <c r="S2024" s="148">
        <v>820</v>
      </c>
      <c r="T2024" s="148">
        <v>147</v>
      </c>
      <c r="U2024" s="184">
        <v>42111</v>
      </c>
      <c r="V2024" s="97" t="s">
        <v>363</v>
      </c>
      <c r="W2024" s="97" t="s">
        <v>364</v>
      </c>
      <c r="X2024" s="109"/>
      <c r="Y2024" s="109"/>
      <c r="Z2024" s="111"/>
      <c r="AA2024" s="109"/>
      <c r="AB2024" s="112"/>
      <c r="AC2024" s="109"/>
      <c r="AD2024" s="113"/>
      <c r="AE2024" s="114"/>
      <c r="AF2024" s="114"/>
      <c r="AG2024" s="115"/>
      <c r="AH2024" s="114"/>
      <c r="AI2024" s="116"/>
      <c r="AJ2024" s="116"/>
      <c r="AK2024" s="116"/>
      <c r="AL2024" s="117"/>
      <c r="AM2024" s="116"/>
      <c r="AN2024" s="118"/>
      <c r="AO2024" s="118"/>
      <c r="AP2024" s="118"/>
      <c r="AQ2024" s="119"/>
      <c r="AR2024" s="118"/>
      <c r="AS2024" s="120"/>
      <c r="AT2024" s="120"/>
      <c r="AU2024" s="120"/>
      <c r="AV2024" s="121"/>
      <c r="AW2024" s="120"/>
      <c r="AX2024" s="150"/>
    </row>
    <row r="2025" spans="1:50" ht="12.75" customHeight="1" x14ac:dyDescent="0.25">
      <c r="A2025" s="1"/>
      <c r="B2025" s="182" t="s">
        <v>5256</v>
      </c>
      <c r="C2025" s="182" t="s">
        <v>485</v>
      </c>
      <c r="D2025" s="97" t="s">
        <v>356</v>
      </c>
      <c r="E2025" s="183" t="s">
        <v>41</v>
      </c>
      <c r="F2025" s="148">
        <v>1959</v>
      </c>
      <c r="G2025" s="154">
        <v>7.2430000000000003</v>
      </c>
      <c r="H2025" s="182" t="s">
        <v>66</v>
      </c>
      <c r="I2025" s="157" t="s">
        <v>43</v>
      </c>
      <c r="J2025" s="157"/>
      <c r="K2025" s="154">
        <v>6.6</v>
      </c>
      <c r="L2025" s="182" t="s">
        <v>375</v>
      </c>
      <c r="M2025" s="182" t="s">
        <v>5257</v>
      </c>
      <c r="N2025" s="182" t="s">
        <v>5258</v>
      </c>
      <c r="O2025" s="182" t="s">
        <v>378</v>
      </c>
      <c r="P2025" s="154">
        <v>3.99</v>
      </c>
      <c r="Q2025" s="152"/>
      <c r="R2025" s="152"/>
      <c r="S2025" s="148">
        <v>1483</v>
      </c>
      <c r="T2025" s="148">
        <v>52</v>
      </c>
      <c r="U2025" s="184">
        <v>42899</v>
      </c>
      <c r="V2025" s="97" t="s">
        <v>363</v>
      </c>
      <c r="W2025" s="97" t="s">
        <v>364</v>
      </c>
      <c r="X2025" s="109"/>
      <c r="Y2025" s="109"/>
      <c r="Z2025" s="111"/>
      <c r="AA2025" s="109"/>
      <c r="AB2025" s="112"/>
      <c r="AC2025" s="109"/>
      <c r="AD2025" s="113"/>
      <c r="AE2025" s="114"/>
      <c r="AF2025" s="114"/>
      <c r="AG2025" s="115"/>
      <c r="AH2025" s="114"/>
      <c r="AI2025" s="116"/>
      <c r="AJ2025" s="116"/>
      <c r="AK2025" s="116"/>
      <c r="AL2025" s="117"/>
      <c r="AM2025" s="116"/>
      <c r="AN2025" s="118"/>
      <c r="AO2025" s="118"/>
      <c r="AP2025" s="118"/>
      <c r="AQ2025" s="119"/>
      <c r="AR2025" s="118"/>
      <c r="AS2025" s="120"/>
      <c r="AT2025" s="120"/>
      <c r="AU2025" s="120"/>
      <c r="AV2025" s="121"/>
      <c r="AW2025" s="120"/>
      <c r="AX2025" s="150"/>
    </row>
    <row r="2026" spans="1:50" ht="12.75" customHeight="1" x14ac:dyDescent="0.25">
      <c r="A2026" s="1"/>
      <c r="B2026" s="182" t="s">
        <v>5259</v>
      </c>
      <c r="C2026" s="182" t="s">
        <v>485</v>
      </c>
      <c r="D2026" s="97" t="s">
        <v>356</v>
      </c>
      <c r="E2026" s="183" t="s">
        <v>41</v>
      </c>
      <c r="F2026" s="148">
        <v>1979</v>
      </c>
      <c r="G2026" s="154">
        <v>8.0530000000000008</v>
      </c>
      <c r="H2026" s="182" t="s">
        <v>5260</v>
      </c>
      <c r="I2026" s="157" t="s">
        <v>67</v>
      </c>
      <c r="J2026" s="157"/>
      <c r="K2026" s="154">
        <v>7.5</v>
      </c>
      <c r="L2026" s="182" t="s">
        <v>375</v>
      </c>
      <c r="M2026" s="182" t="s">
        <v>2810</v>
      </c>
      <c r="N2026" s="182" t="s">
        <v>5261</v>
      </c>
      <c r="O2026" s="182" t="s">
        <v>525</v>
      </c>
      <c r="P2026" s="154">
        <v>3.13</v>
      </c>
      <c r="Q2026" s="152"/>
      <c r="R2026" s="152"/>
      <c r="S2026" s="148">
        <v>5340</v>
      </c>
      <c r="T2026" s="148">
        <v>211</v>
      </c>
      <c r="U2026" s="184">
        <v>42899</v>
      </c>
      <c r="V2026" s="97" t="s">
        <v>363</v>
      </c>
      <c r="W2026" s="97" t="s">
        <v>364</v>
      </c>
      <c r="X2026" s="109"/>
      <c r="Y2026" s="109"/>
      <c r="Z2026" s="111"/>
      <c r="AA2026" s="109"/>
      <c r="AB2026" s="112"/>
      <c r="AC2026" s="109"/>
      <c r="AD2026" s="113"/>
      <c r="AE2026" s="114"/>
      <c r="AF2026" s="114"/>
      <c r="AG2026" s="115"/>
      <c r="AH2026" s="114"/>
      <c r="AI2026" s="116"/>
      <c r="AJ2026" s="116"/>
      <c r="AK2026" s="116"/>
      <c r="AL2026" s="117"/>
      <c r="AM2026" s="116"/>
      <c r="AN2026" s="118"/>
      <c r="AO2026" s="118"/>
      <c r="AP2026" s="118"/>
      <c r="AQ2026" s="119"/>
      <c r="AR2026" s="118"/>
      <c r="AS2026" s="120"/>
      <c r="AT2026" s="120"/>
      <c r="AU2026" s="120"/>
      <c r="AV2026" s="121"/>
      <c r="AW2026" s="120"/>
      <c r="AX2026" s="150"/>
    </row>
    <row r="2027" spans="1:50" ht="12.75" customHeight="1" x14ac:dyDescent="0.25">
      <c r="A2027" s="1"/>
      <c r="B2027" s="182" t="s">
        <v>5262</v>
      </c>
      <c r="C2027" s="182" t="s">
        <v>485</v>
      </c>
      <c r="D2027" s="97" t="s">
        <v>356</v>
      </c>
      <c r="E2027" s="183" t="s">
        <v>41</v>
      </c>
      <c r="F2027" s="148">
        <v>1989</v>
      </c>
      <c r="G2027" s="154">
        <v>7.7519999999999998</v>
      </c>
      <c r="H2027" s="182" t="s">
        <v>955</v>
      </c>
      <c r="I2027" s="157" t="s">
        <v>43</v>
      </c>
      <c r="J2027" s="157"/>
      <c r="K2027" s="154">
        <v>7</v>
      </c>
      <c r="L2027" s="182" t="s">
        <v>5263</v>
      </c>
      <c r="M2027" s="182" t="s">
        <v>2398</v>
      </c>
      <c r="N2027" s="182" t="s">
        <v>5264</v>
      </c>
      <c r="O2027" s="182" t="s">
        <v>5265</v>
      </c>
      <c r="P2027" s="154">
        <v>3.91</v>
      </c>
      <c r="Q2027" s="152"/>
      <c r="R2027" s="152"/>
      <c r="S2027" s="148">
        <v>6540</v>
      </c>
      <c r="T2027" s="148">
        <v>431</v>
      </c>
      <c r="U2027" s="184">
        <v>42111</v>
      </c>
      <c r="V2027" s="97" t="s">
        <v>363</v>
      </c>
      <c r="W2027" s="97" t="s">
        <v>364</v>
      </c>
      <c r="X2027" s="109"/>
      <c r="Y2027" s="109"/>
      <c r="Z2027" s="111"/>
      <c r="AA2027" s="109"/>
      <c r="AB2027" s="112"/>
      <c r="AC2027" s="109"/>
      <c r="AD2027" s="113"/>
      <c r="AE2027" s="114"/>
      <c r="AF2027" s="114"/>
      <c r="AG2027" s="115"/>
      <c r="AH2027" s="114"/>
      <c r="AI2027" s="116"/>
      <c r="AJ2027" s="116"/>
      <c r="AK2027" s="116"/>
      <c r="AL2027" s="117"/>
      <c r="AM2027" s="116"/>
      <c r="AN2027" s="118"/>
      <c r="AO2027" s="118"/>
      <c r="AP2027" s="118"/>
      <c r="AQ2027" s="119"/>
      <c r="AR2027" s="118"/>
      <c r="AS2027" s="120"/>
      <c r="AT2027" s="120"/>
      <c r="AU2027" s="120"/>
      <c r="AV2027" s="121"/>
      <c r="AW2027" s="120"/>
      <c r="AX2027" s="150"/>
    </row>
    <row r="2028" spans="1:50" ht="12.75" customHeight="1" x14ac:dyDescent="0.25">
      <c r="A2028" s="1"/>
      <c r="B2028" s="182" t="s">
        <v>5266</v>
      </c>
      <c r="C2028" s="182" t="s">
        <v>485</v>
      </c>
      <c r="D2028" s="97" t="s">
        <v>356</v>
      </c>
      <c r="E2028" s="183" t="s">
        <v>41</v>
      </c>
      <c r="F2028" s="148">
        <v>1989</v>
      </c>
      <c r="G2028" s="154">
        <v>7.7519999999999998</v>
      </c>
      <c r="H2028" s="182" t="s">
        <v>955</v>
      </c>
      <c r="I2028" s="157" t="s">
        <v>43</v>
      </c>
      <c r="J2028" s="157"/>
      <c r="K2028" s="154">
        <v>7</v>
      </c>
      <c r="L2028" s="182" t="s">
        <v>5263</v>
      </c>
      <c r="M2028" s="182" t="s">
        <v>2398</v>
      </c>
      <c r="N2028" s="182" t="s">
        <v>5264</v>
      </c>
      <c r="O2028" s="182" t="s">
        <v>5265</v>
      </c>
      <c r="P2028" s="154">
        <v>4.3499999999999996</v>
      </c>
      <c r="Q2028" s="152"/>
      <c r="R2028" s="152"/>
      <c r="S2028" s="148">
        <v>6540</v>
      </c>
      <c r="T2028" s="148">
        <v>431</v>
      </c>
      <c r="U2028" s="184">
        <v>42111</v>
      </c>
      <c r="V2028" s="97" t="s">
        <v>363</v>
      </c>
      <c r="W2028" s="97" t="s">
        <v>364</v>
      </c>
      <c r="X2028" s="109"/>
      <c r="Y2028" s="109"/>
      <c r="Z2028" s="111"/>
      <c r="AA2028" s="109"/>
      <c r="AB2028" s="112"/>
      <c r="AC2028" s="109"/>
      <c r="AD2028" s="113"/>
      <c r="AE2028" s="114"/>
      <c r="AF2028" s="114"/>
      <c r="AG2028" s="115"/>
      <c r="AH2028" s="114"/>
      <c r="AI2028" s="116"/>
      <c r="AJ2028" s="116"/>
      <c r="AK2028" s="116"/>
      <c r="AL2028" s="117"/>
      <c r="AM2028" s="116"/>
      <c r="AN2028" s="118"/>
      <c r="AO2028" s="118"/>
      <c r="AP2028" s="118"/>
      <c r="AQ2028" s="119"/>
      <c r="AR2028" s="118"/>
      <c r="AS2028" s="120"/>
      <c r="AT2028" s="120"/>
      <c r="AU2028" s="120"/>
      <c r="AV2028" s="121"/>
      <c r="AW2028" s="120"/>
      <c r="AX2028" s="150"/>
    </row>
    <row r="2029" spans="1:50" ht="12.75" customHeight="1" x14ac:dyDescent="0.25">
      <c r="A2029" s="1"/>
      <c r="B2029" s="182" t="s">
        <v>7196</v>
      </c>
      <c r="C2029" s="182" t="s">
        <v>7193</v>
      </c>
      <c r="D2029" s="97" t="s">
        <v>356</v>
      </c>
      <c r="E2029" s="183" t="s">
        <v>41</v>
      </c>
      <c r="F2029" s="148">
        <v>1949</v>
      </c>
      <c r="G2029" s="154">
        <v>6.42</v>
      </c>
      <c r="H2029" s="182" t="s">
        <v>142</v>
      </c>
      <c r="I2029" s="157" t="s">
        <v>121</v>
      </c>
      <c r="J2029" s="157"/>
      <c r="K2029" s="154">
        <v>6</v>
      </c>
      <c r="L2029" s="182" t="s">
        <v>375</v>
      </c>
      <c r="M2029" s="182" t="s">
        <v>5003</v>
      </c>
      <c r="N2029" s="182" t="s">
        <v>7197</v>
      </c>
      <c r="O2029" s="182" t="s">
        <v>525</v>
      </c>
      <c r="P2029" s="154">
        <v>7.47</v>
      </c>
      <c r="Q2029" s="152"/>
      <c r="R2029" s="152"/>
      <c r="S2029" s="148">
        <v>743</v>
      </c>
      <c r="T2029" s="148">
        <v>137</v>
      </c>
      <c r="U2029" s="184">
        <v>42111</v>
      </c>
      <c r="V2029" s="97" t="s">
        <v>412</v>
      </c>
      <c r="W2029" s="97" t="s">
        <v>364</v>
      </c>
      <c r="X2029" s="109"/>
      <c r="Y2029" s="109"/>
      <c r="Z2029" s="111"/>
      <c r="AA2029" s="109"/>
      <c r="AB2029" s="112"/>
      <c r="AC2029" s="109"/>
      <c r="AD2029" s="113"/>
      <c r="AE2029" s="114"/>
      <c r="AF2029" s="114"/>
      <c r="AG2029" s="115"/>
      <c r="AH2029" s="114"/>
      <c r="AI2029" s="116"/>
      <c r="AJ2029" s="116"/>
      <c r="AK2029" s="116"/>
      <c r="AL2029" s="117"/>
      <c r="AM2029" s="116"/>
      <c r="AN2029" s="118"/>
      <c r="AO2029" s="118"/>
      <c r="AP2029" s="118"/>
      <c r="AQ2029" s="119"/>
      <c r="AR2029" s="118"/>
      <c r="AS2029" s="120"/>
      <c r="AT2029" s="120"/>
      <c r="AU2029" s="120"/>
      <c r="AV2029" s="121"/>
      <c r="AW2029" s="120"/>
      <c r="AX2029" s="150"/>
    </row>
    <row r="2030" spans="1:50" ht="12.75" customHeight="1" x14ac:dyDescent="0.25">
      <c r="A2030" s="1"/>
      <c r="B2030" s="182" t="s">
        <v>6934</v>
      </c>
      <c r="C2030" s="182" t="s">
        <v>480</v>
      </c>
      <c r="D2030" s="97" t="s">
        <v>356</v>
      </c>
      <c r="E2030" s="183" t="s">
        <v>41</v>
      </c>
      <c r="F2030" s="148">
        <v>1940</v>
      </c>
      <c r="G2030" s="154">
        <v>5.8490000000000002</v>
      </c>
      <c r="H2030" s="182" t="s">
        <v>240</v>
      </c>
      <c r="I2030" s="157" t="s">
        <v>121</v>
      </c>
      <c r="J2030" s="157"/>
      <c r="K2030" s="154">
        <v>6.2</v>
      </c>
      <c r="L2030" s="182" t="s">
        <v>375</v>
      </c>
      <c r="M2030" s="182" t="s">
        <v>6315</v>
      </c>
      <c r="N2030" s="182" t="s">
        <v>6935</v>
      </c>
      <c r="O2030" s="182" t="s">
        <v>378</v>
      </c>
      <c r="P2030" s="154">
        <v>3.21</v>
      </c>
      <c r="Q2030" s="152"/>
      <c r="R2030" s="152"/>
      <c r="S2030" s="148">
        <v>201</v>
      </c>
      <c r="T2030" s="148">
        <v>25</v>
      </c>
      <c r="U2030" s="184">
        <v>42899</v>
      </c>
      <c r="V2030" s="97" t="s">
        <v>363</v>
      </c>
      <c r="W2030" s="97" t="s">
        <v>364</v>
      </c>
      <c r="X2030" s="109"/>
      <c r="Y2030" s="109"/>
      <c r="Z2030" s="111"/>
      <c r="AA2030" s="109"/>
      <c r="AB2030" s="112"/>
      <c r="AC2030" s="109"/>
      <c r="AD2030" s="113"/>
      <c r="AE2030" s="114"/>
      <c r="AF2030" s="114"/>
      <c r="AG2030" s="115"/>
      <c r="AH2030" s="114"/>
      <c r="AI2030" s="116"/>
      <c r="AJ2030" s="116"/>
      <c r="AK2030" s="116"/>
      <c r="AL2030" s="117"/>
      <c r="AM2030" s="116"/>
      <c r="AN2030" s="118"/>
      <c r="AO2030" s="118"/>
      <c r="AP2030" s="118"/>
      <c r="AQ2030" s="119"/>
      <c r="AR2030" s="118"/>
      <c r="AS2030" s="120"/>
      <c r="AT2030" s="120"/>
      <c r="AU2030" s="120"/>
      <c r="AV2030" s="121"/>
      <c r="AW2030" s="120"/>
      <c r="AX2030" s="150"/>
    </row>
    <row r="2031" spans="1:50" ht="12.75" customHeight="1" x14ac:dyDescent="0.25">
      <c r="A2031" s="1"/>
      <c r="B2031" s="182" t="s">
        <v>2280</v>
      </c>
      <c r="C2031" s="182" t="s">
        <v>580</v>
      </c>
      <c r="D2031" s="97" t="s">
        <v>356</v>
      </c>
      <c r="E2031" s="183" t="s">
        <v>41</v>
      </c>
      <c r="F2031" s="97">
        <v>1972</v>
      </c>
      <c r="G2031" s="187">
        <v>7.6459999999999999</v>
      </c>
      <c r="H2031" s="188" t="s">
        <v>95</v>
      </c>
      <c r="I2031" s="189" t="s">
        <v>67</v>
      </c>
      <c r="J2031" s="189"/>
      <c r="K2031" s="187">
        <v>7.4</v>
      </c>
      <c r="L2031" s="190" t="s">
        <v>375</v>
      </c>
      <c r="M2031" s="190" t="s">
        <v>1287</v>
      </c>
      <c r="N2031" s="190" t="s">
        <v>2281</v>
      </c>
      <c r="O2031" s="190" t="s">
        <v>948</v>
      </c>
      <c r="P2031" s="154">
        <v>4.0199999999999996</v>
      </c>
      <c r="Q2031" s="152"/>
      <c r="R2031" s="152"/>
      <c r="S2031" s="148">
        <v>2412</v>
      </c>
      <c r="T2031" s="148">
        <v>210</v>
      </c>
      <c r="U2031" s="184">
        <v>42111</v>
      </c>
      <c r="V2031" s="97" t="s">
        <v>363</v>
      </c>
      <c r="W2031" s="97" t="s">
        <v>364</v>
      </c>
      <c r="X2031" s="109"/>
      <c r="Y2031" s="109"/>
      <c r="Z2031" s="111"/>
      <c r="AA2031" s="109"/>
      <c r="AB2031" s="112"/>
      <c r="AC2031" s="109"/>
      <c r="AD2031" s="113"/>
      <c r="AE2031" s="114"/>
      <c r="AF2031" s="114"/>
      <c r="AG2031" s="115"/>
      <c r="AH2031" s="114"/>
      <c r="AI2031" s="116"/>
      <c r="AJ2031" s="116"/>
      <c r="AK2031" s="116"/>
      <c r="AL2031" s="117"/>
      <c r="AM2031" s="116"/>
      <c r="AN2031" s="118"/>
      <c r="AO2031" s="118"/>
      <c r="AP2031" s="118"/>
      <c r="AQ2031" s="119"/>
      <c r="AR2031" s="118"/>
      <c r="AS2031" s="120"/>
      <c r="AT2031" s="120"/>
      <c r="AU2031" s="120"/>
      <c r="AV2031" s="121"/>
      <c r="AW2031" s="120"/>
      <c r="AX2031" s="150"/>
    </row>
    <row r="2032" spans="1:50" ht="12.75" customHeight="1" x14ac:dyDescent="0.25">
      <c r="A2032" s="1"/>
      <c r="B2032" s="182" t="s">
        <v>2515</v>
      </c>
      <c r="C2032" s="182" t="s">
        <v>2390</v>
      </c>
      <c r="D2032" s="97" t="s">
        <v>356</v>
      </c>
      <c r="E2032" s="183" t="s">
        <v>41</v>
      </c>
      <c r="F2032" s="148">
        <v>1974</v>
      </c>
      <c r="G2032" s="154">
        <v>7.0789999999999997</v>
      </c>
      <c r="H2032" s="182" t="s">
        <v>1243</v>
      </c>
      <c r="I2032" s="157" t="s">
        <v>67</v>
      </c>
      <c r="J2032" s="157"/>
      <c r="K2032" s="154">
        <v>6.5</v>
      </c>
      <c r="L2032" s="182" t="s">
        <v>375</v>
      </c>
      <c r="M2032" s="182" t="s">
        <v>2516</v>
      </c>
      <c r="N2032" s="182" t="s">
        <v>2517</v>
      </c>
      <c r="O2032" s="182" t="s">
        <v>521</v>
      </c>
      <c r="P2032" s="154">
        <v>6.97</v>
      </c>
      <c r="Q2032" s="152"/>
      <c r="R2032" s="152"/>
      <c r="S2032" s="148">
        <v>482</v>
      </c>
      <c r="T2032" s="148">
        <v>14</v>
      </c>
      <c r="U2032" s="184">
        <v>42899</v>
      </c>
      <c r="V2032" s="97" t="s">
        <v>412</v>
      </c>
      <c r="W2032" s="97" t="s">
        <v>364</v>
      </c>
      <c r="X2032" s="109"/>
      <c r="Y2032" s="109"/>
      <c r="Z2032" s="111"/>
      <c r="AA2032" s="109"/>
      <c r="AB2032" s="112"/>
      <c r="AC2032" s="109"/>
      <c r="AD2032" s="113"/>
      <c r="AE2032" s="114"/>
      <c r="AF2032" s="114"/>
      <c r="AG2032" s="115"/>
      <c r="AH2032" s="114"/>
      <c r="AI2032" s="116"/>
      <c r="AJ2032" s="116"/>
      <c r="AK2032" s="116"/>
      <c r="AL2032" s="117"/>
      <c r="AM2032" s="116"/>
      <c r="AN2032" s="118"/>
      <c r="AO2032" s="118"/>
      <c r="AP2032" s="118"/>
      <c r="AQ2032" s="119"/>
      <c r="AR2032" s="118"/>
      <c r="AS2032" s="120"/>
      <c r="AT2032" s="120"/>
      <c r="AU2032" s="120"/>
      <c r="AV2032" s="121"/>
      <c r="AW2032" s="120"/>
      <c r="AX2032" s="150"/>
    </row>
    <row r="2033" spans="1:50" ht="12.75" customHeight="1" x14ac:dyDescent="0.25">
      <c r="A2033" s="1"/>
      <c r="B2033" s="182" t="s">
        <v>2518</v>
      </c>
      <c r="C2033" s="182" t="s">
        <v>2390</v>
      </c>
      <c r="D2033" s="97" t="s">
        <v>356</v>
      </c>
      <c r="E2033" s="183" t="s">
        <v>41</v>
      </c>
      <c r="F2033" s="148">
        <v>1974</v>
      </c>
      <c r="G2033" s="154">
        <v>7.0789999999999997</v>
      </c>
      <c r="H2033" s="182" t="s">
        <v>1243</v>
      </c>
      <c r="I2033" s="157" t="s">
        <v>67</v>
      </c>
      <c r="J2033" s="157"/>
      <c r="K2033" s="154">
        <v>6.5</v>
      </c>
      <c r="L2033" s="182" t="s">
        <v>375</v>
      </c>
      <c r="M2033" s="182" t="s">
        <v>2516</v>
      </c>
      <c r="N2033" s="182" t="s">
        <v>2517</v>
      </c>
      <c r="O2033" s="182" t="s">
        <v>521</v>
      </c>
      <c r="P2033" s="154">
        <v>5.57</v>
      </c>
      <c r="Q2033" s="152"/>
      <c r="R2033" s="152"/>
      <c r="S2033" s="148">
        <v>482</v>
      </c>
      <c r="T2033" s="148">
        <v>14</v>
      </c>
      <c r="U2033" s="184">
        <v>42899</v>
      </c>
      <c r="V2033" s="97" t="s">
        <v>412</v>
      </c>
      <c r="W2033" s="97" t="s">
        <v>364</v>
      </c>
      <c r="X2033" s="109"/>
      <c r="Y2033" s="109"/>
      <c r="Z2033" s="111"/>
      <c r="AA2033" s="109"/>
      <c r="AB2033" s="112"/>
      <c r="AC2033" s="109"/>
      <c r="AD2033" s="113"/>
      <c r="AE2033" s="114"/>
      <c r="AF2033" s="114"/>
      <c r="AG2033" s="115"/>
      <c r="AH2033" s="114"/>
      <c r="AI2033" s="116"/>
      <c r="AJ2033" s="116"/>
      <c r="AK2033" s="116"/>
      <c r="AL2033" s="117"/>
      <c r="AM2033" s="116"/>
      <c r="AN2033" s="118"/>
      <c r="AO2033" s="118"/>
      <c r="AP2033" s="118"/>
      <c r="AQ2033" s="119"/>
      <c r="AR2033" s="118"/>
      <c r="AS2033" s="120"/>
      <c r="AT2033" s="120"/>
      <c r="AU2033" s="120"/>
      <c r="AV2033" s="121"/>
      <c r="AW2033" s="120"/>
      <c r="AX2033" s="150"/>
    </row>
    <row r="2034" spans="1:50" ht="12.75" customHeight="1" x14ac:dyDescent="0.25">
      <c r="A2034" s="1"/>
      <c r="B2034" s="150" t="s">
        <v>1714</v>
      </c>
      <c r="C2034" s="182" t="s">
        <v>600</v>
      </c>
      <c r="D2034" s="97" t="s">
        <v>356</v>
      </c>
      <c r="E2034" s="183" t="s">
        <v>41</v>
      </c>
      <c r="F2034" s="148">
        <v>1969</v>
      </c>
      <c r="G2034" s="154">
        <v>8.0670000000000002</v>
      </c>
      <c r="H2034" s="182" t="s">
        <v>1214</v>
      </c>
      <c r="I2034" s="157" t="s">
        <v>67</v>
      </c>
      <c r="J2034" s="157"/>
      <c r="K2034" s="154">
        <v>7.6</v>
      </c>
      <c r="L2034" s="182" t="s">
        <v>375</v>
      </c>
      <c r="M2034" s="182" t="s">
        <v>1453</v>
      </c>
      <c r="N2034" s="182" t="s">
        <v>1715</v>
      </c>
      <c r="O2034" s="182" t="s">
        <v>378</v>
      </c>
      <c r="P2034" s="154">
        <v>6.77</v>
      </c>
      <c r="Q2034" s="152"/>
      <c r="R2034" s="152" t="s">
        <v>1716</v>
      </c>
      <c r="S2034" s="148">
        <v>19160</v>
      </c>
      <c r="T2034" s="148">
        <v>434</v>
      </c>
      <c r="U2034" s="184">
        <v>42111</v>
      </c>
      <c r="V2034" s="110" t="s">
        <v>412</v>
      </c>
      <c r="W2034" s="97" t="s">
        <v>364</v>
      </c>
      <c r="X2034" s="109"/>
      <c r="Y2034" s="109"/>
      <c r="Z2034" s="111"/>
      <c r="AA2034" s="109"/>
      <c r="AB2034" s="112"/>
      <c r="AC2034" s="109"/>
      <c r="AD2034" s="113"/>
      <c r="AE2034" s="114"/>
      <c r="AF2034" s="114"/>
      <c r="AG2034" s="115"/>
      <c r="AH2034" s="114"/>
      <c r="AI2034" s="116"/>
      <c r="AJ2034" s="116"/>
      <c r="AK2034" s="116"/>
      <c r="AL2034" s="117"/>
      <c r="AM2034" s="116"/>
      <c r="AN2034" s="118"/>
      <c r="AO2034" s="118"/>
      <c r="AP2034" s="118"/>
      <c r="AQ2034" s="119"/>
      <c r="AR2034" s="118"/>
      <c r="AS2034" s="120"/>
      <c r="AT2034" s="120"/>
      <c r="AU2034" s="120"/>
      <c r="AV2034" s="121"/>
      <c r="AW2034" s="120"/>
      <c r="AX2034" s="150"/>
    </row>
    <row r="2035" spans="1:50" ht="12.75" customHeight="1" x14ac:dyDescent="0.25">
      <c r="A2035" s="1"/>
      <c r="B2035" s="182" t="s">
        <v>2282</v>
      </c>
      <c r="C2035" s="182" t="s">
        <v>580</v>
      </c>
      <c r="D2035" s="97" t="s">
        <v>356</v>
      </c>
      <c r="E2035" s="183" t="s">
        <v>41</v>
      </c>
      <c r="F2035" s="97">
        <v>1971</v>
      </c>
      <c r="G2035" s="187">
        <v>7.8319999999999999</v>
      </c>
      <c r="H2035" s="188" t="s">
        <v>149</v>
      </c>
      <c r="I2035" s="189" t="s">
        <v>248</v>
      </c>
      <c r="J2035" s="189"/>
      <c r="K2035" s="187">
        <v>7.4</v>
      </c>
      <c r="L2035" s="190" t="s">
        <v>375</v>
      </c>
      <c r="M2035" s="190" t="s">
        <v>2241</v>
      </c>
      <c r="N2035" s="190" t="s">
        <v>2283</v>
      </c>
      <c r="O2035" s="190" t="s">
        <v>525</v>
      </c>
      <c r="P2035" s="154">
        <v>4.25</v>
      </c>
      <c r="Q2035" s="152"/>
      <c r="R2035" s="152"/>
      <c r="S2035" s="148">
        <v>37487</v>
      </c>
      <c r="T2035" s="148">
        <v>2019</v>
      </c>
      <c r="U2035" s="184">
        <v>42111</v>
      </c>
      <c r="V2035" s="97" t="s">
        <v>363</v>
      </c>
      <c r="W2035" s="97" t="s">
        <v>364</v>
      </c>
      <c r="X2035" s="109"/>
      <c r="Y2035" s="109"/>
      <c r="Z2035" s="111"/>
      <c r="AA2035" s="109"/>
      <c r="AB2035" s="112"/>
      <c r="AC2035" s="109"/>
      <c r="AD2035" s="113"/>
      <c r="AE2035" s="114"/>
      <c r="AF2035" s="114"/>
      <c r="AG2035" s="115"/>
      <c r="AH2035" s="114"/>
      <c r="AI2035" s="116"/>
      <c r="AJ2035" s="116"/>
      <c r="AK2035" s="116"/>
      <c r="AL2035" s="117"/>
      <c r="AM2035" s="116"/>
      <c r="AN2035" s="118"/>
      <c r="AO2035" s="118"/>
      <c r="AP2035" s="118"/>
      <c r="AQ2035" s="119"/>
      <c r="AR2035" s="118"/>
      <c r="AS2035" s="120"/>
      <c r="AT2035" s="120"/>
      <c r="AU2035" s="120"/>
      <c r="AV2035" s="121"/>
      <c r="AW2035" s="120"/>
      <c r="AX2035" s="150"/>
    </row>
    <row r="2036" spans="1:50" ht="12.75" customHeight="1" x14ac:dyDescent="0.25">
      <c r="A2036" s="1"/>
      <c r="B2036" s="182" t="s">
        <v>5267</v>
      </c>
      <c r="C2036" s="182" t="s">
        <v>485</v>
      </c>
      <c r="D2036" s="97" t="s">
        <v>356</v>
      </c>
      <c r="E2036" s="183" t="s">
        <v>41</v>
      </c>
      <c r="F2036" s="148">
        <v>1947</v>
      </c>
      <c r="G2036" s="154">
        <v>6.3019999999999996</v>
      </c>
      <c r="H2036" s="182" t="s">
        <v>5268</v>
      </c>
      <c r="I2036" s="157" t="s">
        <v>67</v>
      </c>
      <c r="J2036" s="157"/>
      <c r="K2036" s="154">
        <v>6.5</v>
      </c>
      <c r="L2036" s="182" t="s">
        <v>375</v>
      </c>
      <c r="M2036" s="182" t="s">
        <v>2900</v>
      </c>
      <c r="N2036" s="182" t="s">
        <v>5269</v>
      </c>
      <c r="O2036" s="182" t="s">
        <v>525</v>
      </c>
      <c r="P2036" s="154">
        <v>3.7</v>
      </c>
      <c r="Q2036" s="152"/>
      <c r="R2036" s="152"/>
      <c r="S2036" s="148">
        <v>232</v>
      </c>
      <c r="T2036" s="148">
        <v>21</v>
      </c>
      <c r="U2036" s="184">
        <v>42111</v>
      </c>
      <c r="V2036" s="97" t="s">
        <v>363</v>
      </c>
      <c r="W2036" s="97" t="s">
        <v>364</v>
      </c>
      <c r="X2036" s="109"/>
      <c r="Y2036" s="109"/>
      <c r="Z2036" s="111"/>
      <c r="AA2036" s="109"/>
      <c r="AB2036" s="112"/>
      <c r="AC2036" s="109"/>
      <c r="AD2036" s="113"/>
      <c r="AE2036" s="114"/>
      <c r="AF2036" s="114"/>
      <c r="AG2036" s="115"/>
      <c r="AH2036" s="114"/>
      <c r="AI2036" s="116"/>
      <c r="AJ2036" s="116"/>
      <c r="AK2036" s="116"/>
      <c r="AL2036" s="117"/>
      <c r="AM2036" s="116"/>
      <c r="AN2036" s="118"/>
      <c r="AO2036" s="118"/>
      <c r="AP2036" s="118"/>
      <c r="AQ2036" s="119"/>
      <c r="AR2036" s="118"/>
      <c r="AS2036" s="120"/>
      <c r="AT2036" s="120"/>
      <c r="AU2036" s="120"/>
      <c r="AV2036" s="121"/>
      <c r="AW2036" s="120"/>
      <c r="AX2036" s="150"/>
    </row>
    <row r="2037" spans="1:50" ht="12.75" customHeight="1" x14ac:dyDescent="0.25">
      <c r="A2037" s="1"/>
      <c r="B2037" s="182" t="s">
        <v>5270</v>
      </c>
      <c r="C2037" s="182" t="s">
        <v>485</v>
      </c>
      <c r="D2037" s="97" t="s">
        <v>356</v>
      </c>
      <c r="E2037" s="183" t="s">
        <v>41</v>
      </c>
      <c r="F2037" s="148">
        <v>1980</v>
      </c>
      <c r="G2037" s="154">
        <v>8.1449999999999996</v>
      </c>
      <c r="H2037" s="182" t="s">
        <v>120</v>
      </c>
      <c r="I2037" s="157" t="s">
        <v>67</v>
      </c>
      <c r="J2037" s="157"/>
      <c r="K2037" s="154">
        <v>7.7</v>
      </c>
      <c r="L2037" s="182" t="s">
        <v>375</v>
      </c>
      <c r="M2037" s="182" t="s">
        <v>5271</v>
      </c>
      <c r="N2037" s="182" t="s">
        <v>5272</v>
      </c>
      <c r="O2037" s="182" t="s">
        <v>525</v>
      </c>
      <c r="P2037" s="154">
        <v>4.3600000000000003</v>
      </c>
      <c r="Q2037" s="152"/>
      <c r="R2037" s="152"/>
      <c r="S2037" s="148">
        <v>3563</v>
      </c>
      <c r="T2037" s="148">
        <v>79</v>
      </c>
      <c r="U2037" s="184">
        <v>42899</v>
      </c>
      <c r="V2037" s="97" t="s">
        <v>363</v>
      </c>
      <c r="W2037" s="97" t="s">
        <v>364</v>
      </c>
      <c r="X2037" s="109"/>
      <c r="Y2037" s="109"/>
      <c r="Z2037" s="111"/>
      <c r="AA2037" s="109"/>
      <c r="AB2037" s="112"/>
      <c r="AC2037" s="109"/>
      <c r="AD2037" s="113"/>
      <c r="AE2037" s="114"/>
      <c r="AF2037" s="114"/>
      <c r="AG2037" s="115"/>
      <c r="AH2037" s="114"/>
      <c r="AI2037" s="116"/>
      <c r="AJ2037" s="116"/>
      <c r="AK2037" s="116"/>
      <c r="AL2037" s="117"/>
      <c r="AM2037" s="116"/>
      <c r="AN2037" s="118"/>
      <c r="AO2037" s="118"/>
      <c r="AP2037" s="118"/>
      <c r="AQ2037" s="119"/>
      <c r="AR2037" s="118"/>
      <c r="AS2037" s="120"/>
      <c r="AT2037" s="120"/>
      <c r="AU2037" s="120"/>
      <c r="AV2037" s="121"/>
      <c r="AW2037" s="120"/>
      <c r="AX2037" s="150"/>
    </row>
    <row r="2038" spans="1:50" ht="12.75" customHeight="1" x14ac:dyDescent="0.25">
      <c r="A2038" s="1"/>
      <c r="B2038" s="182" t="s">
        <v>6936</v>
      </c>
      <c r="C2038" s="182" t="s">
        <v>480</v>
      </c>
      <c r="D2038" s="97" t="s">
        <v>356</v>
      </c>
      <c r="E2038" s="183" t="s">
        <v>41</v>
      </c>
      <c r="F2038" s="148">
        <v>1967</v>
      </c>
      <c r="G2038" s="154">
        <v>7.9960000000000004</v>
      </c>
      <c r="H2038" s="182" t="s">
        <v>254</v>
      </c>
      <c r="I2038" s="157" t="s">
        <v>67</v>
      </c>
      <c r="J2038" s="157"/>
      <c r="K2038" s="154">
        <v>7.2</v>
      </c>
      <c r="L2038" s="182" t="s">
        <v>375</v>
      </c>
      <c r="M2038" s="182" t="s">
        <v>2336</v>
      </c>
      <c r="N2038" s="182" t="s">
        <v>6937</v>
      </c>
      <c r="O2038" s="182" t="s">
        <v>525</v>
      </c>
      <c r="P2038" s="154">
        <v>4.24</v>
      </c>
      <c r="Q2038" s="152"/>
      <c r="R2038" s="152"/>
      <c r="S2038" s="148">
        <v>3523</v>
      </c>
      <c r="T2038" s="148">
        <v>205</v>
      </c>
      <c r="U2038" s="184">
        <v>42899</v>
      </c>
      <c r="V2038" s="97" t="s">
        <v>363</v>
      </c>
      <c r="W2038" s="97" t="s">
        <v>364</v>
      </c>
      <c r="X2038" s="109"/>
      <c r="Y2038" s="109"/>
      <c r="Z2038" s="111"/>
      <c r="AA2038" s="109"/>
      <c r="AB2038" s="112"/>
      <c r="AC2038" s="109"/>
      <c r="AD2038" s="113"/>
      <c r="AE2038" s="114"/>
      <c r="AF2038" s="114"/>
      <c r="AG2038" s="115"/>
      <c r="AH2038" s="114"/>
      <c r="AI2038" s="116"/>
      <c r="AJ2038" s="116"/>
      <c r="AK2038" s="116"/>
      <c r="AL2038" s="117"/>
      <c r="AM2038" s="116"/>
      <c r="AN2038" s="118"/>
      <c r="AO2038" s="118"/>
      <c r="AP2038" s="118"/>
      <c r="AQ2038" s="119"/>
      <c r="AR2038" s="118"/>
      <c r="AS2038" s="120"/>
      <c r="AT2038" s="120"/>
      <c r="AU2038" s="120"/>
      <c r="AV2038" s="121"/>
      <c r="AW2038" s="120"/>
      <c r="AX2038" s="150"/>
    </row>
    <row r="2039" spans="1:50" ht="12.75" customHeight="1" x14ac:dyDescent="0.25">
      <c r="A2039" s="1"/>
      <c r="B2039" s="150" t="s">
        <v>2284</v>
      </c>
      <c r="C2039" s="182" t="s">
        <v>580</v>
      </c>
      <c r="D2039" s="97" t="s">
        <v>356</v>
      </c>
      <c r="E2039" s="183" t="s">
        <v>41</v>
      </c>
      <c r="F2039" s="97">
        <v>1975</v>
      </c>
      <c r="G2039" s="187">
        <v>8.1739999999999995</v>
      </c>
      <c r="H2039" s="188" t="s">
        <v>95</v>
      </c>
      <c r="I2039" s="189" t="s">
        <v>121</v>
      </c>
      <c r="J2039" s="189"/>
      <c r="K2039" s="187">
        <v>8</v>
      </c>
      <c r="L2039" s="190" t="s">
        <v>375</v>
      </c>
      <c r="M2039" s="190" t="s">
        <v>2181</v>
      </c>
      <c r="N2039" s="190" t="s">
        <v>2285</v>
      </c>
      <c r="O2039" s="190" t="s">
        <v>378</v>
      </c>
      <c r="P2039" s="97">
        <v>6.9</v>
      </c>
      <c r="Q2039" s="182"/>
      <c r="R2039" s="182"/>
      <c r="S2039" s="148">
        <v>36453</v>
      </c>
      <c r="T2039" s="148">
        <v>1086</v>
      </c>
      <c r="U2039" s="184">
        <v>42111</v>
      </c>
      <c r="V2039" s="97" t="s">
        <v>412</v>
      </c>
      <c r="W2039" s="97" t="s">
        <v>364</v>
      </c>
      <c r="X2039" s="109"/>
      <c r="Y2039" s="109"/>
      <c r="Z2039" s="111"/>
      <c r="AA2039" s="109"/>
      <c r="AB2039" s="112"/>
      <c r="AC2039" s="109"/>
      <c r="AD2039" s="113"/>
      <c r="AE2039" s="114"/>
      <c r="AF2039" s="114"/>
      <c r="AG2039" s="115"/>
      <c r="AH2039" s="114"/>
      <c r="AI2039" s="116"/>
      <c r="AJ2039" s="116"/>
      <c r="AK2039" s="116"/>
      <c r="AL2039" s="117"/>
      <c r="AM2039" s="116"/>
      <c r="AN2039" s="118"/>
      <c r="AO2039" s="118"/>
      <c r="AP2039" s="118"/>
      <c r="AQ2039" s="119"/>
      <c r="AR2039" s="118"/>
      <c r="AS2039" s="120"/>
      <c r="AT2039" s="120"/>
      <c r="AU2039" s="120"/>
      <c r="AV2039" s="121"/>
      <c r="AW2039" s="120"/>
      <c r="AX2039" s="150"/>
    </row>
    <row r="2040" spans="1:50" ht="12.75" customHeight="1" x14ac:dyDescent="0.25">
      <c r="A2040" s="1"/>
      <c r="B2040" s="182" t="s">
        <v>5273</v>
      </c>
      <c r="C2040" s="182" t="s">
        <v>485</v>
      </c>
      <c r="D2040" s="97" t="s">
        <v>356</v>
      </c>
      <c r="E2040" s="183" t="s">
        <v>41</v>
      </c>
      <c r="F2040" s="148">
        <v>1969</v>
      </c>
      <c r="G2040" s="154">
        <v>6.2220000000000004</v>
      </c>
      <c r="H2040" s="182" t="s">
        <v>240</v>
      </c>
      <c r="I2040" s="157" t="s">
        <v>121</v>
      </c>
      <c r="J2040" s="157"/>
      <c r="K2040" s="154">
        <v>6.3</v>
      </c>
      <c r="L2040" s="182" t="s">
        <v>375</v>
      </c>
      <c r="M2040" s="182" t="s">
        <v>5274</v>
      </c>
      <c r="N2040" s="182" t="s">
        <v>5275</v>
      </c>
      <c r="O2040" s="182" t="s">
        <v>525</v>
      </c>
      <c r="P2040" s="154">
        <v>4.01</v>
      </c>
      <c r="Q2040" s="152"/>
      <c r="R2040" s="152"/>
      <c r="S2040" s="148">
        <v>1210</v>
      </c>
      <c r="T2040" s="148">
        <v>96</v>
      </c>
      <c r="U2040" s="184">
        <v>42715</v>
      </c>
      <c r="V2040" s="97" t="s">
        <v>363</v>
      </c>
      <c r="W2040" s="97" t="s">
        <v>364</v>
      </c>
      <c r="X2040" s="109"/>
      <c r="Y2040" s="109"/>
      <c r="Z2040" s="111"/>
      <c r="AA2040" s="109"/>
      <c r="AB2040" s="112"/>
      <c r="AC2040" s="109"/>
      <c r="AD2040" s="113"/>
      <c r="AE2040" s="114"/>
      <c r="AF2040" s="114"/>
      <c r="AG2040" s="115"/>
      <c r="AH2040" s="114"/>
      <c r="AI2040" s="116"/>
      <c r="AJ2040" s="116"/>
      <c r="AK2040" s="116"/>
      <c r="AL2040" s="117"/>
      <c r="AM2040" s="116"/>
      <c r="AN2040" s="118"/>
      <c r="AO2040" s="118"/>
      <c r="AP2040" s="118"/>
      <c r="AQ2040" s="119"/>
      <c r="AR2040" s="118"/>
      <c r="AS2040" s="120"/>
      <c r="AT2040" s="120"/>
      <c r="AU2040" s="120"/>
      <c r="AV2040" s="121"/>
      <c r="AW2040" s="120"/>
      <c r="AX2040" s="150"/>
    </row>
    <row r="2041" spans="1:50" ht="12.75" customHeight="1" x14ac:dyDescent="0.25">
      <c r="A2041" s="1"/>
      <c r="B2041" s="182" t="s">
        <v>6938</v>
      </c>
      <c r="C2041" s="182" t="s">
        <v>480</v>
      </c>
      <c r="D2041" s="97" t="s">
        <v>356</v>
      </c>
      <c r="E2041" s="183" t="s">
        <v>41</v>
      </c>
      <c r="F2041" s="148">
        <v>1940</v>
      </c>
      <c r="G2041" s="154">
        <v>6.4370000000000003</v>
      </c>
      <c r="H2041" s="182" t="s">
        <v>286</v>
      </c>
      <c r="I2041" s="157" t="s">
        <v>121</v>
      </c>
      <c r="J2041" s="157"/>
      <c r="K2041" s="154">
        <v>7.1</v>
      </c>
      <c r="L2041" s="182" t="s">
        <v>375</v>
      </c>
      <c r="M2041" s="182" t="s">
        <v>589</v>
      </c>
      <c r="N2041" s="182" t="s">
        <v>6939</v>
      </c>
      <c r="O2041" s="182" t="s">
        <v>525</v>
      </c>
      <c r="P2041" s="154">
        <v>3.97</v>
      </c>
      <c r="Q2041" s="152"/>
      <c r="R2041" s="152"/>
      <c r="S2041" s="148">
        <v>171</v>
      </c>
      <c r="T2041" s="148">
        <v>58</v>
      </c>
      <c r="U2041" s="184">
        <v>42715</v>
      </c>
      <c r="V2041" s="97" t="s">
        <v>363</v>
      </c>
      <c r="W2041" s="97" t="s">
        <v>364</v>
      </c>
      <c r="X2041" s="109"/>
      <c r="Y2041" s="109"/>
      <c r="Z2041" s="111"/>
      <c r="AA2041" s="109"/>
      <c r="AB2041" s="112"/>
      <c r="AC2041" s="109"/>
      <c r="AD2041" s="113"/>
      <c r="AE2041" s="114"/>
      <c r="AF2041" s="114"/>
      <c r="AG2041" s="115"/>
      <c r="AH2041" s="114"/>
      <c r="AI2041" s="116"/>
      <c r="AJ2041" s="116"/>
      <c r="AK2041" s="116"/>
      <c r="AL2041" s="117"/>
      <c r="AM2041" s="116"/>
      <c r="AN2041" s="118"/>
      <c r="AO2041" s="118"/>
      <c r="AP2041" s="118"/>
      <c r="AQ2041" s="119"/>
      <c r="AR2041" s="118"/>
      <c r="AS2041" s="120"/>
      <c r="AT2041" s="120"/>
      <c r="AU2041" s="120"/>
      <c r="AV2041" s="121"/>
      <c r="AW2041" s="120"/>
      <c r="AX2041" s="150"/>
    </row>
    <row r="2042" spans="1:50" ht="12.75" customHeight="1" x14ac:dyDescent="0.25">
      <c r="A2042" s="1"/>
      <c r="B2042" s="182" t="s">
        <v>5276</v>
      </c>
      <c r="C2042" s="182" t="s">
        <v>485</v>
      </c>
      <c r="D2042" s="97" t="s">
        <v>356</v>
      </c>
      <c r="E2042" s="183" t="s">
        <v>41</v>
      </c>
      <c r="F2042" s="148">
        <v>1980</v>
      </c>
      <c r="G2042" s="187">
        <v>7.843</v>
      </c>
      <c r="H2042" s="188" t="s">
        <v>240</v>
      </c>
      <c r="I2042" s="189" t="s">
        <v>67</v>
      </c>
      <c r="J2042" s="189"/>
      <c r="K2042" s="187">
        <v>7.3</v>
      </c>
      <c r="L2042" s="190" t="s">
        <v>375</v>
      </c>
      <c r="M2042" s="190" t="s">
        <v>5277</v>
      </c>
      <c r="N2042" s="190" t="s">
        <v>5278</v>
      </c>
      <c r="O2042" s="190" t="s">
        <v>948</v>
      </c>
      <c r="P2042" s="154">
        <v>7.61</v>
      </c>
      <c r="Q2042" s="152"/>
      <c r="R2042" s="152"/>
      <c r="S2042" s="148">
        <v>18022</v>
      </c>
      <c r="T2042" s="148">
        <v>466</v>
      </c>
      <c r="U2042" s="184">
        <v>42111</v>
      </c>
      <c r="V2042" s="97" t="s">
        <v>412</v>
      </c>
      <c r="W2042" s="97" t="s">
        <v>364</v>
      </c>
      <c r="X2042" s="109"/>
      <c r="Y2042" s="109"/>
      <c r="Z2042" s="111"/>
      <c r="AA2042" s="109"/>
      <c r="AB2042" s="112"/>
      <c r="AC2042" s="109"/>
      <c r="AD2042" s="113"/>
      <c r="AE2042" s="114"/>
      <c r="AF2042" s="114"/>
      <c r="AG2042" s="115"/>
      <c r="AH2042" s="114"/>
      <c r="AI2042" s="116"/>
      <c r="AJ2042" s="116"/>
      <c r="AK2042" s="116"/>
      <c r="AL2042" s="117"/>
      <c r="AM2042" s="116"/>
      <c r="AN2042" s="118"/>
      <c r="AO2042" s="118"/>
      <c r="AP2042" s="118"/>
      <c r="AQ2042" s="119"/>
      <c r="AR2042" s="118"/>
      <c r="AS2042" s="120"/>
      <c r="AT2042" s="120"/>
      <c r="AU2042" s="120"/>
      <c r="AV2042" s="121"/>
      <c r="AW2042" s="120"/>
      <c r="AX2042" s="150"/>
    </row>
    <row r="2043" spans="1:50" ht="12.75" customHeight="1" x14ac:dyDescent="0.25">
      <c r="A2043" s="1"/>
      <c r="B2043" s="182" t="s">
        <v>6940</v>
      </c>
      <c r="C2043" s="182" t="s">
        <v>480</v>
      </c>
      <c r="D2043" s="97" t="s">
        <v>356</v>
      </c>
      <c r="E2043" s="183" t="s">
        <v>41</v>
      </c>
      <c r="F2043" s="148">
        <v>1989</v>
      </c>
      <c r="G2043" s="154">
        <v>6.9119999999999999</v>
      </c>
      <c r="H2043" s="182" t="s">
        <v>95</v>
      </c>
      <c r="I2043" s="157"/>
      <c r="J2043" s="157"/>
      <c r="K2043" s="154">
        <v>6.4</v>
      </c>
      <c r="L2043" s="182" t="s">
        <v>375</v>
      </c>
      <c r="M2043" s="182" t="s">
        <v>6370</v>
      </c>
      <c r="N2043" s="182" t="s">
        <v>6941</v>
      </c>
      <c r="O2043" s="182" t="s">
        <v>6942</v>
      </c>
      <c r="P2043" s="154">
        <v>3.52</v>
      </c>
      <c r="Q2043" s="152"/>
      <c r="R2043" s="152"/>
      <c r="S2043" s="148">
        <v>277</v>
      </c>
      <c r="T2043" s="148">
        <v>18</v>
      </c>
      <c r="U2043" s="184">
        <v>42899</v>
      </c>
      <c r="V2043" s="97" t="s">
        <v>363</v>
      </c>
      <c r="W2043" s="97" t="s">
        <v>364</v>
      </c>
      <c r="X2043" s="109"/>
      <c r="Y2043" s="109"/>
      <c r="Z2043" s="111"/>
      <c r="AA2043" s="109"/>
      <c r="AB2043" s="112"/>
      <c r="AC2043" s="109"/>
      <c r="AD2043" s="113"/>
      <c r="AE2043" s="114"/>
      <c r="AF2043" s="114"/>
      <c r="AG2043" s="115"/>
      <c r="AH2043" s="114"/>
      <c r="AI2043" s="116"/>
      <c r="AJ2043" s="116"/>
      <c r="AK2043" s="116"/>
      <c r="AL2043" s="117"/>
      <c r="AM2043" s="116"/>
      <c r="AN2043" s="118"/>
      <c r="AO2043" s="118"/>
      <c r="AP2043" s="118"/>
      <c r="AQ2043" s="119"/>
      <c r="AR2043" s="118"/>
      <c r="AS2043" s="120"/>
      <c r="AT2043" s="120"/>
      <c r="AU2043" s="120"/>
      <c r="AV2043" s="121"/>
      <c r="AW2043" s="120"/>
      <c r="AX2043" s="150"/>
    </row>
    <row r="2044" spans="1:50" ht="12.75" customHeight="1" x14ac:dyDescent="0.25">
      <c r="A2044" s="1"/>
      <c r="B2044" s="182" t="s">
        <v>6943</v>
      </c>
      <c r="C2044" s="182" t="s">
        <v>480</v>
      </c>
      <c r="D2044" s="97" t="s">
        <v>356</v>
      </c>
      <c r="E2044" s="183" t="s">
        <v>41</v>
      </c>
      <c r="F2044" s="148">
        <v>1939</v>
      </c>
      <c r="G2044" s="154">
        <v>6.6609999999999996</v>
      </c>
      <c r="H2044" s="182" t="s">
        <v>272</v>
      </c>
      <c r="I2044" s="157" t="s">
        <v>121</v>
      </c>
      <c r="J2044" s="157"/>
      <c r="K2044" s="154">
        <v>6.5</v>
      </c>
      <c r="L2044" s="182" t="s">
        <v>375</v>
      </c>
      <c r="M2044" s="182" t="s">
        <v>1967</v>
      </c>
      <c r="N2044" s="182" t="s">
        <v>6944</v>
      </c>
      <c r="O2044" s="182" t="s">
        <v>525</v>
      </c>
      <c r="P2044" s="154">
        <v>4.3600000000000003</v>
      </c>
      <c r="Q2044" s="152"/>
      <c r="R2044" s="152"/>
      <c r="S2044" s="148">
        <v>249</v>
      </c>
      <c r="T2044" s="148">
        <v>29</v>
      </c>
      <c r="U2044" s="184">
        <v>42899</v>
      </c>
      <c r="V2044" s="97" t="s">
        <v>363</v>
      </c>
      <c r="W2044" s="97" t="s">
        <v>364</v>
      </c>
      <c r="X2044" s="109"/>
      <c r="Y2044" s="109"/>
      <c r="Z2044" s="111"/>
      <c r="AA2044" s="109"/>
      <c r="AB2044" s="112"/>
      <c r="AC2044" s="109"/>
      <c r="AD2044" s="113"/>
      <c r="AE2044" s="114"/>
      <c r="AF2044" s="114"/>
      <c r="AG2044" s="115"/>
      <c r="AH2044" s="114"/>
      <c r="AI2044" s="116"/>
      <c r="AJ2044" s="116"/>
      <c r="AK2044" s="116"/>
      <c r="AL2044" s="117"/>
      <c r="AM2044" s="116"/>
      <c r="AN2044" s="118"/>
      <c r="AO2044" s="118"/>
      <c r="AP2044" s="118"/>
      <c r="AQ2044" s="119"/>
      <c r="AR2044" s="118"/>
      <c r="AS2044" s="120"/>
      <c r="AT2044" s="120"/>
      <c r="AU2044" s="120"/>
      <c r="AV2044" s="121"/>
      <c r="AW2044" s="120"/>
      <c r="AX2044" s="150"/>
    </row>
    <row r="2045" spans="1:50" ht="12.75" customHeight="1" x14ac:dyDescent="0.25">
      <c r="A2045" s="1"/>
      <c r="B2045" s="182" t="s">
        <v>5279</v>
      </c>
      <c r="C2045" s="182" t="s">
        <v>485</v>
      </c>
      <c r="D2045" s="97" t="s">
        <v>356</v>
      </c>
      <c r="E2045" s="183" t="s">
        <v>41</v>
      </c>
      <c r="F2045" s="148">
        <v>1977</v>
      </c>
      <c r="G2045" s="154">
        <v>6.7610000000000001</v>
      </c>
      <c r="H2045" s="182" t="s">
        <v>1251</v>
      </c>
      <c r="I2045" s="157" t="s">
        <v>67</v>
      </c>
      <c r="J2045" s="157"/>
      <c r="K2045" s="154">
        <v>6.9</v>
      </c>
      <c r="L2045" s="182" t="s">
        <v>375</v>
      </c>
      <c r="M2045" s="182" t="s">
        <v>3274</v>
      </c>
      <c r="N2045" s="182" t="s">
        <v>5280</v>
      </c>
      <c r="O2045" s="182" t="s">
        <v>378</v>
      </c>
      <c r="P2045" s="154">
        <v>3.56</v>
      </c>
      <c r="Q2045" s="152"/>
      <c r="R2045" s="152"/>
      <c r="S2045" s="148">
        <v>293</v>
      </c>
      <c r="T2045" s="148">
        <v>25</v>
      </c>
      <c r="U2045" s="184">
        <v>42715</v>
      </c>
      <c r="V2045" s="97" t="s">
        <v>363</v>
      </c>
      <c r="W2045" s="97" t="s">
        <v>364</v>
      </c>
      <c r="X2045" s="109"/>
      <c r="Y2045" s="109"/>
      <c r="Z2045" s="111"/>
      <c r="AA2045" s="109"/>
      <c r="AB2045" s="112"/>
      <c r="AC2045" s="109"/>
      <c r="AD2045" s="113"/>
      <c r="AE2045" s="114"/>
      <c r="AF2045" s="114"/>
      <c r="AG2045" s="115"/>
      <c r="AH2045" s="114"/>
      <c r="AI2045" s="116"/>
      <c r="AJ2045" s="116"/>
      <c r="AK2045" s="116"/>
      <c r="AL2045" s="117"/>
      <c r="AM2045" s="116"/>
      <c r="AN2045" s="118"/>
      <c r="AO2045" s="118"/>
      <c r="AP2045" s="118"/>
      <c r="AQ2045" s="119"/>
      <c r="AR2045" s="118"/>
      <c r="AS2045" s="120"/>
      <c r="AT2045" s="120"/>
      <c r="AU2045" s="120"/>
      <c r="AV2045" s="121"/>
      <c r="AW2045" s="120"/>
      <c r="AX2045" s="150"/>
    </row>
    <row r="2046" spans="1:50" ht="12.75" customHeight="1" x14ac:dyDescent="0.25">
      <c r="A2046" s="1"/>
      <c r="B2046" s="182" t="s">
        <v>6945</v>
      </c>
      <c r="C2046" s="182" t="s">
        <v>480</v>
      </c>
      <c r="D2046" s="97" t="s">
        <v>356</v>
      </c>
      <c r="E2046" s="183" t="s">
        <v>41</v>
      </c>
      <c r="F2046" s="148">
        <v>1969</v>
      </c>
      <c r="G2046" s="154">
        <v>7.5609999999999999</v>
      </c>
      <c r="H2046" s="182" t="s">
        <v>95</v>
      </c>
      <c r="I2046" s="157" t="s">
        <v>121</v>
      </c>
      <c r="J2046" s="157"/>
      <c r="K2046" s="154">
        <v>7.7</v>
      </c>
      <c r="L2046" s="182" t="s">
        <v>375</v>
      </c>
      <c r="M2046" s="182" t="s">
        <v>3231</v>
      </c>
      <c r="N2046" s="182" t="s">
        <v>6946</v>
      </c>
      <c r="O2046" s="182" t="s">
        <v>378</v>
      </c>
      <c r="P2046" s="154">
        <v>3.82</v>
      </c>
      <c r="Q2046" s="152"/>
      <c r="R2046" s="152"/>
      <c r="S2046" s="148">
        <v>486</v>
      </c>
      <c r="T2046" s="148">
        <v>73</v>
      </c>
      <c r="U2046" s="184">
        <v>42111</v>
      </c>
      <c r="V2046" s="97" t="s">
        <v>363</v>
      </c>
      <c r="W2046" s="97" t="s">
        <v>364</v>
      </c>
      <c r="X2046" s="109"/>
      <c r="Y2046" s="109"/>
      <c r="Z2046" s="111"/>
      <c r="AA2046" s="109"/>
      <c r="AB2046" s="112"/>
      <c r="AC2046" s="109"/>
      <c r="AD2046" s="113"/>
      <c r="AE2046" s="114"/>
      <c r="AF2046" s="114"/>
      <c r="AG2046" s="115"/>
      <c r="AH2046" s="114"/>
      <c r="AI2046" s="116"/>
      <c r="AJ2046" s="116"/>
      <c r="AK2046" s="116"/>
      <c r="AL2046" s="117"/>
      <c r="AM2046" s="116"/>
      <c r="AN2046" s="118"/>
      <c r="AO2046" s="118"/>
      <c r="AP2046" s="118"/>
      <c r="AQ2046" s="119"/>
      <c r="AR2046" s="118"/>
      <c r="AS2046" s="120"/>
      <c r="AT2046" s="120"/>
      <c r="AU2046" s="120"/>
      <c r="AV2046" s="121"/>
      <c r="AW2046" s="120"/>
      <c r="AX2046" s="150"/>
    </row>
    <row r="2047" spans="1:50" ht="12.75" customHeight="1" x14ac:dyDescent="0.25">
      <c r="A2047" s="1"/>
      <c r="B2047" s="182" t="s">
        <v>5281</v>
      </c>
      <c r="C2047" s="182" t="s">
        <v>485</v>
      </c>
      <c r="D2047" s="97" t="s">
        <v>356</v>
      </c>
      <c r="E2047" s="183" t="s">
        <v>41</v>
      </c>
      <c r="F2047" s="148">
        <v>1978</v>
      </c>
      <c r="G2047" s="154">
        <v>7.1779999999999999</v>
      </c>
      <c r="H2047" s="182" t="s">
        <v>499</v>
      </c>
      <c r="I2047" s="157" t="s">
        <v>43</v>
      </c>
      <c r="J2047" s="157"/>
      <c r="K2047" s="154">
        <v>6.8</v>
      </c>
      <c r="L2047" s="182" t="s">
        <v>375</v>
      </c>
      <c r="M2047" s="182" t="s">
        <v>2161</v>
      </c>
      <c r="N2047" s="182" t="s">
        <v>5282</v>
      </c>
      <c r="O2047" s="182" t="s">
        <v>525</v>
      </c>
      <c r="P2047" s="154">
        <v>7.29</v>
      </c>
      <c r="Q2047" s="152"/>
      <c r="R2047" s="152"/>
      <c r="S2047" s="148">
        <v>654</v>
      </c>
      <c r="T2047" s="148">
        <v>179</v>
      </c>
      <c r="U2047" s="184">
        <v>42715</v>
      </c>
      <c r="V2047" s="97" t="s">
        <v>412</v>
      </c>
      <c r="W2047" s="97" t="s">
        <v>364</v>
      </c>
      <c r="X2047" s="109"/>
      <c r="Y2047" s="109"/>
      <c r="Z2047" s="111"/>
      <c r="AA2047" s="109"/>
      <c r="AB2047" s="112"/>
      <c r="AC2047" s="109"/>
      <c r="AD2047" s="113"/>
      <c r="AE2047" s="114"/>
      <c r="AF2047" s="114"/>
      <c r="AG2047" s="115"/>
      <c r="AH2047" s="114"/>
      <c r="AI2047" s="116"/>
      <c r="AJ2047" s="116"/>
      <c r="AK2047" s="116"/>
      <c r="AL2047" s="117"/>
      <c r="AM2047" s="116"/>
      <c r="AN2047" s="118"/>
      <c r="AO2047" s="118"/>
      <c r="AP2047" s="118"/>
      <c r="AQ2047" s="119"/>
      <c r="AR2047" s="118"/>
      <c r="AS2047" s="120"/>
      <c r="AT2047" s="120"/>
      <c r="AU2047" s="120"/>
      <c r="AV2047" s="121"/>
      <c r="AW2047" s="120"/>
      <c r="AX2047" s="150"/>
    </row>
    <row r="2048" spans="1:50" ht="12.75" customHeight="1" x14ac:dyDescent="0.25">
      <c r="A2048" s="1"/>
      <c r="B2048" s="182" t="s">
        <v>5283</v>
      </c>
      <c r="C2048" s="182" t="s">
        <v>485</v>
      </c>
      <c r="D2048" s="97" t="s">
        <v>356</v>
      </c>
      <c r="E2048" s="183" t="s">
        <v>41</v>
      </c>
      <c r="F2048" s="148">
        <v>1990</v>
      </c>
      <c r="G2048" s="154">
        <v>6.2770000000000001</v>
      </c>
      <c r="H2048" s="182" t="s">
        <v>232</v>
      </c>
      <c r="I2048" s="157"/>
      <c r="J2048" s="157"/>
      <c r="K2048" s="154">
        <v>4.7</v>
      </c>
      <c r="L2048" s="182" t="s">
        <v>375</v>
      </c>
      <c r="M2048" s="182" t="s">
        <v>2799</v>
      </c>
      <c r="N2048" s="182" t="s">
        <v>5284</v>
      </c>
      <c r="O2048" s="182" t="s">
        <v>958</v>
      </c>
      <c r="P2048" s="154">
        <v>1.37</v>
      </c>
      <c r="Q2048" s="152"/>
      <c r="R2048" s="152"/>
      <c r="S2048" s="148">
        <v>687</v>
      </c>
      <c r="T2048" s="148">
        <v>26</v>
      </c>
      <c r="U2048" s="184">
        <v>42111</v>
      </c>
      <c r="V2048" s="97" t="s">
        <v>489</v>
      </c>
      <c r="W2048" s="97" t="s">
        <v>1359</v>
      </c>
      <c r="X2048" s="109"/>
      <c r="Y2048" s="109"/>
      <c r="Z2048" s="111"/>
      <c r="AA2048" s="109"/>
      <c r="AB2048" s="112"/>
      <c r="AC2048" s="109"/>
      <c r="AD2048" s="113"/>
      <c r="AE2048" s="114"/>
      <c r="AF2048" s="114"/>
      <c r="AG2048" s="115"/>
      <c r="AH2048" s="114"/>
      <c r="AI2048" s="116"/>
      <c r="AJ2048" s="116"/>
      <c r="AK2048" s="116"/>
      <c r="AL2048" s="117"/>
      <c r="AM2048" s="116"/>
      <c r="AN2048" s="118"/>
      <c r="AO2048" s="118"/>
      <c r="AP2048" s="118"/>
      <c r="AQ2048" s="119"/>
      <c r="AR2048" s="118"/>
      <c r="AS2048" s="120"/>
      <c r="AT2048" s="120"/>
      <c r="AU2048" s="120"/>
      <c r="AV2048" s="121"/>
      <c r="AW2048" s="120"/>
      <c r="AX2048" s="150"/>
    </row>
    <row r="2049" spans="1:50" ht="12.75" customHeight="1" x14ac:dyDescent="0.25">
      <c r="A2049" s="1"/>
      <c r="B2049" s="182" t="s">
        <v>5285</v>
      </c>
      <c r="C2049" s="182" t="s">
        <v>485</v>
      </c>
      <c r="D2049" s="97" t="s">
        <v>356</v>
      </c>
      <c r="E2049" s="183" t="s">
        <v>41</v>
      </c>
      <c r="F2049" s="148">
        <v>1991</v>
      </c>
      <c r="G2049" s="154">
        <v>4.5629999999999997</v>
      </c>
      <c r="H2049" s="182" t="s">
        <v>142</v>
      </c>
      <c r="I2049" s="157" t="s">
        <v>143</v>
      </c>
      <c r="J2049" s="157"/>
      <c r="K2049" s="154">
        <v>5.3</v>
      </c>
      <c r="L2049" s="182" t="s">
        <v>375</v>
      </c>
      <c r="M2049" s="182" t="s">
        <v>5286</v>
      </c>
      <c r="N2049" s="182" t="s">
        <v>5287</v>
      </c>
      <c r="O2049" s="182" t="s">
        <v>5288</v>
      </c>
      <c r="P2049" s="154">
        <v>4.3499999999999996</v>
      </c>
      <c r="Q2049" s="152"/>
      <c r="R2049" s="152"/>
      <c r="S2049" s="148">
        <v>1266</v>
      </c>
      <c r="T2049" s="148">
        <v>418</v>
      </c>
      <c r="U2049" s="184">
        <v>42899</v>
      </c>
      <c r="V2049" s="97" t="s">
        <v>363</v>
      </c>
      <c r="W2049" s="97" t="s">
        <v>364</v>
      </c>
      <c r="X2049" s="109"/>
      <c r="Y2049" s="109"/>
      <c r="Z2049" s="111"/>
      <c r="AA2049" s="109"/>
      <c r="AB2049" s="112"/>
      <c r="AC2049" s="109"/>
      <c r="AD2049" s="113"/>
      <c r="AE2049" s="114"/>
      <c r="AF2049" s="114"/>
      <c r="AG2049" s="115"/>
      <c r="AH2049" s="114"/>
      <c r="AI2049" s="116"/>
      <c r="AJ2049" s="116"/>
      <c r="AK2049" s="116"/>
      <c r="AL2049" s="117"/>
      <c r="AM2049" s="116"/>
      <c r="AN2049" s="118"/>
      <c r="AO2049" s="118"/>
      <c r="AP2049" s="118"/>
      <c r="AQ2049" s="119"/>
      <c r="AR2049" s="118"/>
      <c r="AS2049" s="120"/>
      <c r="AT2049" s="120"/>
      <c r="AU2049" s="120"/>
      <c r="AV2049" s="121"/>
      <c r="AW2049" s="120"/>
      <c r="AX2049" s="150"/>
    </row>
    <row r="2050" spans="1:50" ht="12.75" customHeight="1" x14ac:dyDescent="0.25">
      <c r="A2050" s="1"/>
      <c r="B2050" s="182" t="s">
        <v>1286</v>
      </c>
      <c r="C2050" s="182" t="s">
        <v>1261</v>
      </c>
      <c r="D2050" s="97" t="s">
        <v>356</v>
      </c>
      <c r="E2050" s="183" t="s">
        <v>41</v>
      </c>
      <c r="F2050" s="97">
        <v>1975</v>
      </c>
      <c r="G2050" s="187">
        <v>8.0370000000000008</v>
      </c>
      <c r="H2050" s="188" t="s">
        <v>254</v>
      </c>
      <c r="I2050" s="189" t="s">
        <v>121</v>
      </c>
      <c r="J2050" s="189"/>
      <c r="K2050" s="187">
        <v>7.8</v>
      </c>
      <c r="L2050" s="190" t="s">
        <v>375</v>
      </c>
      <c r="M2050" s="190" t="s">
        <v>1287</v>
      </c>
      <c r="N2050" s="190" t="s">
        <v>1288</v>
      </c>
      <c r="O2050" s="190" t="s">
        <v>1289</v>
      </c>
      <c r="P2050" s="154">
        <v>4.05</v>
      </c>
      <c r="Q2050" s="152"/>
      <c r="R2050" s="152"/>
      <c r="S2050" s="148">
        <v>13689</v>
      </c>
      <c r="T2050" s="148">
        <v>875</v>
      </c>
      <c r="U2050" s="184">
        <v>42111</v>
      </c>
      <c r="V2050" s="97" t="s">
        <v>363</v>
      </c>
      <c r="W2050" s="97" t="s">
        <v>364</v>
      </c>
      <c r="X2050" s="109"/>
      <c r="Y2050" s="109"/>
      <c r="Z2050" s="111"/>
      <c r="AA2050" s="109"/>
      <c r="AB2050" s="112"/>
      <c r="AC2050" s="109"/>
      <c r="AD2050" s="113"/>
      <c r="AE2050" s="114"/>
      <c r="AF2050" s="114"/>
      <c r="AG2050" s="115"/>
      <c r="AH2050" s="114"/>
      <c r="AI2050" s="116"/>
      <c r="AJ2050" s="116"/>
      <c r="AK2050" s="116"/>
      <c r="AL2050" s="117"/>
      <c r="AM2050" s="116"/>
      <c r="AN2050" s="118"/>
      <c r="AO2050" s="118"/>
      <c r="AP2050" s="118"/>
      <c r="AQ2050" s="119"/>
      <c r="AR2050" s="118"/>
      <c r="AS2050" s="120"/>
      <c r="AT2050" s="120"/>
      <c r="AU2050" s="120"/>
      <c r="AV2050" s="121"/>
      <c r="AW2050" s="120"/>
      <c r="AX2050" s="150"/>
    </row>
    <row r="2051" spans="1:50" ht="12.75" customHeight="1" x14ac:dyDescent="0.25">
      <c r="A2051" s="1"/>
      <c r="B2051" s="182" t="s">
        <v>2286</v>
      </c>
      <c r="C2051" s="182" t="s">
        <v>580</v>
      </c>
      <c r="D2051" s="97" t="s">
        <v>356</v>
      </c>
      <c r="E2051" s="183" t="s">
        <v>41</v>
      </c>
      <c r="F2051" s="148">
        <v>1972</v>
      </c>
      <c r="G2051" s="154">
        <v>5.7519999999999998</v>
      </c>
      <c r="H2051" s="182" t="s">
        <v>2287</v>
      </c>
      <c r="I2051" s="157" t="s">
        <v>67</v>
      </c>
      <c r="J2051" s="157"/>
      <c r="K2051" s="154">
        <v>5.4</v>
      </c>
      <c r="L2051" s="182" t="s">
        <v>375</v>
      </c>
      <c r="M2051" s="182" t="s">
        <v>2288</v>
      </c>
      <c r="N2051" s="182" t="s">
        <v>2289</v>
      </c>
      <c r="O2051" s="182" t="s">
        <v>493</v>
      </c>
      <c r="P2051" s="154">
        <v>4</v>
      </c>
      <c r="Q2051" s="152"/>
      <c r="R2051" s="152" t="s">
        <v>2290</v>
      </c>
      <c r="S2051" s="148">
        <v>601</v>
      </c>
      <c r="T2051" s="148">
        <v>23</v>
      </c>
      <c r="U2051" s="184">
        <v>42715</v>
      </c>
      <c r="V2051" s="97" t="s">
        <v>363</v>
      </c>
      <c r="W2051" s="97" t="s">
        <v>364</v>
      </c>
      <c r="X2051" s="109"/>
      <c r="Y2051" s="109"/>
      <c r="Z2051" s="111"/>
      <c r="AA2051" s="109"/>
      <c r="AB2051" s="112"/>
      <c r="AC2051" s="109"/>
      <c r="AD2051" s="113"/>
      <c r="AE2051" s="114"/>
      <c r="AF2051" s="114"/>
      <c r="AG2051" s="115"/>
      <c r="AH2051" s="114"/>
      <c r="AI2051" s="116"/>
      <c r="AJ2051" s="116"/>
      <c r="AK2051" s="116"/>
      <c r="AL2051" s="117"/>
      <c r="AM2051" s="116"/>
      <c r="AN2051" s="118"/>
      <c r="AO2051" s="118"/>
      <c r="AP2051" s="118"/>
      <c r="AQ2051" s="119"/>
      <c r="AR2051" s="118"/>
      <c r="AS2051" s="120"/>
      <c r="AT2051" s="120"/>
      <c r="AU2051" s="120"/>
      <c r="AV2051" s="121"/>
      <c r="AW2051" s="120"/>
      <c r="AX2051" s="150"/>
    </row>
    <row r="2052" spans="1:50" ht="12.75" customHeight="1" x14ac:dyDescent="0.25">
      <c r="A2052" s="1"/>
      <c r="B2052" s="182" t="s">
        <v>5289</v>
      </c>
      <c r="C2052" s="182" t="s">
        <v>485</v>
      </c>
      <c r="D2052" s="97" t="s">
        <v>356</v>
      </c>
      <c r="E2052" s="183" t="s">
        <v>41</v>
      </c>
      <c r="F2052" s="148">
        <v>1978</v>
      </c>
      <c r="G2052" s="154">
        <v>7.3520000000000003</v>
      </c>
      <c r="H2052" s="182" t="s">
        <v>253</v>
      </c>
      <c r="I2052" s="157" t="s">
        <v>43</v>
      </c>
      <c r="J2052" s="157"/>
      <c r="K2052" s="154">
        <v>7.1</v>
      </c>
      <c r="L2052" s="182" t="s">
        <v>375</v>
      </c>
      <c r="M2052" s="182" t="s">
        <v>3130</v>
      </c>
      <c r="N2052" s="182" t="s">
        <v>5290</v>
      </c>
      <c r="O2052" s="182" t="s">
        <v>2253</v>
      </c>
      <c r="P2052" s="154">
        <v>7.68</v>
      </c>
      <c r="Q2052" s="152"/>
      <c r="R2052" s="152"/>
      <c r="S2052" s="148">
        <v>1940</v>
      </c>
      <c r="T2052" s="148">
        <v>102</v>
      </c>
      <c r="U2052" s="184">
        <v>42899</v>
      </c>
      <c r="V2052" s="97" t="s">
        <v>412</v>
      </c>
      <c r="W2052" s="97" t="s">
        <v>364</v>
      </c>
      <c r="X2052" s="109"/>
      <c r="Y2052" s="109"/>
      <c r="Z2052" s="111"/>
      <c r="AA2052" s="109"/>
      <c r="AB2052" s="112"/>
      <c r="AC2052" s="109"/>
      <c r="AD2052" s="113"/>
      <c r="AE2052" s="114"/>
      <c r="AF2052" s="114"/>
      <c r="AG2052" s="115"/>
      <c r="AH2052" s="114"/>
      <c r="AI2052" s="116"/>
      <c r="AJ2052" s="116"/>
      <c r="AK2052" s="116"/>
      <c r="AL2052" s="117"/>
      <c r="AM2052" s="116"/>
      <c r="AN2052" s="118"/>
      <c r="AO2052" s="118"/>
      <c r="AP2052" s="118"/>
      <c r="AQ2052" s="119"/>
      <c r="AR2052" s="118"/>
      <c r="AS2052" s="120"/>
      <c r="AT2052" s="120"/>
      <c r="AU2052" s="120"/>
      <c r="AV2052" s="121"/>
      <c r="AW2052" s="120"/>
      <c r="AX2052" s="150"/>
    </row>
    <row r="2053" spans="1:50" ht="12.75" customHeight="1" x14ac:dyDescent="0.25">
      <c r="A2053" s="1"/>
      <c r="B2053" s="182" t="s">
        <v>5291</v>
      </c>
      <c r="C2053" s="182" t="s">
        <v>485</v>
      </c>
      <c r="D2053" s="97" t="s">
        <v>356</v>
      </c>
      <c r="E2053" s="183" t="s">
        <v>41</v>
      </c>
      <c r="F2053" s="148">
        <v>1986</v>
      </c>
      <c r="G2053" s="154">
        <v>6.6390000000000002</v>
      </c>
      <c r="H2053" s="182" t="s">
        <v>3748</v>
      </c>
      <c r="I2053" s="157" t="s">
        <v>43</v>
      </c>
      <c r="J2053" s="157"/>
      <c r="K2053" s="154">
        <v>6.3</v>
      </c>
      <c r="L2053" s="182" t="s">
        <v>375</v>
      </c>
      <c r="M2053" s="182" t="s">
        <v>2184</v>
      </c>
      <c r="N2053" s="182" t="s">
        <v>5292</v>
      </c>
      <c r="O2053" s="182" t="s">
        <v>525</v>
      </c>
      <c r="P2053" s="154">
        <v>4.0999999999999996</v>
      </c>
      <c r="Q2053" s="152"/>
      <c r="R2053" s="152"/>
      <c r="S2053" s="148">
        <v>570</v>
      </c>
      <c r="T2053" s="148">
        <v>69</v>
      </c>
      <c r="U2053" s="184">
        <v>42715</v>
      </c>
      <c r="V2053" s="97" t="s">
        <v>363</v>
      </c>
      <c r="W2053" s="97" t="s">
        <v>364</v>
      </c>
      <c r="X2053" s="109"/>
      <c r="Y2053" s="109"/>
      <c r="Z2053" s="111"/>
      <c r="AA2053" s="109"/>
      <c r="AB2053" s="112"/>
      <c r="AC2053" s="109"/>
      <c r="AD2053" s="113"/>
      <c r="AE2053" s="114"/>
      <c r="AF2053" s="114"/>
      <c r="AG2053" s="115"/>
      <c r="AH2053" s="114"/>
      <c r="AI2053" s="116"/>
      <c r="AJ2053" s="116"/>
      <c r="AK2053" s="116"/>
      <c r="AL2053" s="117"/>
      <c r="AM2053" s="116"/>
      <c r="AN2053" s="118"/>
      <c r="AO2053" s="118"/>
      <c r="AP2053" s="118"/>
      <c r="AQ2053" s="119"/>
      <c r="AR2053" s="118"/>
      <c r="AS2053" s="120"/>
      <c r="AT2053" s="120"/>
      <c r="AU2053" s="120"/>
      <c r="AV2053" s="121"/>
      <c r="AW2053" s="120"/>
      <c r="AX2053" s="150"/>
    </row>
    <row r="2054" spans="1:50" ht="12.75" customHeight="1" x14ac:dyDescent="0.25">
      <c r="A2054" s="1"/>
      <c r="B2054" s="182" t="s">
        <v>6947</v>
      </c>
      <c r="C2054" s="182" t="s">
        <v>480</v>
      </c>
      <c r="D2054" s="97" t="s">
        <v>356</v>
      </c>
      <c r="E2054" s="183" t="s">
        <v>41</v>
      </c>
      <c r="F2054" s="97">
        <v>1969</v>
      </c>
      <c r="G2054" s="187">
        <v>7.2750000000000004</v>
      </c>
      <c r="H2054" s="188" t="s">
        <v>95</v>
      </c>
      <c r="I2054" s="189" t="s">
        <v>67</v>
      </c>
      <c r="J2054" s="189"/>
      <c r="K2054" s="187">
        <v>7.4</v>
      </c>
      <c r="L2054" s="190" t="s">
        <v>375</v>
      </c>
      <c r="M2054" s="190" t="s">
        <v>3841</v>
      </c>
      <c r="N2054" s="190" t="s">
        <v>6948</v>
      </c>
      <c r="O2054" s="190" t="s">
        <v>538</v>
      </c>
      <c r="P2054" s="154">
        <v>4.2</v>
      </c>
      <c r="Q2054" s="152"/>
      <c r="R2054" s="152"/>
      <c r="S2054" s="148">
        <v>1535</v>
      </c>
      <c r="T2054" s="148">
        <v>72</v>
      </c>
      <c r="U2054" s="184">
        <v>42111</v>
      </c>
      <c r="V2054" s="97" t="s">
        <v>363</v>
      </c>
      <c r="W2054" s="97" t="s">
        <v>364</v>
      </c>
      <c r="X2054" s="109"/>
      <c r="Y2054" s="109"/>
      <c r="Z2054" s="111"/>
      <c r="AA2054" s="109"/>
      <c r="AB2054" s="112"/>
      <c r="AC2054" s="109"/>
      <c r="AD2054" s="113"/>
      <c r="AE2054" s="114"/>
      <c r="AF2054" s="114"/>
      <c r="AG2054" s="115"/>
      <c r="AH2054" s="114"/>
      <c r="AI2054" s="116"/>
      <c r="AJ2054" s="116"/>
      <c r="AK2054" s="116"/>
      <c r="AL2054" s="117"/>
      <c r="AM2054" s="116"/>
      <c r="AN2054" s="118"/>
      <c r="AO2054" s="118"/>
      <c r="AP2054" s="118"/>
      <c r="AQ2054" s="119"/>
      <c r="AR2054" s="118"/>
      <c r="AS2054" s="120"/>
      <c r="AT2054" s="120"/>
      <c r="AU2054" s="120"/>
      <c r="AV2054" s="121"/>
      <c r="AW2054" s="120"/>
      <c r="AX2054" s="150"/>
    </row>
    <row r="2055" spans="1:50" ht="12.75" customHeight="1" x14ac:dyDescent="0.25">
      <c r="A2055" s="1"/>
      <c r="B2055" s="182" t="s">
        <v>5293</v>
      </c>
      <c r="C2055" s="182" t="s">
        <v>485</v>
      </c>
      <c r="D2055" s="97" t="s">
        <v>356</v>
      </c>
      <c r="E2055" s="183" t="s">
        <v>41</v>
      </c>
      <c r="F2055" s="148">
        <v>1976</v>
      </c>
      <c r="G2055" s="154">
        <v>6.24</v>
      </c>
      <c r="H2055" s="182" t="s">
        <v>449</v>
      </c>
      <c r="I2055" s="157" t="s">
        <v>121</v>
      </c>
      <c r="J2055" s="157"/>
      <c r="K2055" s="154">
        <v>5.9</v>
      </c>
      <c r="L2055" s="182" t="s">
        <v>375</v>
      </c>
      <c r="M2055" s="182" t="s">
        <v>4283</v>
      </c>
      <c r="N2055" s="182" t="s">
        <v>5294</v>
      </c>
      <c r="O2055" s="182" t="s">
        <v>525</v>
      </c>
      <c r="P2055" s="154">
        <v>3.8</v>
      </c>
      <c r="Q2055" s="152"/>
      <c r="R2055" s="152"/>
      <c r="S2055" s="148">
        <v>455</v>
      </c>
      <c r="T2055" s="148">
        <v>40</v>
      </c>
      <c r="U2055" s="184">
        <v>42715</v>
      </c>
      <c r="V2055" s="97" t="s">
        <v>363</v>
      </c>
      <c r="W2055" s="97" t="s">
        <v>364</v>
      </c>
      <c r="X2055" s="109"/>
      <c r="Y2055" s="109"/>
      <c r="Z2055" s="111"/>
      <c r="AA2055" s="109"/>
      <c r="AB2055" s="112"/>
      <c r="AC2055" s="109"/>
      <c r="AD2055" s="113"/>
      <c r="AE2055" s="114"/>
      <c r="AF2055" s="114"/>
      <c r="AG2055" s="115"/>
      <c r="AH2055" s="114"/>
      <c r="AI2055" s="116"/>
      <c r="AJ2055" s="116"/>
      <c r="AK2055" s="116"/>
      <c r="AL2055" s="117"/>
      <c r="AM2055" s="116"/>
      <c r="AN2055" s="118"/>
      <c r="AO2055" s="118"/>
      <c r="AP2055" s="118"/>
      <c r="AQ2055" s="119"/>
      <c r="AR2055" s="118"/>
      <c r="AS2055" s="120"/>
      <c r="AT2055" s="120"/>
      <c r="AU2055" s="120"/>
      <c r="AV2055" s="121"/>
      <c r="AW2055" s="120"/>
      <c r="AX2055" s="150"/>
    </row>
    <row r="2056" spans="1:50" ht="12.75" customHeight="1" x14ac:dyDescent="0.25">
      <c r="A2056" s="1"/>
      <c r="B2056" s="182" t="s">
        <v>5295</v>
      </c>
      <c r="C2056" s="182" t="s">
        <v>485</v>
      </c>
      <c r="D2056" s="97" t="s">
        <v>356</v>
      </c>
      <c r="E2056" s="183" t="s">
        <v>41</v>
      </c>
      <c r="F2056" s="148">
        <v>1987</v>
      </c>
      <c r="G2056" s="154">
        <v>5.7430000000000003</v>
      </c>
      <c r="H2056" s="182" t="s">
        <v>240</v>
      </c>
      <c r="I2056" s="157" t="s">
        <v>67</v>
      </c>
      <c r="J2056" s="157"/>
      <c r="K2056" s="154">
        <v>5.8</v>
      </c>
      <c r="L2056" s="182" t="s">
        <v>375</v>
      </c>
      <c r="M2056" s="182" t="s">
        <v>5296</v>
      </c>
      <c r="N2056" s="182" t="s">
        <v>5297</v>
      </c>
      <c r="O2056" s="182" t="s">
        <v>948</v>
      </c>
      <c r="P2056" s="154">
        <v>3.98</v>
      </c>
      <c r="Q2056" s="152"/>
      <c r="R2056" s="152"/>
      <c r="S2056" s="148">
        <v>369</v>
      </c>
      <c r="T2056" s="148">
        <v>22</v>
      </c>
      <c r="U2056" s="184">
        <v>42899</v>
      </c>
      <c r="V2056" s="97" t="s">
        <v>363</v>
      </c>
      <c r="W2056" s="97" t="s">
        <v>364</v>
      </c>
      <c r="X2056" s="109"/>
      <c r="Y2056" s="109"/>
      <c r="Z2056" s="111"/>
      <c r="AA2056" s="109"/>
      <c r="AB2056" s="112"/>
      <c r="AC2056" s="109"/>
      <c r="AD2056" s="113"/>
      <c r="AE2056" s="114"/>
      <c r="AF2056" s="114"/>
      <c r="AG2056" s="115"/>
      <c r="AH2056" s="114"/>
      <c r="AI2056" s="116"/>
      <c r="AJ2056" s="116"/>
      <c r="AK2056" s="116"/>
      <c r="AL2056" s="117"/>
      <c r="AM2056" s="116"/>
      <c r="AN2056" s="118"/>
      <c r="AO2056" s="118"/>
      <c r="AP2056" s="118"/>
      <c r="AQ2056" s="119"/>
      <c r="AR2056" s="118"/>
      <c r="AS2056" s="120"/>
      <c r="AT2056" s="120"/>
      <c r="AU2056" s="120"/>
      <c r="AV2056" s="121"/>
      <c r="AW2056" s="120"/>
      <c r="AX2056" s="150"/>
    </row>
    <row r="2057" spans="1:50" ht="12.75" customHeight="1" x14ac:dyDescent="0.25">
      <c r="A2057" s="1"/>
      <c r="B2057" s="182" t="s">
        <v>2058</v>
      </c>
      <c r="C2057" s="182" t="s">
        <v>2059</v>
      </c>
      <c r="D2057" s="97" t="s">
        <v>356</v>
      </c>
      <c r="E2057" s="183" t="s">
        <v>41</v>
      </c>
      <c r="F2057" s="148">
        <v>1976</v>
      </c>
      <c r="G2057" s="154">
        <v>7.39</v>
      </c>
      <c r="H2057" s="182" t="s">
        <v>1195</v>
      </c>
      <c r="I2057" s="157" t="s">
        <v>67</v>
      </c>
      <c r="J2057" s="157"/>
      <c r="K2057" s="154">
        <v>7.1</v>
      </c>
      <c r="L2057" s="182" t="s">
        <v>375</v>
      </c>
      <c r="M2057" s="182" t="s">
        <v>2060</v>
      </c>
      <c r="N2057" s="182" t="s">
        <v>2061</v>
      </c>
      <c r="O2057" s="182" t="s">
        <v>512</v>
      </c>
      <c r="P2057" s="154">
        <v>6.77</v>
      </c>
      <c r="Q2057" s="152"/>
      <c r="R2057" s="152"/>
      <c r="S2057" s="148">
        <v>3624</v>
      </c>
      <c r="T2057" s="148">
        <v>191</v>
      </c>
      <c r="U2057" s="184">
        <v>42111</v>
      </c>
      <c r="V2057" s="97" t="s">
        <v>412</v>
      </c>
      <c r="W2057" s="97" t="s">
        <v>364</v>
      </c>
      <c r="X2057" s="109"/>
      <c r="Y2057" s="109"/>
      <c r="Z2057" s="111"/>
      <c r="AA2057" s="109"/>
      <c r="AB2057" s="112"/>
      <c r="AC2057" s="109"/>
      <c r="AD2057" s="113"/>
      <c r="AE2057" s="114"/>
      <c r="AF2057" s="114"/>
      <c r="AG2057" s="115"/>
      <c r="AH2057" s="114"/>
      <c r="AI2057" s="116"/>
      <c r="AJ2057" s="116"/>
      <c r="AK2057" s="116"/>
      <c r="AL2057" s="117"/>
      <c r="AM2057" s="116"/>
      <c r="AN2057" s="118"/>
      <c r="AO2057" s="118"/>
      <c r="AP2057" s="118"/>
      <c r="AQ2057" s="119"/>
      <c r="AR2057" s="118"/>
      <c r="AS2057" s="120"/>
      <c r="AT2057" s="120"/>
      <c r="AU2057" s="120"/>
      <c r="AV2057" s="121"/>
      <c r="AW2057" s="120"/>
      <c r="AX2057" s="150"/>
    </row>
    <row r="2058" spans="1:50" ht="12.75" customHeight="1" x14ac:dyDescent="0.25">
      <c r="A2058" s="1"/>
      <c r="B2058" s="182" t="s">
        <v>6949</v>
      </c>
      <c r="C2058" s="182" t="s">
        <v>480</v>
      </c>
      <c r="D2058" s="97" t="s">
        <v>356</v>
      </c>
      <c r="E2058" s="183" t="s">
        <v>41</v>
      </c>
      <c r="F2058" s="148">
        <v>1935</v>
      </c>
      <c r="G2058" s="154">
        <v>6.8869999999999996</v>
      </c>
      <c r="H2058" s="182" t="s">
        <v>95</v>
      </c>
      <c r="I2058" s="157" t="s">
        <v>121</v>
      </c>
      <c r="J2058" s="157"/>
      <c r="K2058" s="154">
        <v>6.7</v>
      </c>
      <c r="L2058" s="182" t="s">
        <v>375</v>
      </c>
      <c r="M2058" s="182" t="s">
        <v>2024</v>
      </c>
      <c r="N2058" s="182" t="s">
        <v>6950</v>
      </c>
      <c r="O2058" s="182" t="s">
        <v>1927</v>
      </c>
      <c r="P2058" s="154">
        <v>3.86</v>
      </c>
      <c r="Q2058" s="152"/>
      <c r="R2058" s="152"/>
      <c r="S2058" s="148">
        <v>1027</v>
      </c>
      <c r="T2058" s="148">
        <v>225</v>
      </c>
      <c r="U2058" s="184">
        <v>42715</v>
      </c>
      <c r="V2058" s="97" t="s">
        <v>363</v>
      </c>
      <c r="W2058" s="97" t="s">
        <v>364</v>
      </c>
      <c r="X2058" s="109"/>
      <c r="Y2058" s="109"/>
      <c r="Z2058" s="111"/>
      <c r="AA2058" s="109"/>
      <c r="AB2058" s="112"/>
      <c r="AC2058" s="109"/>
      <c r="AD2058" s="113"/>
      <c r="AE2058" s="114"/>
      <c r="AF2058" s="114"/>
      <c r="AG2058" s="115"/>
      <c r="AH2058" s="114"/>
      <c r="AI2058" s="116"/>
      <c r="AJ2058" s="116"/>
      <c r="AK2058" s="116"/>
      <c r="AL2058" s="117"/>
      <c r="AM2058" s="116"/>
      <c r="AN2058" s="118"/>
      <c r="AO2058" s="118"/>
      <c r="AP2058" s="118"/>
      <c r="AQ2058" s="119"/>
      <c r="AR2058" s="118"/>
      <c r="AS2058" s="120"/>
      <c r="AT2058" s="120"/>
      <c r="AU2058" s="120"/>
      <c r="AV2058" s="121"/>
      <c r="AW2058" s="120"/>
      <c r="AX2058" s="150"/>
    </row>
    <row r="2059" spans="1:50" ht="12.75" customHeight="1" x14ac:dyDescent="0.25">
      <c r="A2059" s="1"/>
      <c r="B2059" s="182" t="s">
        <v>2519</v>
      </c>
      <c r="C2059" s="182" t="s">
        <v>2390</v>
      </c>
      <c r="D2059" s="97" t="s">
        <v>356</v>
      </c>
      <c r="E2059" s="183" t="s">
        <v>41</v>
      </c>
      <c r="F2059" s="148">
        <v>1976</v>
      </c>
      <c r="G2059" s="154">
        <v>7.0060000000000002</v>
      </c>
      <c r="H2059" s="182" t="s">
        <v>95</v>
      </c>
      <c r="I2059" s="157" t="s">
        <v>121</v>
      </c>
      <c r="J2059" s="157"/>
      <c r="K2059" s="154">
        <v>7.3</v>
      </c>
      <c r="L2059" s="182" t="s">
        <v>375</v>
      </c>
      <c r="M2059" s="182" t="s">
        <v>2520</v>
      </c>
      <c r="N2059" s="182" t="s">
        <v>2521</v>
      </c>
      <c r="O2059" s="182" t="s">
        <v>378</v>
      </c>
      <c r="P2059" s="154">
        <v>4</v>
      </c>
      <c r="Q2059" s="152"/>
      <c r="R2059" s="152"/>
      <c r="S2059" s="148">
        <v>1146</v>
      </c>
      <c r="T2059" s="148">
        <v>25</v>
      </c>
      <c r="U2059" s="184">
        <v>42715</v>
      </c>
      <c r="V2059" s="97" t="s">
        <v>363</v>
      </c>
      <c r="W2059" s="97" t="s">
        <v>364</v>
      </c>
      <c r="X2059" s="109"/>
      <c r="Y2059" s="109"/>
      <c r="Z2059" s="111"/>
      <c r="AA2059" s="109"/>
      <c r="AB2059" s="112"/>
      <c r="AC2059" s="109"/>
      <c r="AD2059" s="113"/>
      <c r="AE2059" s="114"/>
      <c r="AF2059" s="114"/>
      <c r="AG2059" s="115"/>
      <c r="AH2059" s="114"/>
      <c r="AI2059" s="116"/>
      <c r="AJ2059" s="116"/>
      <c r="AK2059" s="116"/>
      <c r="AL2059" s="117"/>
      <c r="AM2059" s="116"/>
      <c r="AN2059" s="118"/>
      <c r="AO2059" s="118"/>
      <c r="AP2059" s="118"/>
      <c r="AQ2059" s="119"/>
      <c r="AR2059" s="118"/>
      <c r="AS2059" s="120"/>
      <c r="AT2059" s="120"/>
      <c r="AU2059" s="120"/>
      <c r="AV2059" s="121"/>
      <c r="AW2059" s="120"/>
      <c r="AX2059" s="150"/>
    </row>
    <row r="2060" spans="1:50" ht="12.75" customHeight="1" x14ac:dyDescent="0.25">
      <c r="A2060" s="1"/>
      <c r="B2060" s="182" t="s">
        <v>2522</v>
      </c>
      <c r="C2060" s="182" t="s">
        <v>2390</v>
      </c>
      <c r="D2060" s="97" t="s">
        <v>356</v>
      </c>
      <c r="E2060" s="183" t="s">
        <v>41</v>
      </c>
      <c r="F2060" s="148">
        <v>1976</v>
      </c>
      <c r="G2060" s="154">
        <v>7.0060000000000002</v>
      </c>
      <c r="H2060" s="182" t="s">
        <v>95</v>
      </c>
      <c r="I2060" s="157" t="s">
        <v>121</v>
      </c>
      <c r="J2060" s="157"/>
      <c r="K2060" s="154">
        <v>7.3</v>
      </c>
      <c r="L2060" s="182" t="s">
        <v>375</v>
      </c>
      <c r="M2060" s="182" t="s">
        <v>2520</v>
      </c>
      <c r="N2060" s="182" t="s">
        <v>2521</v>
      </c>
      <c r="O2060" s="182" t="s">
        <v>378</v>
      </c>
      <c r="P2060" s="154">
        <v>4.08</v>
      </c>
      <c r="Q2060" s="152"/>
      <c r="R2060" s="152"/>
      <c r="S2060" s="148">
        <v>1146</v>
      </c>
      <c r="T2060" s="148">
        <v>25</v>
      </c>
      <c r="U2060" s="184">
        <v>42715</v>
      </c>
      <c r="V2060" s="97" t="s">
        <v>363</v>
      </c>
      <c r="W2060" s="97" t="s">
        <v>364</v>
      </c>
      <c r="X2060" s="109"/>
      <c r="Y2060" s="109"/>
      <c r="Z2060" s="111"/>
      <c r="AA2060" s="109"/>
      <c r="AB2060" s="112"/>
      <c r="AC2060" s="109"/>
      <c r="AD2060" s="113"/>
      <c r="AE2060" s="114"/>
      <c r="AF2060" s="114"/>
      <c r="AG2060" s="115"/>
      <c r="AH2060" s="114"/>
      <c r="AI2060" s="116"/>
      <c r="AJ2060" s="116"/>
      <c r="AK2060" s="116"/>
      <c r="AL2060" s="117"/>
      <c r="AM2060" s="116"/>
      <c r="AN2060" s="118"/>
      <c r="AO2060" s="118"/>
      <c r="AP2060" s="118"/>
      <c r="AQ2060" s="119"/>
      <c r="AR2060" s="118"/>
      <c r="AS2060" s="120"/>
      <c r="AT2060" s="120"/>
      <c r="AU2060" s="120"/>
      <c r="AV2060" s="121"/>
      <c r="AW2060" s="120"/>
      <c r="AX2060" s="150"/>
    </row>
    <row r="2061" spans="1:50" ht="12.75" customHeight="1" x14ac:dyDescent="0.25">
      <c r="A2061" s="1"/>
      <c r="B2061" s="182" t="s">
        <v>2523</v>
      </c>
      <c r="C2061" s="182" t="s">
        <v>2390</v>
      </c>
      <c r="D2061" s="97" t="s">
        <v>356</v>
      </c>
      <c r="E2061" s="183" t="s">
        <v>41</v>
      </c>
      <c r="F2061" s="148">
        <v>1976</v>
      </c>
      <c r="G2061" s="154">
        <v>7.0060000000000002</v>
      </c>
      <c r="H2061" s="182" t="s">
        <v>95</v>
      </c>
      <c r="I2061" s="157" t="s">
        <v>121</v>
      </c>
      <c r="J2061" s="157"/>
      <c r="K2061" s="154">
        <v>7.3</v>
      </c>
      <c r="L2061" s="182" t="s">
        <v>375</v>
      </c>
      <c r="M2061" s="182" t="s">
        <v>2520</v>
      </c>
      <c r="N2061" s="182" t="s">
        <v>2521</v>
      </c>
      <c r="O2061" s="182" t="s">
        <v>378</v>
      </c>
      <c r="P2061" s="154">
        <v>4.34</v>
      </c>
      <c r="Q2061" s="152"/>
      <c r="R2061" s="152"/>
      <c r="S2061" s="148">
        <v>1146</v>
      </c>
      <c r="T2061" s="148">
        <v>25</v>
      </c>
      <c r="U2061" s="184">
        <v>42715</v>
      </c>
      <c r="V2061" s="97" t="s">
        <v>363</v>
      </c>
      <c r="W2061" s="97" t="s">
        <v>364</v>
      </c>
      <c r="X2061" s="109"/>
      <c r="Y2061" s="109"/>
      <c r="Z2061" s="111"/>
      <c r="AA2061" s="109"/>
      <c r="AB2061" s="112"/>
      <c r="AC2061" s="109"/>
      <c r="AD2061" s="113"/>
      <c r="AE2061" s="114"/>
      <c r="AF2061" s="114"/>
      <c r="AG2061" s="115"/>
      <c r="AH2061" s="114"/>
      <c r="AI2061" s="116"/>
      <c r="AJ2061" s="116"/>
      <c r="AK2061" s="116"/>
      <c r="AL2061" s="117"/>
      <c r="AM2061" s="116"/>
      <c r="AN2061" s="118"/>
      <c r="AO2061" s="118"/>
      <c r="AP2061" s="118"/>
      <c r="AQ2061" s="119"/>
      <c r="AR2061" s="118"/>
      <c r="AS2061" s="120"/>
      <c r="AT2061" s="120"/>
      <c r="AU2061" s="120"/>
      <c r="AV2061" s="121"/>
      <c r="AW2061" s="120"/>
      <c r="AX2061" s="150"/>
    </row>
    <row r="2062" spans="1:50" ht="12.75" customHeight="1" x14ac:dyDescent="0.25">
      <c r="A2062" s="1"/>
      <c r="B2062" s="182" t="s">
        <v>2524</v>
      </c>
      <c r="C2062" s="182" t="s">
        <v>2390</v>
      </c>
      <c r="D2062" s="97" t="s">
        <v>356</v>
      </c>
      <c r="E2062" s="183" t="s">
        <v>41</v>
      </c>
      <c r="F2062" s="148">
        <v>1976</v>
      </c>
      <c r="G2062" s="154">
        <v>7.0060000000000002</v>
      </c>
      <c r="H2062" s="182" t="s">
        <v>95</v>
      </c>
      <c r="I2062" s="157" t="s">
        <v>121</v>
      </c>
      <c r="J2062" s="157"/>
      <c r="K2062" s="154">
        <v>7.3</v>
      </c>
      <c r="L2062" s="182" t="s">
        <v>375</v>
      </c>
      <c r="M2062" s="182" t="s">
        <v>2520</v>
      </c>
      <c r="N2062" s="182" t="s">
        <v>2521</v>
      </c>
      <c r="O2062" s="182" t="s">
        <v>378</v>
      </c>
      <c r="P2062" s="154">
        <v>3.65</v>
      </c>
      <c r="Q2062" s="152"/>
      <c r="R2062" s="152"/>
      <c r="S2062" s="148">
        <v>1146</v>
      </c>
      <c r="T2062" s="148">
        <v>25</v>
      </c>
      <c r="U2062" s="184">
        <v>42715</v>
      </c>
      <c r="V2062" s="97" t="s">
        <v>363</v>
      </c>
      <c r="W2062" s="97" t="s">
        <v>364</v>
      </c>
      <c r="X2062" s="109"/>
      <c r="Y2062" s="109"/>
      <c r="Z2062" s="111"/>
      <c r="AA2062" s="109"/>
      <c r="AB2062" s="112"/>
      <c r="AC2062" s="109"/>
      <c r="AD2062" s="113"/>
      <c r="AE2062" s="114"/>
      <c r="AF2062" s="114"/>
      <c r="AG2062" s="115"/>
      <c r="AH2062" s="114"/>
      <c r="AI2062" s="116"/>
      <c r="AJ2062" s="116"/>
      <c r="AK2062" s="116"/>
      <c r="AL2062" s="117"/>
      <c r="AM2062" s="116"/>
      <c r="AN2062" s="118"/>
      <c r="AO2062" s="118"/>
      <c r="AP2062" s="118"/>
      <c r="AQ2062" s="119"/>
      <c r="AR2062" s="118"/>
      <c r="AS2062" s="120"/>
      <c r="AT2062" s="120"/>
      <c r="AU2062" s="120"/>
      <c r="AV2062" s="121"/>
      <c r="AW2062" s="120"/>
      <c r="AX2062" s="150"/>
    </row>
    <row r="2063" spans="1:50" ht="12.75" customHeight="1" x14ac:dyDescent="0.25">
      <c r="A2063" s="1"/>
      <c r="B2063" s="182" t="s">
        <v>6951</v>
      </c>
      <c r="C2063" s="182" t="s">
        <v>480</v>
      </c>
      <c r="D2063" s="97" t="s">
        <v>356</v>
      </c>
      <c r="E2063" s="183" t="s">
        <v>41</v>
      </c>
      <c r="F2063" s="148">
        <v>1966</v>
      </c>
      <c r="G2063" s="154">
        <v>7.1109999999999998</v>
      </c>
      <c r="H2063" s="182" t="s">
        <v>95</v>
      </c>
      <c r="I2063" s="157" t="s">
        <v>121</v>
      </c>
      <c r="J2063" s="157"/>
      <c r="K2063" s="154">
        <v>7.1</v>
      </c>
      <c r="L2063" s="182" t="s">
        <v>375</v>
      </c>
      <c r="M2063" s="182" t="s">
        <v>6952</v>
      </c>
      <c r="N2063" s="182" t="s">
        <v>6953</v>
      </c>
      <c r="O2063" s="182" t="s">
        <v>6954</v>
      </c>
      <c r="P2063" s="154">
        <v>3.7</v>
      </c>
      <c r="Q2063" s="152"/>
      <c r="R2063" s="152"/>
      <c r="S2063" s="148">
        <v>823</v>
      </c>
      <c r="T2063" s="148">
        <v>56</v>
      </c>
      <c r="U2063" s="184">
        <v>42715</v>
      </c>
      <c r="V2063" s="97" t="s">
        <v>363</v>
      </c>
      <c r="W2063" s="97" t="s">
        <v>364</v>
      </c>
      <c r="X2063" s="109"/>
      <c r="Y2063" s="109"/>
      <c r="Z2063" s="111"/>
      <c r="AA2063" s="109"/>
      <c r="AB2063" s="112"/>
      <c r="AC2063" s="109"/>
      <c r="AD2063" s="113"/>
      <c r="AE2063" s="114"/>
      <c r="AF2063" s="114"/>
      <c r="AG2063" s="115"/>
      <c r="AH2063" s="114"/>
      <c r="AI2063" s="116"/>
      <c r="AJ2063" s="116"/>
      <c r="AK2063" s="116"/>
      <c r="AL2063" s="117"/>
      <c r="AM2063" s="116"/>
      <c r="AN2063" s="118"/>
      <c r="AO2063" s="118"/>
      <c r="AP2063" s="118"/>
      <c r="AQ2063" s="119"/>
      <c r="AR2063" s="118"/>
      <c r="AS2063" s="120"/>
      <c r="AT2063" s="120"/>
      <c r="AU2063" s="120"/>
      <c r="AV2063" s="121"/>
      <c r="AW2063" s="120"/>
      <c r="AX2063" s="150"/>
    </row>
    <row r="2064" spans="1:50" ht="12.75" customHeight="1" x14ac:dyDescent="0.25">
      <c r="A2064" s="1"/>
      <c r="B2064" s="150" t="s">
        <v>5298</v>
      </c>
      <c r="C2064" s="182" t="s">
        <v>485</v>
      </c>
      <c r="D2064" s="97" t="s">
        <v>356</v>
      </c>
      <c r="E2064" s="183" t="s">
        <v>41</v>
      </c>
      <c r="F2064" s="148">
        <v>1968</v>
      </c>
      <c r="G2064" s="154">
        <v>7.1479999999999997</v>
      </c>
      <c r="H2064" s="182" t="s">
        <v>120</v>
      </c>
      <c r="I2064" s="157" t="s">
        <v>67</v>
      </c>
      <c r="J2064" s="157"/>
      <c r="K2064" s="154">
        <v>6.5</v>
      </c>
      <c r="L2064" s="182" t="s">
        <v>375</v>
      </c>
      <c r="M2064" s="182" t="s">
        <v>1193</v>
      </c>
      <c r="N2064" s="182" t="s">
        <v>5299</v>
      </c>
      <c r="O2064" s="182" t="s">
        <v>2363</v>
      </c>
      <c r="P2064" s="154">
        <v>4.82</v>
      </c>
      <c r="Q2064" s="152"/>
      <c r="R2064" s="152"/>
      <c r="S2064" s="148">
        <v>8738</v>
      </c>
      <c r="T2064" s="148">
        <v>158</v>
      </c>
      <c r="U2064" s="184">
        <v>42111</v>
      </c>
      <c r="V2064" s="97" t="s">
        <v>5065</v>
      </c>
      <c r="W2064" s="97" t="s">
        <v>302</v>
      </c>
      <c r="X2064" s="109"/>
      <c r="Y2064" s="109"/>
      <c r="Z2064" s="111"/>
      <c r="AA2064" s="109"/>
      <c r="AB2064" s="112"/>
      <c r="AC2064" s="109"/>
      <c r="AD2064" s="113"/>
      <c r="AE2064" s="114"/>
      <c r="AF2064" s="114"/>
      <c r="AG2064" s="115"/>
      <c r="AH2064" s="114"/>
      <c r="AI2064" s="116"/>
      <c r="AJ2064" s="116"/>
      <c r="AK2064" s="116"/>
      <c r="AL2064" s="117"/>
      <c r="AM2064" s="116"/>
      <c r="AN2064" s="118"/>
      <c r="AO2064" s="118"/>
      <c r="AP2064" s="118"/>
      <c r="AQ2064" s="119"/>
      <c r="AR2064" s="118"/>
      <c r="AS2064" s="120"/>
      <c r="AT2064" s="120"/>
      <c r="AU2064" s="120"/>
      <c r="AV2064" s="121"/>
      <c r="AW2064" s="120"/>
      <c r="AX2064" s="150"/>
    </row>
    <row r="2065" spans="1:50" ht="12.75" customHeight="1" x14ac:dyDescent="0.25">
      <c r="A2065" s="1"/>
      <c r="B2065" s="182" t="s">
        <v>5300</v>
      </c>
      <c r="C2065" s="182" t="s">
        <v>485</v>
      </c>
      <c r="D2065" s="97" t="s">
        <v>356</v>
      </c>
      <c r="E2065" s="183" t="s">
        <v>41</v>
      </c>
      <c r="F2065" s="148">
        <v>1989</v>
      </c>
      <c r="G2065" s="154">
        <v>6.4</v>
      </c>
      <c r="H2065" s="182" t="s">
        <v>499</v>
      </c>
      <c r="I2065" s="157" t="s">
        <v>67</v>
      </c>
      <c r="J2065" s="157"/>
      <c r="K2065" s="154">
        <v>6.4</v>
      </c>
      <c r="L2065" s="182" t="s">
        <v>375</v>
      </c>
      <c r="M2065" s="182" t="s">
        <v>5301</v>
      </c>
      <c r="N2065" s="182" t="s">
        <v>5302</v>
      </c>
      <c r="O2065" s="182" t="s">
        <v>525</v>
      </c>
      <c r="P2065" s="154">
        <v>4.16</v>
      </c>
      <c r="Q2065" s="152"/>
      <c r="R2065" s="152"/>
      <c r="S2065" s="154"/>
      <c r="T2065" s="148">
        <v>8</v>
      </c>
      <c r="U2065" s="184">
        <v>42111</v>
      </c>
      <c r="V2065" s="97" t="s">
        <v>363</v>
      </c>
      <c r="W2065" s="97" t="s">
        <v>364</v>
      </c>
      <c r="X2065" s="109"/>
      <c r="Y2065" s="109"/>
      <c r="Z2065" s="111"/>
      <c r="AA2065" s="109"/>
      <c r="AB2065" s="112"/>
      <c r="AC2065" s="109"/>
      <c r="AD2065" s="113"/>
      <c r="AE2065" s="114"/>
      <c r="AF2065" s="114"/>
      <c r="AG2065" s="115"/>
      <c r="AH2065" s="114"/>
      <c r="AI2065" s="116"/>
      <c r="AJ2065" s="116"/>
      <c r="AK2065" s="116"/>
      <c r="AL2065" s="117"/>
      <c r="AM2065" s="116"/>
      <c r="AN2065" s="118"/>
      <c r="AO2065" s="118"/>
      <c r="AP2065" s="118"/>
      <c r="AQ2065" s="119"/>
      <c r="AR2065" s="118"/>
      <c r="AS2065" s="120"/>
      <c r="AT2065" s="120"/>
      <c r="AU2065" s="120"/>
      <c r="AV2065" s="121"/>
      <c r="AW2065" s="120"/>
      <c r="AX2065" s="150"/>
    </row>
    <row r="2066" spans="1:50" ht="12.75" customHeight="1" x14ac:dyDescent="0.25">
      <c r="A2066" s="1"/>
      <c r="B2066" s="182" t="s">
        <v>5303</v>
      </c>
      <c r="C2066" s="182" t="s">
        <v>485</v>
      </c>
      <c r="D2066" s="97" t="s">
        <v>356</v>
      </c>
      <c r="E2066" s="183" t="s">
        <v>41</v>
      </c>
      <c r="F2066" s="148">
        <v>1987</v>
      </c>
      <c r="G2066" s="154">
        <v>7.5810000000000004</v>
      </c>
      <c r="H2066" s="182" t="s">
        <v>95</v>
      </c>
      <c r="I2066" s="157" t="s">
        <v>121</v>
      </c>
      <c r="J2066" s="157"/>
      <c r="K2066" s="154">
        <v>7.4</v>
      </c>
      <c r="L2066" s="182" t="s">
        <v>375</v>
      </c>
      <c r="M2066" s="182" t="s">
        <v>560</v>
      </c>
      <c r="N2066" s="182" t="s">
        <v>5304</v>
      </c>
      <c r="O2066" s="182" t="s">
        <v>516</v>
      </c>
      <c r="P2066" s="154">
        <v>4.72</v>
      </c>
      <c r="Q2066" s="152"/>
      <c r="R2066" s="152"/>
      <c r="S2066" s="148">
        <v>190</v>
      </c>
      <c r="T2066" s="148">
        <v>111</v>
      </c>
      <c r="U2066" s="184">
        <v>42111</v>
      </c>
      <c r="V2066" s="97" t="s">
        <v>412</v>
      </c>
      <c r="W2066" s="97" t="s">
        <v>364</v>
      </c>
      <c r="X2066" s="109"/>
      <c r="Y2066" s="109"/>
      <c r="Z2066" s="111"/>
      <c r="AA2066" s="109"/>
      <c r="AB2066" s="112"/>
      <c r="AC2066" s="109"/>
      <c r="AD2066" s="113"/>
      <c r="AE2066" s="114"/>
      <c r="AF2066" s="114"/>
      <c r="AG2066" s="115"/>
      <c r="AH2066" s="114"/>
      <c r="AI2066" s="116"/>
      <c r="AJ2066" s="116"/>
      <c r="AK2066" s="116"/>
      <c r="AL2066" s="117"/>
      <c r="AM2066" s="116"/>
      <c r="AN2066" s="118"/>
      <c r="AO2066" s="118"/>
      <c r="AP2066" s="118"/>
      <c r="AQ2066" s="119"/>
      <c r="AR2066" s="118"/>
      <c r="AS2066" s="120"/>
      <c r="AT2066" s="120"/>
      <c r="AU2066" s="120"/>
      <c r="AV2066" s="121"/>
      <c r="AW2066" s="120"/>
      <c r="AX2066" s="150"/>
    </row>
    <row r="2067" spans="1:50" ht="12.75" customHeight="1" x14ac:dyDescent="0.25">
      <c r="A2067" s="1"/>
      <c r="B2067" s="182" t="s">
        <v>5305</v>
      </c>
      <c r="C2067" s="182" t="s">
        <v>485</v>
      </c>
      <c r="D2067" s="97" t="s">
        <v>356</v>
      </c>
      <c r="E2067" s="183" t="s">
        <v>41</v>
      </c>
      <c r="F2067" s="148">
        <v>1989</v>
      </c>
      <c r="G2067" s="154">
        <v>6.11</v>
      </c>
      <c r="H2067" s="182" t="s">
        <v>449</v>
      </c>
      <c r="I2067" s="157" t="s">
        <v>121</v>
      </c>
      <c r="J2067" s="157"/>
      <c r="K2067" s="154"/>
      <c r="L2067" s="182" t="s">
        <v>375</v>
      </c>
      <c r="M2067" s="182" t="s">
        <v>4851</v>
      </c>
      <c r="N2067" s="182" t="s">
        <v>5306</v>
      </c>
      <c r="O2067" s="182" t="s">
        <v>688</v>
      </c>
      <c r="P2067" s="154">
        <v>3.78</v>
      </c>
      <c r="Q2067" s="152"/>
      <c r="R2067" s="152"/>
      <c r="S2067" s="148">
        <v>1293</v>
      </c>
      <c r="T2067" s="154"/>
      <c r="U2067" s="184">
        <v>42111</v>
      </c>
      <c r="V2067" s="97" t="s">
        <v>363</v>
      </c>
      <c r="W2067" s="97" t="s">
        <v>364</v>
      </c>
      <c r="X2067" s="109"/>
      <c r="Y2067" s="109"/>
      <c r="Z2067" s="111"/>
      <c r="AA2067" s="109"/>
      <c r="AB2067" s="112"/>
      <c r="AC2067" s="109"/>
      <c r="AD2067" s="113"/>
      <c r="AE2067" s="114"/>
      <c r="AF2067" s="114"/>
      <c r="AG2067" s="115"/>
      <c r="AH2067" s="114"/>
      <c r="AI2067" s="116"/>
      <c r="AJ2067" s="116"/>
      <c r="AK2067" s="116"/>
      <c r="AL2067" s="117"/>
      <c r="AM2067" s="116"/>
      <c r="AN2067" s="118"/>
      <c r="AO2067" s="118"/>
      <c r="AP2067" s="118"/>
      <c r="AQ2067" s="119"/>
      <c r="AR2067" s="118"/>
      <c r="AS2067" s="120"/>
      <c r="AT2067" s="120"/>
      <c r="AU2067" s="120"/>
      <c r="AV2067" s="121"/>
      <c r="AW2067" s="120"/>
      <c r="AX2067" s="150"/>
    </row>
    <row r="2068" spans="1:50" ht="12.75" customHeight="1" x14ac:dyDescent="0.25">
      <c r="A2068" s="1"/>
      <c r="B2068" s="182" t="s">
        <v>6955</v>
      </c>
      <c r="C2068" s="182" t="s">
        <v>480</v>
      </c>
      <c r="D2068" s="97" t="s">
        <v>356</v>
      </c>
      <c r="E2068" s="183" t="s">
        <v>41</v>
      </c>
      <c r="F2068" s="148">
        <v>1941</v>
      </c>
      <c r="G2068" s="154">
        <v>7.7190000000000003</v>
      </c>
      <c r="H2068" s="182" t="s">
        <v>277</v>
      </c>
      <c r="I2068" s="157" t="s">
        <v>67</v>
      </c>
      <c r="J2068" s="157"/>
      <c r="K2068" s="154">
        <v>6.9</v>
      </c>
      <c r="L2068" s="182" t="s">
        <v>375</v>
      </c>
      <c r="M2068" s="182" t="s">
        <v>6956</v>
      </c>
      <c r="N2068" s="182" t="s">
        <v>6957</v>
      </c>
      <c r="O2068" s="182" t="s">
        <v>525</v>
      </c>
      <c r="P2068" s="154">
        <v>3.69</v>
      </c>
      <c r="Q2068" s="152"/>
      <c r="R2068" s="152"/>
      <c r="S2068" s="148">
        <v>2519</v>
      </c>
      <c r="T2068" s="148">
        <v>191</v>
      </c>
      <c r="U2068" s="184">
        <v>42899</v>
      </c>
      <c r="V2068" s="97" t="s">
        <v>363</v>
      </c>
      <c r="W2068" s="97" t="s">
        <v>364</v>
      </c>
      <c r="X2068" s="109"/>
      <c r="Y2068" s="109"/>
      <c r="Z2068" s="111"/>
      <c r="AA2068" s="109"/>
      <c r="AB2068" s="112"/>
      <c r="AC2068" s="109"/>
      <c r="AD2068" s="113"/>
      <c r="AE2068" s="114"/>
      <c r="AF2068" s="114"/>
      <c r="AG2068" s="115"/>
      <c r="AH2068" s="114"/>
      <c r="AI2068" s="116"/>
      <c r="AJ2068" s="116"/>
      <c r="AK2068" s="116"/>
      <c r="AL2068" s="117"/>
      <c r="AM2068" s="116"/>
      <c r="AN2068" s="118"/>
      <c r="AO2068" s="118"/>
      <c r="AP2068" s="118"/>
      <c r="AQ2068" s="119"/>
      <c r="AR2068" s="118"/>
      <c r="AS2068" s="120"/>
      <c r="AT2068" s="120"/>
      <c r="AU2068" s="120"/>
      <c r="AV2068" s="121"/>
      <c r="AW2068" s="120"/>
      <c r="AX2068" s="150"/>
    </row>
    <row r="2069" spans="1:50" ht="12.75" customHeight="1" x14ac:dyDescent="0.25">
      <c r="A2069" s="1"/>
      <c r="B2069" s="182" t="s">
        <v>5307</v>
      </c>
      <c r="C2069" s="182" t="s">
        <v>485</v>
      </c>
      <c r="D2069" s="97" t="s">
        <v>356</v>
      </c>
      <c r="E2069" s="183" t="s">
        <v>41</v>
      </c>
      <c r="F2069" s="148">
        <v>1977</v>
      </c>
      <c r="G2069" s="154">
        <v>8.1630000000000003</v>
      </c>
      <c r="H2069" s="182" t="s">
        <v>308</v>
      </c>
      <c r="I2069" s="157" t="s">
        <v>43</v>
      </c>
      <c r="J2069" s="157"/>
      <c r="K2069" s="154">
        <v>7.6</v>
      </c>
      <c r="L2069" s="182" t="s">
        <v>375</v>
      </c>
      <c r="M2069" s="182" t="s">
        <v>2863</v>
      </c>
      <c r="N2069" s="182" t="s">
        <v>5308</v>
      </c>
      <c r="O2069" s="182" t="s">
        <v>525</v>
      </c>
      <c r="P2069" s="154">
        <v>7.61</v>
      </c>
      <c r="Q2069" s="152"/>
      <c r="R2069" s="152"/>
      <c r="S2069" s="148">
        <v>4883</v>
      </c>
      <c r="T2069" s="148">
        <v>94</v>
      </c>
      <c r="U2069" s="184">
        <v>42715</v>
      </c>
      <c r="V2069" s="97" t="s">
        <v>412</v>
      </c>
      <c r="W2069" s="97" t="s">
        <v>364</v>
      </c>
      <c r="X2069" s="109"/>
      <c r="Y2069" s="109"/>
      <c r="Z2069" s="111"/>
      <c r="AA2069" s="109"/>
      <c r="AB2069" s="112"/>
      <c r="AC2069" s="109"/>
      <c r="AD2069" s="113"/>
      <c r="AE2069" s="114"/>
      <c r="AF2069" s="114"/>
      <c r="AG2069" s="115"/>
      <c r="AH2069" s="114"/>
      <c r="AI2069" s="116"/>
      <c r="AJ2069" s="116"/>
      <c r="AK2069" s="116"/>
      <c r="AL2069" s="117"/>
      <c r="AM2069" s="116"/>
      <c r="AN2069" s="118"/>
      <c r="AO2069" s="118"/>
      <c r="AP2069" s="118"/>
      <c r="AQ2069" s="119"/>
      <c r="AR2069" s="118"/>
      <c r="AS2069" s="120"/>
      <c r="AT2069" s="120"/>
      <c r="AU2069" s="120"/>
      <c r="AV2069" s="121"/>
      <c r="AW2069" s="120"/>
      <c r="AX2069" s="150"/>
    </row>
    <row r="2070" spans="1:50" ht="12.75" customHeight="1" x14ac:dyDescent="0.25">
      <c r="A2070" s="1"/>
      <c r="B2070" s="182" t="s">
        <v>6958</v>
      </c>
      <c r="C2070" s="182" t="s">
        <v>480</v>
      </c>
      <c r="D2070" s="97" t="s">
        <v>356</v>
      </c>
      <c r="E2070" s="183" t="s">
        <v>41</v>
      </c>
      <c r="F2070" s="148">
        <v>1956</v>
      </c>
      <c r="G2070" s="154">
        <v>7.1769999999999996</v>
      </c>
      <c r="H2070" s="182" t="s">
        <v>266</v>
      </c>
      <c r="I2070" s="157" t="s">
        <v>248</v>
      </c>
      <c r="J2070" s="157"/>
      <c r="K2070" s="154">
        <v>7.1</v>
      </c>
      <c r="L2070" s="182" t="s">
        <v>375</v>
      </c>
      <c r="M2070" s="182" t="s">
        <v>1436</v>
      </c>
      <c r="N2070" s="182" t="s">
        <v>6959</v>
      </c>
      <c r="O2070" s="182" t="s">
        <v>538</v>
      </c>
      <c r="P2070" s="154">
        <v>3.94</v>
      </c>
      <c r="Q2070" s="152"/>
      <c r="R2070" s="152"/>
      <c r="S2070" s="148">
        <v>903</v>
      </c>
      <c r="T2070" s="148">
        <v>51</v>
      </c>
      <c r="U2070" s="184">
        <v>42899</v>
      </c>
      <c r="V2070" s="97" t="s">
        <v>363</v>
      </c>
      <c r="W2070" s="97" t="s">
        <v>364</v>
      </c>
      <c r="X2070" s="109"/>
      <c r="Y2070" s="109"/>
      <c r="Z2070" s="111"/>
      <c r="AA2070" s="109"/>
      <c r="AB2070" s="112"/>
      <c r="AC2070" s="109"/>
      <c r="AD2070" s="113"/>
      <c r="AE2070" s="114"/>
      <c r="AF2070" s="114"/>
      <c r="AG2070" s="115"/>
      <c r="AH2070" s="114"/>
      <c r="AI2070" s="116"/>
      <c r="AJ2070" s="116"/>
      <c r="AK2070" s="116"/>
      <c r="AL2070" s="117"/>
      <c r="AM2070" s="116"/>
      <c r="AN2070" s="118"/>
      <c r="AO2070" s="118"/>
      <c r="AP2070" s="118"/>
      <c r="AQ2070" s="119"/>
      <c r="AR2070" s="118"/>
      <c r="AS2070" s="120"/>
      <c r="AT2070" s="120"/>
      <c r="AU2070" s="120"/>
      <c r="AV2070" s="121"/>
      <c r="AW2070" s="120"/>
      <c r="AX2070" s="150"/>
    </row>
    <row r="2071" spans="1:50" ht="12.75" customHeight="1" x14ac:dyDescent="0.25">
      <c r="A2071" s="1"/>
      <c r="B2071" s="182" t="s">
        <v>5309</v>
      </c>
      <c r="C2071" s="182" t="s">
        <v>485</v>
      </c>
      <c r="D2071" s="97" t="s">
        <v>356</v>
      </c>
      <c r="E2071" s="183" t="s">
        <v>41</v>
      </c>
      <c r="F2071" s="148">
        <v>1954</v>
      </c>
      <c r="G2071" s="154">
        <v>6.4850000000000003</v>
      </c>
      <c r="H2071" s="182" t="s">
        <v>95</v>
      </c>
      <c r="I2071" s="157" t="s">
        <v>67</v>
      </c>
      <c r="J2071" s="157"/>
      <c r="K2071" s="154">
        <v>6.5</v>
      </c>
      <c r="L2071" s="182" t="s">
        <v>375</v>
      </c>
      <c r="M2071" s="182" t="s">
        <v>5310</v>
      </c>
      <c r="N2071" s="182" t="s">
        <v>5311</v>
      </c>
      <c r="O2071" s="182" t="s">
        <v>5312</v>
      </c>
      <c r="P2071" s="154">
        <v>3.56</v>
      </c>
      <c r="Q2071" s="152"/>
      <c r="R2071" s="152"/>
      <c r="S2071" s="148">
        <v>640</v>
      </c>
      <c r="T2071" s="148">
        <v>28</v>
      </c>
      <c r="U2071" s="184">
        <v>42899</v>
      </c>
      <c r="V2071" s="97" t="s">
        <v>363</v>
      </c>
      <c r="W2071" s="97" t="s">
        <v>364</v>
      </c>
      <c r="X2071" s="109"/>
      <c r="Y2071" s="109"/>
      <c r="Z2071" s="111"/>
      <c r="AA2071" s="109"/>
      <c r="AB2071" s="112"/>
      <c r="AC2071" s="109"/>
      <c r="AD2071" s="113"/>
      <c r="AE2071" s="114"/>
      <c r="AF2071" s="114"/>
      <c r="AG2071" s="115"/>
      <c r="AH2071" s="114"/>
      <c r="AI2071" s="116"/>
      <c r="AJ2071" s="116"/>
      <c r="AK2071" s="116"/>
      <c r="AL2071" s="117"/>
      <c r="AM2071" s="116"/>
      <c r="AN2071" s="118"/>
      <c r="AO2071" s="118"/>
      <c r="AP2071" s="118"/>
      <c r="AQ2071" s="119"/>
      <c r="AR2071" s="118"/>
      <c r="AS2071" s="120"/>
      <c r="AT2071" s="120"/>
      <c r="AU2071" s="120"/>
      <c r="AV2071" s="121"/>
      <c r="AW2071" s="120"/>
      <c r="AX2071" s="150"/>
    </row>
    <row r="2072" spans="1:50" ht="12.75" customHeight="1" x14ac:dyDescent="0.25">
      <c r="A2072" s="1"/>
      <c r="B2072" s="182" t="s">
        <v>5313</v>
      </c>
      <c r="C2072" s="182" t="s">
        <v>485</v>
      </c>
      <c r="D2072" s="97" t="s">
        <v>356</v>
      </c>
      <c r="E2072" s="183" t="s">
        <v>41</v>
      </c>
      <c r="F2072" s="148">
        <v>1979</v>
      </c>
      <c r="G2072" s="154">
        <v>7.6539999999999999</v>
      </c>
      <c r="H2072" s="182" t="s">
        <v>240</v>
      </c>
      <c r="I2072" s="157" t="s">
        <v>67</v>
      </c>
      <c r="J2072" s="157"/>
      <c r="K2072" s="154">
        <v>6.8</v>
      </c>
      <c r="L2072" s="182" t="s">
        <v>375</v>
      </c>
      <c r="M2072" s="182" t="s">
        <v>2165</v>
      </c>
      <c r="N2072" s="182" t="s">
        <v>5314</v>
      </c>
      <c r="O2072" s="182" t="s">
        <v>525</v>
      </c>
      <c r="P2072" s="154">
        <v>4.03</v>
      </c>
      <c r="Q2072" s="152"/>
      <c r="R2072" s="152"/>
      <c r="S2072" s="148">
        <v>5679</v>
      </c>
      <c r="T2072" s="148">
        <v>191</v>
      </c>
      <c r="U2072" s="184">
        <v>42111</v>
      </c>
      <c r="V2072" s="97" t="s">
        <v>363</v>
      </c>
      <c r="W2072" s="97" t="s">
        <v>364</v>
      </c>
      <c r="X2072" s="109"/>
      <c r="Y2072" s="109"/>
      <c r="Z2072" s="111"/>
      <c r="AA2072" s="109"/>
      <c r="AB2072" s="112"/>
      <c r="AC2072" s="109"/>
      <c r="AD2072" s="113"/>
      <c r="AE2072" s="114"/>
      <c r="AF2072" s="114"/>
      <c r="AG2072" s="115"/>
      <c r="AH2072" s="114"/>
      <c r="AI2072" s="116"/>
      <c r="AJ2072" s="116"/>
      <c r="AK2072" s="116"/>
      <c r="AL2072" s="117"/>
      <c r="AM2072" s="116"/>
      <c r="AN2072" s="118"/>
      <c r="AO2072" s="118"/>
      <c r="AP2072" s="118"/>
      <c r="AQ2072" s="119"/>
      <c r="AR2072" s="118"/>
      <c r="AS2072" s="120"/>
      <c r="AT2072" s="120"/>
      <c r="AU2072" s="120"/>
      <c r="AV2072" s="121"/>
      <c r="AW2072" s="120"/>
      <c r="AX2072" s="150"/>
    </row>
    <row r="2073" spans="1:50" ht="12.75" customHeight="1" x14ac:dyDescent="0.25">
      <c r="A2073" s="1"/>
      <c r="B2073" s="182" t="s">
        <v>5315</v>
      </c>
      <c r="C2073" s="182" t="s">
        <v>485</v>
      </c>
      <c r="D2073" s="97" t="s">
        <v>356</v>
      </c>
      <c r="E2073" s="183" t="s">
        <v>41</v>
      </c>
      <c r="F2073" s="148">
        <v>1991</v>
      </c>
      <c r="G2073" s="154">
        <v>7.6180000000000003</v>
      </c>
      <c r="H2073" s="182" t="s">
        <v>286</v>
      </c>
      <c r="I2073" s="157" t="s">
        <v>43</v>
      </c>
      <c r="J2073" s="157"/>
      <c r="K2073" s="154">
        <v>7</v>
      </c>
      <c r="L2073" s="182" t="s">
        <v>375</v>
      </c>
      <c r="M2073" s="182" t="s">
        <v>4893</v>
      </c>
      <c r="N2073" s="182" t="s">
        <v>5316</v>
      </c>
      <c r="O2073" s="182" t="s">
        <v>5317</v>
      </c>
      <c r="P2073" s="154">
        <v>4.2699999999999996</v>
      </c>
      <c r="Q2073" s="152"/>
      <c r="R2073" s="152"/>
      <c r="S2073" s="148">
        <v>2604</v>
      </c>
      <c r="T2073" s="148">
        <v>185</v>
      </c>
      <c r="U2073" s="184">
        <v>42899</v>
      </c>
      <c r="V2073" s="97" t="s">
        <v>363</v>
      </c>
      <c r="W2073" s="97" t="s">
        <v>364</v>
      </c>
      <c r="X2073" s="109"/>
      <c r="Y2073" s="109"/>
      <c r="Z2073" s="111"/>
      <c r="AA2073" s="109"/>
      <c r="AB2073" s="112"/>
      <c r="AC2073" s="109"/>
      <c r="AD2073" s="113"/>
      <c r="AE2073" s="114"/>
      <c r="AF2073" s="114"/>
      <c r="AG2073" s="115"/>
      <c r="AH2073" s="114"/>
      <c r="AI2073" s="116"/>
      <c r="AJ2073" s="116"/>
      <c r="AK2073" s="116"/>
      <c r="AL2073" s="117"/>
      <c r="AM2073" s="116"/>
      <c r="AN2073" s="118"/>
      <c r="AO2073" s="118"/>
      <c r="AP2073" s="118"/>
      <c r="AQ2073" s="119"/>
      <c r="AR2073" s="118"/>
      <c r="AS2073" s="120"/>
      <c r="AT2073" s="120"/>
      <c r="AU2073" s="120"/>
      <c r="AV2073" s="121"/>
      <c r="AW2073" s="120"/>
      <c r="AX2073" s="150"/>
    </row>
    <row r="2074" spans="1:50" ht="12.75" customHeight="1" x14ac:dyDescent="0.25">
      <c r="A2074" s="1"/>
      <c r="B2074" s="182" t="s">
        <v>750</v>
      </c>
      <c r="C2074" s="182" t="s">
        <v>485</v>
      </c>
      <c r="D2074" s="110" t="s">
        <v>356</v>
      </c>
      <c r="E2074" s="183" t="s">
        <v>41</v>
      </c>
      <c r="F2074" s="148">
        <v>1989</v>
      </c>
      <c r="G2074" s="154">
        <v>7.4509999999999996</v>
      </c>
      <c r="H2074" s="182" t="s">
        <v>330</v>
      </c>
      <c r="I2074" s="157" t="s">
        <v>121</v>
      </c>
      <c r="J2074" s="157"/>
      <c r="K2074" s="154">
        <v>7.3</v>
      </c>
      <c r="L2074" s="182" t="s">
        <v>751</v>
      </c>
      <c r="M2074" s="182" t="s">
        <v>752</v>
      </c>
      <c r="N2074" s="182" t="s">
        <v>753</v>
      </c>
      <c r="O2074" s="182" t="s">
        <v>754</v>
      </c>
      <c r="P2074" s="154">
        <v>3.5</v>
      </c>
      <c r="Q2074" s="152"/>
      <c r="R2074" s="152"/>
      <c r="S2074" s="148">
        <v>477</v>
      </c>
      <c r="T2074" s="148">
        <v>31</v>
      </c>
      <c r="U2074" s="184">
        <v>43212</v>
      </c>
      <c r="V2074" s="97" t="s">
        <v>363</v>
      </c>
      <c r="W2074" s="97" t="s">
        <v>364</v>
      </c>
      <c r="X2074" s="109"/>
      <c r="Y2074" s="109"/>
      <c r="Z2074" s="111"/>
      <c r="AA2074" s="109"/>
      <c r="AB2074" s="112"/>
      <c r="AC2074" s="109"/>
      <c r="AD2074" s="113"/>
      <c r="AE2074" s="114"/>
      <c r="AF2074" s="114"/>
      <c r="AG2074" s="115"/>
      <c r="AH2074" s="114"/>
      <c r="AI2074" s="116"/>
      <c r="AJ2074" s="116"/>
      <c r="AK2074" s="116"/>
      <c r="AL2074" s="117"/>
      <c r="AM2074" s="116"/>
      <c r="AN2074" s="118"/>
      <c r="AO2074" s="118"/>
      <c r="AP2074" s="118"/>
      <c r="AQ2074" s="119"/>
      <c r="AR2074" s="118"/>
      <c r="AS2074" s="120"/>
      <c r="AT2074" s="120"/>
      <c r="AU2074" s="120"/>
      <c r="AV2074" s="121"/>
      <c r="AW2074" s="120"/>
      <c r="AX2074" s="150"/>
    </row>
    <row r="2075" spans="1:50" ht="12.75" customHeight="1" x14ac:dyDescent="0.25">
      <c r="A2075" s="1"/>
      <c r="B2075" s="182" t="s">
        <v>755</v>
      </c>
      <c r="C2075" s="182" t="s">
        <v>548</v>
      </c>
      <c r="D2075" s="110" t="s">
        <v>356</v>
      </c>
      <c r="E2075" s="183" t="s">
        <v>41</v>
      </c>
      <c r="F2075" s="148">
        <v>1913</v>
      </c>
      <c r="G2075" s="154">
        <v>6.31</v>
      </c>
      <c r="H2075" s="182" t="s">
        <v>637</v>
      </c>
      <c r="I2075" s="97" t="s">
        <v>67</v>
      </c>
      <c r="J2075" s="97"/>
      <c r="K2075" s="156">
        <v>6.6</v>
      </c>
      <c r="L2075" s="150" t="s">
        <v>623</v>
      </c>
      <c r="M2075" s="150" t="s">
        <v>624</v>
      </c>
      <c r="N2075" s="150" t="s">
        <v>756</v>
      </c>
      <c r="O2075" s="150"/>
      <c r="P2075" s="156">
        <v>0.76</v>
      </c>
      <c r="Q2075" s="150"/>
      <c r="R2075" s="150"/>
      <c r="S2075" s="135">
        <v>264</v>
      </c>
      <c r="T2075" s="135">
        <v>621</v>
      </c>
      <c r="U2075" s="184">
        <v>43212</v>
      </c>
      <c r="V2075" s="97" t="s">
        <v>363</v>
      </c>
      <c r="W2075" s="97" t="s">
        <v>364</v>
      </c>
      <c r="X2075" s="109"/>
      <c r="Y2075" s="109"/>
      <c r="Z2075" s="111"/>
      <c r="AA2075" s="109"/>
      <c r="AB2075" s="112"/>
      <c r="AC2075" s="109"/>
      <c r="AD2075" s="113"/>
      <c r="AE2075" s="114"/>
      <c r="AF2075" s="114"/>
      <c r="AG2075" s="115"/>
      <c r="AH2075" s="114"/>
      <c r="AI2075" s="116"/>
      <c r="AJ2075" s="116"/>
      <c r="AK2075" s="116"/>
      <c r="AL2075" s="117"/>
      <c r="AM2075" s="116"/>
      <c r="AN2075" s="118"/>
      <c r="AO2075" s="118"/>
      <c r="AP2075" s="118"/>
      <c r="AQ2075" s="119"/>
      <c r="AR2075" s="118"/>
      <c r="AS2075" s="120"/>
      <c r="AT2075" s="120"/>
      <c r="AU2075" s="120"/>
      <c r="AV2075" s="121"/>
      <c r="AW2075" s="120"/>
      <c r="AX2075" s="150"/>
    </row>
    <row r="2076" spans="1:50" ht="12.75" customHeight="1" x14ac:dyDescent="0.25">
      <c r="A2076" s="1"/>
      <c r="B2076" s="182" t="s">
        <v>757</v>
      </c>
      <c r="C2076" s="182" t="s">
        <v>622</v>
      </c>
      <c r="D2076" s="110" t="s">
        <v>356</v>
      </c>
      <c r="E2076" s="183" t="s">
        <v>41</v>
      </c>
      <c r="F2076" s="148">
        <v>1928</v>
      </c>
      <c r="G2076" s="154">
        <v>6.6379999999999999</v>
      </c>
      <c r="H2076" s="182" t="s">
        <v>307</v>
      </c>
      <c r="I2076" s="157" t="s">
        <v>67</v>
      </c>
      <c r="J2076" s="157"/>
      <c r="K2076" s="154">
        <v>6.4</v>
      </c>
      <c r="L2076" s="182" t="s">
        <v>375</v>
      </c>
      <c r="M2076" s="182" t="s">
        <v>758</v>
      </c>
      <c r="N2076" s="182" t="s">
        <v>759</v>
      </c>
      <c r="O2076" s="182" t="s">
        <v>760</v>
      </c>
      <c r="P2076" s="154">
        <v>1.4</v>
      </c>
      <c r="Q2076" s="152"/>
      <c r="R2076" s="152"/>
      <c r="S2076" s="148">
        <v>218</v>
      </c>
      <c r="T2076" s="148">
        <v>157</v>
      </c>
      <c r="U2076" s="184">
        <v>43212</v>
      </c>
      <c r="V2076" s="97" t="s">
        <v>363</v>
      </c>
      <c r="W2076" s="97" t="s">
        <v>364</v>
      </c>
      <c r="X2076" s="109"/>
      <c r="Y2076" s="109"/>
      <c r="Z2076" s="111"/>
      <c r="AA2076" s="109"/>
      <c r="AB2076" s="112"/>
      <c r="AC2076" s="109"/>
      <c r="AD2076" s="113"/>
      <c r="AE2076" s="114"/>
      <c r="AF2076" s="114"/>
      <c r="AG2076" s="115"/>
      <c r="AH2076" s="114"/>
      <c r="AI2076" s="116"/>
      <c r="AJ2076" s="116"/>
      <c r="AK2076" s="116"/>
      <c r="AL2076" s="117"/>
      <c r="AM2076" s="116"/>
      <c r="AN2076" s="118"/>
      <c r="AO2076" s="118"/>
      <c r="AP2076" s="118"/>
      <c r="AQ2076" s="119"/>
      <c r="AR2076" s="118"/>
      <c r="AS2076" s="120"/>
      <c r="AT2076" s="120"/>
      <c r="AU2076" s="120"/>
      <c r="AV2076" s="121"/>
      <c r="AW2076" s="120"/>
      <c r="AX2076" s="150"/>
    </row>
    <row r="2077" spans="1:50" ht="12.75" customHeight="1" x14ac:dyDescent="0.25">
      <c r="A2077" s="1"/>
      <c r="B2077" s="182" t="s">
        <v>5318</v>
      </c>
      <c r="C2077" s="182" t="s">
        <v>485</v>
      </c>
      <c r="D2077" s="97" t="s">
        <v>356</v>
      </c>
      <c r="E2077" s="183" t="s">
        <v>41</v>
      </c>
      <c r="F2077" s="148">
        <v>1979</v>
      </c>
      <c r="G2077" s="154">
        <v>6.63</v>
      </c>
      <c r="H2077" s="182" t="s">
        <v>463</v>
      </c>
      <c r="I2077" s="157" t="s">
        <v>43</v>
      </c>
      <c r="J2077" s="157"/>
      <c r="K2077" s="154">
        <v>6.3</v>
      </c>
      <c r="L2077" s="182" t="s">
        <v>375</v>
      </c>
      <c r="M2077" s="182" t="s">
        <v>5319</v>
      </c>
      <c r="N2077" s="182" t="s">
        <v>5320</v>
      </c>
      <c r="O2077" s="182" t="s">
        <v>378</v>
      </c>
      <c r="P2077" s="154">
        <v>4.3099999999999996</v>
      </c>
      <c r="Q2077" s="152"/>
      <c r="R2077" s="152"/>
      <c r="S2077" s="148">
        <v>1027</v>
      </c>
      <c r="T2077" s="148">
        <v>43</v>
      </c>
      <c r="U2077" s="184">
        <v>42899</v>
      </c>
      <c r="V2077" s="97" t="s">
        <v>363</v>
      </c>
      <c r="W2077" s="97" t="s">
        <v>364</v>
      </c>
      <c r="X2077" s="109"/>
      <c r="Y2077" s="109"/>
      <c r="Z2077" s="111"/>
      <c r="AA2077" s="109"/>
      <c r="AB2077" s="112"/>
      <c r="AC2077" s="109"/>
      <c r="AD2077" s="113"/>
      <c r="AE2077" s="114"/>
      <c r="AF2077" s="114"/>
      <c r="AG2077" s="115"/>
      <c r="AH2077" s="114"/>
      <c r="AI2077" s="116"/>
      <c r="AJ2077" s="116"/>
      <c r="AK2077" s="116"/>
      <c r="AL2077" s="117"/>
      <c r="AM2077" s="116"/>
      <c r="AN2077" s="118"/>
      <c r="AO2077" s="118"/>
      <c r="AP2077" s="118"/>
      <c r="AQ2077" s="119"/>
      <c r="AR2077" s="118"/>
      <c r="AS2077" s="120"/>
      <c r="AT2077" s="120"/>
      <c r="AU2077" s="120"/>
      <c r="AV2077" s="121"/>
      <c r="AW2077" s="120"/>
      <c r="AX2077" s="150"/>
    </row>
    <row r="2078" spans="1:50" ht="12.75" customHeight="1" x14ac:dyDescent="0.25">
      <c r="A2078" s="1"/>
      <c r="B2078" s="182" t="s">
        <v>5321</v>
      </c>
      <c r="C2078" s="182" t="s">
        <v>485</v>
      </c>
      <c r="D2078" s="97" t="s">
        <v>356</v>
      </c>
      <c r="E2078" s="183" t="s">
        <v>41</v>
      </c>
      <c r="F2078" s="148">
        <v>1990</v>
      </c>
      <c r="G2078" s="154">
        <v>4.9000000000000004</v>
      </c>
      <c r="H2078" s="182" t="s">
        <v>291</v>
      </c>
      <c r="I2078" s="157" t="s">
        <v>67</v>
      </c>
      <c r="J2078" s="157"/>
      <c r="K2078" s="154">
        <v>4.9000000000000004</v>
      </c>
      <c r="L2078" s="182" t="s">
        <v>5322</v>
      </c>
      <c r="M2078" s="182" t="s">
        <v>1767</v>
      </c>
      <c r="N2078" s="182" t="s">
        <v>5323</v>
      </c>
      <c r="O2078" s="182" t="s">
        <v>5324</v>
      </c>
      <c r="P2078" s="154">
        <v>1.58</v>
      </c>
      <c r="Q2078" s="152"/>
      <c r="R2078" s="152"/>
      <c r="S2078" s="154"/>
      <c r="T2078" s="148">
        <v>15</v>
      </c>
      <c r="U2078" s="184">
        <v>42111</v>
      </c>
      <c r="V2078" s="97" t="s">
        <v>489</v>
      </c>
      <c r="W2078" s="97" t="s">
        <v>5325</v>
      </c>
      <c r="X2078" s="109"/>
      <c r="Y2078" s="109"/>
      <c r="Z2078" s="111"/>
      <c r="AA2078" s="109"/>
      <c r="AB2078" s="112"/>
      <c r="AC2078" s="109"/>
      <c r="AD2078" s="113"/>
      <c r="AE2078" s="114"/>
      <c r="AF2078" s="114"/>
      <c r="AG2078" s="115"/>
      <c r="AH2078" s="114"/>
      <c r="AI2078" s="116"/>
      <c r="AJ2078" s="116"/>
      <c r="AK2078" s="116"/>
      <c r="AL2078" s="117"/>
      <c r="AM2078" s="116"/>
      <c r="AN2078" s="118"/>
      <c r="AO2078" s="118"/>
      <c r="AP2078" s="118"/>
      <c r="AQ2078" s="119"/>
      <c r="AR2078" s="118"/>
      <c r="AS2078" s="120"/>
      <c r="AT2078" s="120"/>
      <c r="AU2078" s="120"/>
      <c r="AV2078" s="121"/>
      <c r="AW2078" s="120"/>
      <c r="AX2078" s="150"/>
    </row>
    <row r="2079" spans="1:50" ht="12.75" customHeight="1" x14ac:dyDescent="0.25">
      <c r="A2079" s="1"/>
      <c r="B2079" s="182" t="s">
        <v>5326</v>
      </c>
      <c r="C2079" s="182" t="s">
        <v>485</v>
      </c>
      <c r="D2079" s="97" t="s">
        <v>356</v>
      </c>
      <c r="E2079" s="183" t="s">
        <v>41</v>
      </c>
      <c r="F2079" s="148">
        <v>1978</v>
      </c>
      <c r="G2079" s="154">
        <v>7.5</v>
      </c>
      <c r="H2079" s="182" t="s">
        <v>499</v>
      </c>
      <c r="I2079" s="157" t="s">
        <v>67</v>
      </c>
      <c r="J2079" s="157"/>
      <c r="K2079" s="154">
        <v>7.5</v>
      </c>
      <c r="L2079" s="182" t="s">
        <v>375</v>
      </c>
      <c r="M2079" s="182" t="s">
        <v>4165</v>
      </c>
      <c r="N2079" s="182" t="s">
        <v>5327</v>
      </c>
      <c r="O2079" s="182" t="s">
        <v>538</v>
      </c>
      <c r="P2079" s="154">
        <v>3.83</v>
      </c>
      <c r="Q2079" s="152"/>
      <c r="R2079" s="152"/>
      <c r="S2079" s="154"/>
      <c r="T2079" s="148">
        <v>17</v>
      </c>
      <c r="U2079" s="184">
        <v>42715</v>
      </c>
      <c r="V2079" s="97" t="s">
        <v>363</v>
      </c>
      <c r="W2079" s="97" t="s">
        <v>364</v>
      </c>
      <c r="X2079" s="109"/>
      <c r="Y2079" s="109"/>
      <c r="Z2079" s="111"/>
      <c r="AA2079" s="109"/>
      <c r="AB2079" s="112"/>
      <c r="AC2079" s="109"/>
      <c r="AD2079" s="113"/>
      <c r="AE2079" s="114"/>
      <c r="AF2079" s="114"/>
      <c r="AG2079" s="115"/>
      <c r="AH2079" s="114"/>
      <c r="AI2079" s="116"/>
      <c r="AJ2079" s="116"/>
      <c r="AK2079" s="116"/>
      <c r="AL2079" s="117"/>
      <c r="AM2079" s="116"/>
      <c r="AN2079" s="118"/>
      <c r="AO2079" s="118"/>
      <c r="AP2079" s="118"/>
      <c r="AQ2079" s="119"/>
      <c r="AR2079" s="118"/>
      <c r="AS2079" s="120"/>
      <c r="AT2079" s="120"/>
      <c r="AU2079" s="120"/>
      <c r="AV2079" s="121"/>
      <c r="AW2079" s="120"/>
      <c r="AX2079" s="150"/>
    </row>
    <row r="2080" spans="1:50" ht="12.75" customHeight="1" x14ac:dyDescent="0.25">
      <c r="A2080" s="1"/>
      <c r="B2080" s="182" t="s">
        <v>5328</v>
      </c>
      <c r="C2080" s="182" t="s">
        <v>485</v>
      </c>
      <c r="D2080" s="97" t="s">
        <v>356</v>
      </c>
      <c r="E2080" s="183" t="s">
        <v>41</v>
      </c>
      <c r="F2080" s="148">
        <v>1973</v>
      </c>
      <c r="G2080" s="154">
        <v>5.8339999999999996</v>
      </c>
      <c r="H2080" s="182" t="s">
        <v>5329</v>
      </c>
      <c r="I2080" s="157" t="s">
        <v>121</v>
      </c>
      <c r="J2080" s="157"/>
      <c r="K2080" s="154"/>
      <c r="L2080" s="182" t="s">
        <v>375</v>
      </c>
      <c r="M2080" s="182" t="s">
        <v>3190</v>
      </c>
      <c r="N2080" s="182" t="s">
        <v>5330</v>
      </c>
      <c r="O2080" s="182" t="s">
        <v>643</v>
      </c>
      <c r="P2080" s="154">
        <v>3.95</v>
      </c>
      <c r="Q2080" s="152"/>
      <c r="R2080" s="152"/>
      <c r="S2080" s="148">
        <v>180</v>
      </c>
      <c r="T2080" s="154"/>
      <c r="U2080" s="184">
        <v>42715</v>
      </c>
      <c r="V2080" s="97" t="s">
        <v>363</v>
      </c>
      <c r="W2080" s="97" t="s">
        <v>364</v>
      </c>
      <c r="X2080" s="109"/>
      <c r="Y2080" s="109"/>
      <c r="Z2080" s="111"/>
      <c r="AA2080" s="109"/>
      <c r="AB2080" s="112"/>
      <c r="AC2080" s="109"/>
      <c r="AD2080" s="113"/>
      <c r="AE2080" s="114"/>
      <c r="AF2080" s="114"/>
      <c r="AG2080" s="115"/>
      <c r="AH2080" s="114"/>
      <c r="AI2080" s="116"/>
      <c r="AJ2080" s="116"/>
      <c r="AK2080" s="116"/>
      <c r="AL2080" s="117"/>
      <c r="AM2080" s="116"/>
      <c r="AN2080" s="118"/>
      <c r="AO2080" s="118"/>
      <c r="AP2080" s="118"/>
      <c r="AQ2080" s="119"/>
      <c r="AR2080" s="118"/>
      <c r="AS2080" s="120"/>
      <c r="AT2080" s="120"/>
      <c r="AU2080" s="120"/>
      <c r="AV2080" s="121"/>
      <c r="AW2080" s="120"/>
      <c r="AX2080" s="150"/>
    </row>
    <row r="2081" spans="1:50" ht="12.75" customHeight="1" x14ac:dyDescent="0.25">
      <c r="A2081" s="1"/>
      <c r="B2081" s="182" t="s">
        <v>6960</v>
      </c>
      <c r="C2081" s="182" t="s">
        <v>480</v>
      </c>
      <c r="D2081" s="97" t="s">
        <v>356</v>
      </c>
      <c r="E2081" s="183" t="s">
        <v>41</v>
      </c>
      <c r="F2081" s="148">
        <v>1949</v>
      </c>
      <c r="G2081" s="154">
        <v>6.8</v>
      </c>
      <c r="H2081" s="182" t="s">
        <v>95</v>
      </c>
      <c r="I2081" s="157" t="s">
        <v>67</v>
      </c>
      <c r="J2081" s="157"/>
      <c r="K2081" s="154">
        <v>6.8</v>
      </c>
      <c r="L2081" s="182" t="s">
        <v>375</v>
      </c>
      <c r="M2081" s="182" t="s">
        <v>778</v>
      </c>
      <c r="N2081" s="182" t="s">
        <v>6961</v>
      </c>
      <c r="O2081" s="182" t="s">
        <v>378</v>
      </c>
      <c r="P2081" s="154">
        <v>2.13</v>
      </c>
      <c r="Q2081" s="152"/>
      <c r="R2081" s="152"/>
      <c r="S2081" s="148">
        <v>134</v>
      </c>
      <c r="T2081" s="148">
        <v>16</v>
      </c>
      <c r="U2081" s="184">
        <v>42899</v>
      </c>
      <c r="V2081" s="97" t="s">
        <v>363</v>
      </c>
      <c r="W2081" s="97" t="s">
        <v>364</v>
      </c>
      <c r="X2081" s="109"/>
      <c r="Y2081" s="109"/>
      <c r="Z2081" s="111"/>
      <c r="AA2081" s="109"/>
      <c r="AB2081" s="112"/>
      <c r="AC2081" s="109"/>
      <c r="AD2081" s="113"/>
      <c r="AE2081" s="114"/>
      <c r="AF2081" s="114"/>
      <c r="AG2081" s="115"/>
      <c r="AH2081" s="114"/>
      <c r="AI2081" s="116"/>
      <c r="AJ2081" s="116"/>
      <c r="AK2081" s="116"/>
      <c r="AL2081" s="117"/>
      <c r="AM2081" s="116"/>
      <c r="AN2081" s="118"/>
      <c r="AO2081" s="118"/>
      <c r="AP2081" s="118"/>
      <c r="AQ2081" s="119"/>
      <c r="AR2081" s="118"/>
      <c r="AS2081" s="120"/>
      <c r="AT2081" s="120"/>
      <c r="AU2081" s="120"/>
      <c r="AV2081" s="121"/>
      <c r="AW2081" s="120"/>
      <c r="AX2081" s="150"/>
    </row>
    <row r="2082" spans="1:50" ht="12.75" customHeight="1" x14ac:dyDescent="0.25">
      <c r="A2082" s="1"/>
      <c r="B2082" s="150" t="s">
        <v>6962</v>
      </c>
      <c r="C2082" s="182" t="s">
        <v>480</v>
      </c>
      <c r="D2082" s="97" t="s">
        <v>356</v>
      </c>
      <c r="E2082" s="183" t="s">
        <v>41</v>
      </c>
      <c r="F2082" s="99">
        <v>1991</v>
      </c>
      <c r="G2082" s="212">
        <v>7.23</v>
      </c>
      <c r="H2082" s="188" t="s">
        <v>95</v>
      </c>
      <c r="I2082" s="213" t="s">
        <v>43</v>
      </c>
      <c r="J2082" s="213"/>
      <c r="K2082" s="212">
        <v>7</v>
      </c>
      <c r="L2082" s="190" t="s">
        <v>375</v>
      </c>
      <c r="M2082" s="190" t="s">
        <v>6963</v>
      </c>
      <c r="N2082" s="190" t="s">
        <v>6964</v>
      </c>
      <c r="O2082" s="190" t="s">
        <v>6965</v>
      </c>
      <c r="P2082" s="154">
        <v>3.37</v>
      </c>
      <c r="Q2082" s="152"/>
      <c r="R2082" s="152"/>
      <c r="S2082" s="148">
        <v>4885</v>
      </c>
      <c r="T2082" s="148">
        <v>599</v>
      </c>
      <c r="U2082" s="184">
        <v>42111</v>
      </c>
      <c r="V2082" s="97" t="s">
        <v>303</v>
      </c>
      <c r="W2082" s="97" t="s">
        <v>230</v>
      </c>
      <c r="X2082" s="109"/>
      <c r="Y2082" s="109"/>
      <c r="Z2082" s="111"/>
      <c r="AA2082" s="109"/>
      <c r="AB2082" s="112"/>
      <c r="AC2082" s="109"/>
      <c r="AD2082" s="113"/>
      <c r="AE2082" s="114"/>
      <c r="AF2082" s="114"/>
      <c r="AG2082" s="115"/>
      <c r="AH2082" s="114"/>
      <c r="AI2082" s="116"/>
      <c r="AJ2082" s="116"/>
      <c r="AK2082" s="116"/>
      <c r="AL2082" s="117"/>
      <c r="AM2082" s="116"/>
      <c r="AN2082" s="118"/>
      <c r="AO2082" s="118"/>
      <c r="AP2082" s="118"/>
      <c r="AQ2082" s="119"/>
      <c r="AR2082" s="118"/>
      <c r="AS2082" s="120"/>
      <c r="AT2082" s="120"/>
      <c r="AU2082" s="120"/>
      <c r="AV2082" s="121"/>
      <c r="AW2082" s="120"/>
      <c r="AX2082" s="150"/>
    </row>
    <row r="2083" spans="1:50" ht="12.75" customHeight="1" x14ac:dyDescent="0.25">
      <c r="A2083" s="1"/>
      <c r="B2083" s="182" t="s">
        <v>6966</v>
      </c>
      <c r="C2083" s="182" t="s">
        <v>480</v>
      </c>
      <c r="D2083" s="97" t="s">
        <v>356</v>
      </c>
      <c r="E2083" s="183" t="s">
        <v>41</v>
      </c>
      <c r="F2083" s="148">
        <v>1949</v>
      </c>
      <c r="G2083" s="154">
        <v>6.9050000000000002</v>
      </c>
      <c r="H2083" s="182" t="s">
        <v>120</v>
      </c>
      <c r="I2083" s="157" t="s">
        <v>67</v>
      </c>
      <c r="J2083" s="157"/>
      <c r="K2083" s="154">
        <v>7.1</v>
      </c>
      <c r="L2083" s="182" t="s">
        <v>375</v>
      </c>
      <c r="M2083" s="182" t="s">
        <v>1429</v>
      </c>
      <c r="N2083" s="182" t="s">
        <v>6967</v>
      </c>
      <c r="O2083" s="182" t="s">
        <v>525</v>
      </c>
      <c r="P2083" s="154">
        <v>3.95</v>
      </c>
      <c r="Q2083" s="152"/>
      <c r="R2083" s="152"/>
      <c r="S2083" s="148">
        <v>727</v>
      </c>
      <c r="T2083" s="148">
        <v>39</v>
      </c>
      <c r="U2083" s="184">
        <v>42899</v>
      </c>
      <c r="V2083" s="97" t="s">
        <v>363</v>
      </c>
      <c r="W2083" s="97" t="s">
        <v>364</v>
      </c>
      <c r="X2083" s="109"/>
      <c r="Y2083" s="109"/>
      <c r="Z2083" s="111"/>
      <c r="AA2083" s="109"/>
      <c r="AB2083" s="112"/>
      <c r="AC2083" s="109"/>
      <c r="AD2083" s="113"/>
      <c r="AE2083" s="114"/>
      <c r="AF2083" s="114"/>
      <c r="AG2083" s="115"/>
      <c r="AH2083" s="114"/>
      <c r="AI2083" s="116"/>
      <c r="AJ2083" s="116"/>
      <c r="AK2083" s="116"/>
      <c r="AL2083" s="117"/>
      <c r="AM2083" s="116"/>
      <c r="AN2083" s="118"/>
      <c r="AO2083" s="118"/>
      <c r="AP2083" s="118"/>
      <c r="AQ2083" s="119"/>
      <c r="AR2083" s="118"/>
      <c r="AS2083" s="120"/>
      <c r="AT2083" s="120"/>
      <c r="AU2083" s="120"/>
      <c r="AV2083" s="121"/>
      <c r="AW2083" s="120"/>
      <c r="AX2083" s="150"/>
    </row>
    <row r="2084" spans="1:50" ht="12.75" customHeight="1" x14ac:dyDescent="0.25">
      <c r="A2084" s="1"/>
      <c r="B2084" s="182" t="s">
        <v>2051</v>
      </c>
      <c r="C2084" s="155" t="s">
        <v>2046</v>
      </c>
      <c r="D2084" s="97" t="s">
        <v>356</v>
      </c>
      <c r="E2084" s="183" t="s">
        <v>41</v>
      </c>
      <c r="F2084" s="148">
        <v>1935</v>
      </c>
      <c r="G2084" s="154">
        <v>7.8890000000000002</v>
      </c>
      <c r="H2084" s="182" t="s">
        <v>286</v>
      </c>
      <c r="I2084" s="157" t="s">
        <v>67</v>
      </c>
      <c r="J2084" s="157"/>
      <c r="K2084" s="154">
        <v>7.4</v>
      </c>
      <c r="L2084" s="182" t="s">
        <v>375</v>
      </c>
      <c r="M2084" s="182" t="s">
        <v>2052</v>
      </c>
      <c r="N2084" s="182" t="s">
        <v>2053</v>
      </c>
      <c r="O2084" s="182" t="s">
        <v>2054</v>
      </c>
      <c r="P2084" s="154">
        <v>5.63</v>
      </c>
      <c r="Q2084" s="152"/>
      <c r="R2084" s="152"/>
      <c r="S2084" s="148">
        <v>1165</v>
      </c>
      <c r="T2084" s="148">
        <v>1092</v>
      </c>
      <c r="U2084" s="184">
        <v>42715</v>
      </c>
      <c r="V2084" s="97" t="s">
        <v>412</v>
      </c>
      <c r="W2084" s="97" t="s">
        <v>364</v>
      </c>
      <c r="X2084" s="109"/>
      <c r="Y2084" s="109"/>
      <c r="Z2084" s="111"/>
      <c r="AA2084" s="109"/>
      <c r="AB2084" s="112"/>
      <c r="AC2084" s="109"/>
      <c r="AD2084" s="113"/>
      <c r="AE2084" s="114"/>
      <c r="AF2084" s="114"/>
      <c r="AG2084" s="115"/>
      <c r="AH2084" s="114"/>
      <c r="AI2084" s="116"/>
      <c r="AJ2084" s="116"/>
      <c r="AK2084" s="116"/>
      <c r="AL2084" s="117"/>
      <c r="AM2084" s="116"/>
      <c r="AN2084" s="118"/>
      <c r="AO2084" s="118"/>
      <c r="AP2084" s="118"/>
      <c r="AQ2084" s="119"/>
      <c r="AR2084" s="118"/>
      <c r="AS2084" s="120"/>
      <c r="AT2084" s="120"/>
      <c r="AU2084" s="120"/>
      <c r="AV2084" s="121"/>
      <c r="AW2084" s="120"/>
      <c r="AX2084" s="150"/>
    </row>
    <row r="2085" spans="1:50" ht="12.75" customHeight="1" x14ac:dyDescent="0.25">
      <c r="A2085" s="1"/>
      <c r="B2085" s="182" t="s">
        <v>6968</v>
      </c>
      <c r="C2085" s="182" t="s">
        <v>480</v>
      </c>
      <c r="D2085" s="97" t="s">
        <v>356</v>
      </c>
      <c r="E2085" s="183" t="s">
        <v>41</v>
      </c>
      <c r="F2085" s="148">
        <v>1946</v>
      </c>
      <c r="G2085" s="154">
        <v>7.0960000000000001</v>
      </c>
      <c r="H2085" s="182" t="s">
        <v>142</v>
      </c>
      <c r="I2085" s="157" t="s">
        <v>248</v>
      </c>
      <c r="J2085" s="157"/>
      <c r="K2085" s="154">
        <v>6.7</v>
      </c>
      <c r="L2085" s="182" t="s">
        <v>375</v>
      </c>
      <c r="M2085" s="182" t="s">
        <v>3818</v>
      </c>
      <c r="N2085" s="182" t="s">
        <v>6969</v>
      </c>
      <c r="O2085" s="182" t="s">
        <v>6970</v>
      </c>
      <c r="P2085" s="154">
        <v>3.64</v>
      </c>
      <c r="Q2085" s="152"/>
      <c r="R2085" s="152"/>
      <c r="S2085" s="148">
        <v>3429</v>
      </c>
      <c r="T2085" s="148">
        <v>48</v>
      </c>
      <c r="U2085" s="184">
        <v>42715</v>
      </c>
      <c r="V2085" s="97" t="s">
        <v>363</v>
      </c>
      <c r="W2085" s="97" t="s">
        <v>364</v>
      </c>
      <c r="X2085" s="109"/>
      <c r="Y2085" s="109"/>
      <c r="Z2085" s="111"/>
      <c r="AA2085" s="109"/>
      <c r="AB2085" s="112"/>
      <c r="AC2085" s="109"/>
      <c r="AD2085" s="113"/>
      <c r="AE2085" s="114"/>
      <c r="AF2085" s="114"/>
      <c r="AG2085" s="115"/>
      <c r="AH2085" s="114"/>
      <c r="AI2085" s="116"/>
      <c r="AJ2085" s="116"/>
      <c r="AK2085" s="116"/>
      <c r="AL2085" s="117"/>
      <c r="AM2085" s="116"/>
      <c r="AN2085" s="118"/>
      <c r="AO2085" s="118"/>
      <c r="AP2085" s="118"/>
      <c r="AQ2085" s="119"/>
      <c r="AR2085" s="118"/>
      <c r="AS2085" s="120"/>
      <c r="AT2085" s="120"/>
      <c r="AU2085" s="120"/>
      <c r="AV2085" s="121"/>
      <c r="AW2085" s="120"/>
      <c r="AX2085" s="150"/>
    </row>
    <row r="2086" spans="1:50" ht="12.75" customHeight="1" x14ac:dyDescent="0.25">
      <c r="A2086" s="1"/>
      <c r="B2086" s="182" t="s">
        <v>5331</v>
      </c>
      <c r="C2086" s="182" t="s">
        <v>485</v>
      </c>
      <c r="D2086" s="97" t="s">
        <v>356</v>
      </c>
      <c r="E2086" s="183" t="s">
        <v>41</v>
      </c>
      <c r="F2086" s="148">
        <v>1981</v>
      </c>
      <c r="G2086" s="154">
        <v>7.3949999999999996</v>
      </c>
      <c r="H2086" s="182" t="s">
        <v>142</v>
      </c>
      <c r="I2086" s="157" t="s">
        <v>121</v>
      </c>
      <c r="J2086" s="157"/>
      <c r="K2086" s="154">
        <v>7.3</v>
      </c>
      <c r="L2086" s="182" t="s">
        <v>375</v>
      </c>
      <c r="M2086" s="182" t="s">
        <v>3277</v>
      </c>
      <c r="N2086" s="182" t="s">
        <v>5332</v>
      </c>
      <c r="O2086" s="182" t="s">
        <v>688</v>
      </c>
      <c r="P2086" s="154">
        <v>6.1</v>
      </c>
      <c r="Q2086" s="152"/>
      <c r="R2086" s="152"/>
      <c r="S2086" s="148">
        <v>1455</v>
      </c>
      <c r="T2086" s="148">
        <v>20</v>
      </c>
      <c r="U2086" s="184">
        <v>42715</v>
      </c>
      <c r="V2086" s="97" t="s">
        <v>412</v>
      </c>
      <c r="W2086" s="97" t="s">
        <v>364</v>
      </c>
      <c r="X2086" s="109"/>
      <c r="Y2086" s="109"/>
      <c r="Z2086" s="111"/>
      <c r="AA2086" s="109"/>
      <c r="AB2086" s="112"/>
      <c r="AC2086" s="109"/>
      <c r="AD2086" s="113"/>
      <c r="AE2086" s="114"/>
      <c r="AF2086" s="114"/>
      <c r="AG2086" s="115"/>
      <c r="AH2086" s="114"/>
      <c r="AI2086" s="116"/>
      <c r="AJ2086" s="116"/>
      <c r="AK2086" s="116"/>
      <c r="AL2086" s="117"/>
      <c r="AM2086" s="116"/>
      <c r="AN2086" s="118"/>
      <c r="AO2086" s="118"/>
      <c r="AP2086" s="118"/>
      <c r="AQ2086" s="119"/>
      <c r="AR2086" s="118"/>
      <c r="AS2086" s="120"/>
      <c r="AT2086" s="120"/>
      <c r="AU2086" s="120"/>
      <c r="AV2086" s="121"/>
      <c r="AW2086" s="120"/>
      <c r="AX2086" s="150"/>
    </row>
    <row r="2087" spans="1:50" ht="12.75" customHeight="1" x14ac:dyDescent="0.25">
      <c r="A2087" s="1"/>
      <c r="B2087" s="182" t="s">
        <v>6971</v>
      </c>
      <c r="C2087" s="182" t="s">
        <v>480</v>
      </c>
      <c r="D2087" s="97" t="s">
        <v>356</v>
      </c>
      <c r="E2087" s="183" t="s">
        <v>41</v>
      </c>
      <c r="F2087" s="148">
        <v>1946</v>
      </c>
      <c r="G2087" s="154">
        <v>5.3869999999999996</v>
      </c>
      <c r="H2087" s="182" t="s">
        <v>142</v>
      </c>
      <c r="I2087" s="157" t="s">
        <v>67</v>
      </c>
      <c r="J2087" s="157"/>
      <c r="K2087" s="154">
        <v>6.1</v>
      </c>
      <c r="L2087" s="182" t="s">
        <v>375</v>
      </c>
      <c r="M2087" s="182" t="s">
        <v>4233</v>
      </c>
      <c r="N2087" s="182" t="s">
        <v>6972</v>
      </c>
      <c r="O2087" s="182" t="s">
        <v>6973</v>
      </c>
      <c r="P2087" s="154">
        <v>3.35</v>
      </c>
      <c r="Q2087" s="152"/>
      <c r="R2087" s="152"/>
      <c r="S2087" s="148">
        <v>174</v>
      </c>
      <c r="T2087" s="148">
        <v>26</v>
      </c>
      <c r="U2087" s="184">
        <v>42111</v>
      </c>
      <c r="V2087" s="97" t="s">
        <v>363</v>
      </c>
      <c r="W2087" s="97" t="s">
        <v>364</v>
      </c>
      <c r="X2087" s="109"/>
      <c r="Y2087" s="109"/>
      <c r="Z2087" s="111"/>
      <c r="AA2087" s="109"/>
      <c r="AB2087" s="112"/>
      <c r="AC2087" s="109"/>
      <c r="AD2087" s="113"/>
      <c r="AE2087" s="114"/>
      <c r="AF2087" s="114"/>
      <c r="AG2087" s="115"/>
      <c r="AH2087" s="114"/>
      <c r="AI2087" s="116"/>
      <c r="AJ2087" s="116"/>
      <c r="AK2087" s="116"/>
      <c r="AL2087" s="117"/>
      <c r="AM2087" s="116"/>
      <c r="AN2087" s="118"/>
      <c r="AO2087" s="118"/>
      <c r="AP2087" s="118"/>
      <c r="AQ2087" s="119"/>
      <c r="AR2087" s="118"/>
      <c r="AS2087" s="120"/>
      <c r="AT2087" s="120"/>
      <c r="AU2087" s="120"/>
      <c r="AV2087" s="121"/>
      <c r="AW2087" s="120"/>
      <c r="AX2087" s="150"/>
    </row>
    <row r="2088" spans="1:50" ht="12.75" customHeight="1" x14ac:dyDescent="0.25">
      <c r="A2088" s="1"/>
      <c r="B2088" s="182" t="s">
        <v>5333</v>
      </c>
      <c r="C2088" s="182" t="s">
        <v>485</v>
      </c>
      <c r="D2088" s="97" t="s">
        <v>356</v>
      </c>
      <c r="E2088" s="183" t="s">
        <v>41</v>
      </c>
      <c r="F2088" s="148">
        <v>1979</v>
      </c>
      <c r="G2088" s="154">
        <v>7.3319999999999999</v>
      </c>
      <c r="H2088" s="182" t="s">
        <v>291</v>
      </c>
      <c r="I2088" s="157" t="s">
        <v>43</v>
      </c>
      <c r="J2088" s="157"/>
      <c r="K2088" s="154">
        <v>6.9</v>
      </c>
      <c r="L2088" s="182" t="s">
        <v>375</v>
      </c>
      <c r="M2088" s="182" t="s">
        <v>2527</v>
      </c>
      <c r="N2088" s="182" t="s">
        <v>5334</v>
      </c>
      <c r="O2088" s="182" t="s">
        <v>538</v>
      </c>
      <c r="P2088" s="154">
        <v>1.37</v>
      </c>
      <c r="Q2088" s="152"/>
      <c r="R2088" s="152"/>
      <c r="S2088" s="148">
        <v>2142</v>
      </c>
      <c r="T2088" s="148">
        <v>119</v>
      </c>
      <c r="U2088" s="184">
        <v>42111</v>
      </c>
      <c r="V2088" s="97" t="s">
        <v>1358</v>
      </c>
      <c r="W2088" s="97" t="s">
        <v>1359</v>
      </c>
      <c r="X2088" s="109"/>
      <c r="Y2088" s="109"/>
      <c r="Z2088" s="111"/>
      <c r="AA2088" s="109"/>
      <c r="AB2088" s="112"/>
      <c r="AC2088" s="109"/>
      <c r="AD2088" s="113"/>
      <c r="AE2088" s="114"/>
      <c r="AF2088" s="114"/>
      <c r="AG2088" s="115"/>
      <c r="AH2088" s="114"/>
      <c r="AI2088" s="116"/>
      <c r="AJ2088" s="116"/>
      <c r="AK2088" s="116"/>
      <c r="AL2088" s="117"/>
      <c r="AM2088" s="116"/>
      <c r="AN2088" s="118"/>
      <c r="AO2088" s="118"/>
      <c r="AP2088" s="118"/>
      <c r="AQ2088" s="119"/>
      <c r="AR2088" s="118"/>
      <c r="AS2088" s="120"/>
      <c r="AT2088" s="120"/>
      <c r="AU2088" s="120"/>
      <c r="AV2088" s="121"/>
      <c r="AW2088" s="120"/>
      <c r="AX2088" s="150"/>
    </row>
    <row r="2089" spans="1:50" ht="12.75" customHeight="1" x14ac:dyDescent="0.25">
      <c r="A2089" s="1"/>
      <c r="B2089" s="182" t="s">
        <v>5335</v>
      </c>
      <c r="C2089" s="182" t="s">
        <v>485</v>
      </c>
      <c r="D2089" s="97" t="s">
        <v>356</v>
      </c>
      <c r="E2089" s="183" t="s">
        <v>41</v>
      </c>
      <c r="F2089" s="148">
        <v>1991</v>
      </c>
      <c r="G2089" s="154">
        <v>7.0960000000000001</v>
      </c>
      <c r="H2089" s="182" t="s">
        <v>310</v>
      </c>
      <c r="I2089" s="157" t="s">
        <v>67</v>
      </c>
      <c r="J2089" s="157"/>
      <c r="K2089" s="154">
        <v>6.5</v>
      </c>
      <c r="L2089" s="182" t="s">
        <v>375</v>
      </c>
      <c r="M2089" s="182" t="s">
        <v>3709</v>
      </c>
      <c r="N2089" s="182" t="s">
        <v>5336</v>
      </c>
      <c r="O2089" s="182" t="s">
        <v>688</v>
      </c>
      <c r="P2089" s="154">
        <v>3.67</v>
      </c>
      <c r="Q2089" s="152"/>
      <c r="R2089" s="152"/>
      <c r="S2089" s="148">
        <v>781</v>
      </c>
      <c r="T2089" s="148">
        <v>47</v>
      </c>
      <c r="U2089" s="184">
        <v>42899</v>
      </c>
      <c r="V2089" s="97" t="s">
        <v>363</v>
      </c>
      <c r="W2089" s="97" t="s">
        <v>364</v>
      </c>
      <c r="X2089" s="109"/>
      <c r="Y2089" s="109"/>
      <c r="Z2089" s="111"/>
      <c r="AA2089" s="109"/>
      <c r="AB2089" s="112"/>
      <c r="AC2089" s="109"/>
      <c r="AD2089" s="113"/>
      <c r="AE2089" s="114"/>
      <c r="AF2089" s="114"/>
      <c r="AG2089" s="115"/>
      <c r="AH2089" s="114"/>
      <c r="AI2089" s="116"/>
      <c r="AJ2089" s="116"/>
      <c r="AK2089" s="116"/>
      <c r="AL2089" s="117"/>
      <c r="AM2089" s="116"/>
      <c r="AN2089" s="118"/>
      <c r="AO2089" s="118"/>
      <c r="AP2089" s="118"/>
      <c r="AQ2089" s="119"/>
      <c r="AR2089" s="118"/>
      <c r="AS2089" s="120"/>
      <c r="AT2089" s="120"/>
      <c r="AU2089" s="120"/>
      <c r="AV2089" s="121"/>
      <c r="AW2089" s="120"/>
      <c r="AX2089" s="150"/>
    </row>
    <row r="2090" spans="1:50" ht="12.75" customHeight="1" x14ac:dyDescent="0.25">
      <c r="A2090" s="1"/>
      <c r="B2090" s="182" t="s">
        <v>5337</v>
      </c>
      <c r="C2090" s="182" t="s">
        <v>485</v>
      </c>
      <c r="D2090" s="97" t="s">
        <v>356</v>
      </c>
      <c r="E2090" s="183" t="s">
        <v>41</v>
      </c>
      <c r="F2090" s="148">
        <v>1990</v>
      </c>
      <c r="G2090" s="154">
        <v>7.1070000000000002</v>
      </c>
      <c r="H2090" s="182" t="s">
        <v>95</v>
      </c>
      <c r="I2090" s="157" t="s">
        <v>67</v>
      </c>
      <c r="J2090" s="157"/>
      <c r="K2090" s="154">
        <v>6.8</v>
      </c>
      <c r="L2090" s="182" t="s">
        <v>375</v>
      </c>
      <c r="M2090" s="182" t="s">
        <v>5338</v>
      </c>
      <c r="N2090" s="182" t="s">
        <v>5339</v>
      </c>
      <c r="O2090" s="182" t="s">
        <v>525</v>
      </c>
      <c r="P2090" s="154">
        <v>4.18</v>
      </c>
      <c r="Q2090" s="152"/>
      <c r="R2090" s="152"/>
      <c r="S2090" s="148">
        <v>1302</v>
      </c>
      <c r="T2090" s="148">
        <v>284</v>
      </c>
      <c r="U2090" s="184">
        <v>42899</v>
      </c>
      <c r="V2090" s="97" t="s">
        <v>363</v>
      </c>
      <c r="W2090" s="97" t="s">
        <v>364</v>
      </c>
      <c r="X2090" s="109"/>
      <c r="Y2090" s="109"/>
      <c r="Z2090" s="111"/>
      <c r="AA2090" s="109"/>
      <c r="AB2090" s="112"/>
      <c r="AC2090" s="109"/>
      <c r="AD2090" s="113"/>
      <c r="AE2090" s="114"/>
      <c r="AF2090" s="114"/>
      <c r="AG2090" s="115"/>
      <c r="AH2090" s="114"/>
      <c r="AI2090" s="116"/>
      <c r="AJ2090" s="116"/>
      <c r="AK2090" s="116"/>
      <c r="AL2090" s="117"/>
      <c r="AM2090" s="116"/>
      <c r="AN2090" s="118"/>
      <c r="AO2090" s="118"/>
      <c r="AP2090" s="118"/>
      <c r="AQ2090" s="119"/>
      <c r="AR2090" s="118"/>
      <c r="AS2090" s="120"/>
      <c r="AT2090" s="120"/>
      <c r="AU2090" s="120"/>
      <c r="AV2090" s="121"/>
      <c r="AW2090" s="120"/>
      <c r="AX2090" s="150"/>
    </row>
    <row r="2091" spans="1:50" ht="12.75" customHeight="1" x14ac:dyDescent="0.25">
      <c r="A2091" s="1"/>
      <c r="B2091" s="182" t="s">
        <v>5340</v>
      </c>
      <c r="C2091" s="182" t="s">
        <v>485</v>
      </c>
      <c r="D2091" s="97" t="s">
        <v>356</v>
      </c>
      <c r="E2091" s="183" t="s">
        <v>41</v>
      </c>
      <c r="F2091" s="148">
        <v>1991</v>
      </c>
      <c r="G2091" s="97"/>
      <c r="H2091" s="182" t="s">
        <v>95</v>
      </c>
      <c r="I2091" s="157" t="s">
        <v>67</v>
      </c>
      <c r="J2091" s="157"/>
      <c r="K2091" s="97"/>
      <c r="L2091" s="182" t="s">
        <v>375</v>
      </c>
      <c r="M2091" s="182" t="s">
        <v>5341</v>
      </c>
      <c r="N2091" s="182" t="s">
        <v>5342</v>
      </c>
      <c r="O2091" s="182" t="s">
        <v>533</v>
      </c>
      <c r="P2091" s="154">
        <v>2.38</v>
      </c>
      <c r="Q2091" s="152"/>
      <c r="R2091" s="152"/>
      <c r="S2091" s="154"/>
      <c r="T2091" s="154"/>
      <c r="U2091" s="184">
        <v>42715</v>
      </c>
      <c r="V2091" s="97" t="s">
        <v>363</v>
      </c>
      <c r="W2091" s="97" t="s">
        <v>364</v>
      </c>
      <c r="X2091" s="109"/>
      <c r="Y2091" s="109"/>
      <c r="Z2091" s="111"/>
      <c r="AA2091" s="109"/>
      <c r="AB2091" s="112"/>
      <c r="AC2091" s="109"/>
      <c r="AD2091" s="113"/>
      <c r="AE2091" s="114"/>
      <c r="AF2091" s="114"/>
      <c r="AG2091" s="115"/>
      <c r="AH2091" s="114"/>
      <c r="AI2091" s="116"/>
      <c r="AJ2091" s="116"/>
      <c r="AK2091" s="116"/>
      <c r="AL2091" s="117"/>
      <c r="AM2091" s="116"/>
      <c r="AN2091" s="118"/>
      <c r="AO2091" s="118"/>
      <c r="AP2091" s="118"/>
      <c r="AQ2091" s="119"/>
      <c r="AR2091" s="118"/>
      <c r="AS2091" s="120"/>
      <c r="AT2091" s="120"/>
      <c r="AU2091" s="120"/>
      <c r="AV2091" s="121"/>
      <c r="AW2091" s="120"/>
      <c r="AX2091" s="150"/>
    </row>
    <row r="2092" spans="1:50" ht="12.75" customHeight="1" x14ac:dyDescent="0.25">
      <c r="A2092" s="1"/>
      <c r="B2092" s="182" t="s">
        <v>5343</v>
      </c>
      <c r="C2092" s="182" t="s">
        <v>485</v>
      </c>
      <c r="D2092" s="97" t="s">
        <v>356</v>
      </c>
      <c r="E2092" s="183" t="s">
        <v>41</v>
      </c>
      <c r="F2092" s="148">
        <v>1969</v>
      </c>
      <c r="G2092" s="154">
        <v>6.8419999999999996</v>
      </c>
      <c r="H2092" s="182" t="s">
        <v>275</v>
      </c>
      <c r="I2092" s="157" t="s">
        <v>121</v>
      </c>
      <c r="J2092" s="157"/>
      <c r="K2092" s="154">
        <v>6.7</v>
      </c>
      <c r="L2092" s="182" t="s">
        <v>2538</v>
      </c>
      <c r="M2092" s="182" t="s">
        <v>1162</v>
      </c>
      <c r="N2092" s="182" t="s">
        <v>5344</v>
      </c>
      <c r="O2092" s="182" t="s">
        <v>5345</v>
      </c>
      <c r="P2092" s="154">
        <v>3.76</v>
      </c>
      <c r="Q2092" s="152"/>
      <c r="R2092" s="152"/>
      <c r="S2092" s="148">
        <v>326</v>
      </c>
      <c r="T2092" s="148">
        <v>63</v>
      </c>
      <c r="U2092" s="184">
        <v>42715</v>
      </c>
      <c r="V2092" s="97" t="s">
        <v>363</v>
      </c>
      <c r="W2092" s="97" t="s">
        <v>364</v>
      </c>
      <c r="X2092" s="109"/>
      <c r="Y2092" s="109"/>
      <c r="Z2092" s="111"/>
      <c r="AA2092" s="109"/>
      <c r="AB2092" s="112"/>
      <c r="AC2092" s="109"/>
      <c r="AD2092" s="113"/>
      <c r="AE2092" s="114"/>
      <c r="AF2092" s="114"/>
      <c r="AG2092" s="115"/>
      <c r="AH2092" s="114"/>
      <c r="AI2092" s="116"/>
      <c r="AJ2092" s="116"/>
      <c r="AK2092" s="116"/>
      <c r="AL2092" s="117"/>
      <c r="AM2092" s="116"/>
      <c r="AN2092" s="118"/>
      <c r="AO2092" s="118"/>
      <c r="AP2092" s="118"/>
      <c r="AQ2092" s="119"/>
      <c r="AR2092" s="118"/>
      <c r="AS2092" s="120"/>
      <c r="AT2092" s="120"/>
      <c r="AU2092" s="120"/>
      <c r="AV2092" s="121"/>
      <c r="AW2092" s="120"/>
      <c r="AX2092" s="150"/>
    </row>
    <row r="2093" spans="1:50" ht="12.75" customHeight="1" x14ac:dyDescent="0.25">
      <c r="A2093" s="1"/>
      <c r="B2093" s="182" t="s">
        <v>5346</v>
      </c>
      <c r="C2093" s="182" t="s">
        <v>485</v>
      </c>
      <c r="D2093" s="97" t="s">
        <v>356</v>
      </c>
      <c r="E2093" s="183" t="s">
        <v>41</v>
      </c>
      <c r="F2093" s="148">
        <v>1972</v>
      </c>
      <c r="G2093" s="154">
        <v>7.2750000000000004</v>
      </c>
      <c r="H2093" s="182" t="s">
        <v>5268</v>
      </c>
      <c r="I2093" s="157" t="s">
        <v>67</v>
      </c>
      <c r="J2093" s="157"/>
      <c r="K2093" s="154">
        <v>6.7</v>
      </c>
      <c r="L2093" s="182" t="s">
        <v>375</v>
      </c>
      <c r="M2093" s="182" t="s">
        <v>1386</v>
      </c>
      <c r="N2093" s="182" t="s">
        <v>5347</v>
      </c>
      <c r="O2093" s="182" t="s">
        <v>378</v>
      </c>
      <c r="P2093" s="154">
        <v>5.46</v>
      </c>
      <c r="Q2093" s="152"/>
      <c r="R2093" s="152"/>
      <c r="S2093" s="148">
        <v>2162</v>
      </c>
      <c r="T2093" s="148">
        <v>107</v>
      </c>
      <c r="U2093" s="184">
        <v>42111</v>
      </c>
      <c r="V2093" s="97" t="s">
        <v>412</v>
      </c>
      <c r="W2093" s="97" t="s">
        <v>364</v>
      </c>
      <c r="X2093" s="109"/>
      <c r="Y2093" s="109"/>
      <c r="Z2093" s="111"/>
      <c r="AA2093" s="109"/>
      <c r="AB2093" s="112"/>
      <c r="AC2093" s="109"/>
      <c r="AD2093" s="113"/>
      <c r="AE2093" s="114"/>
      <c r="AF2093" s="114"/>
      <c r="AG2093" s="115"/>
      <c r="AH2093" s="114"/>
      <c r="AI2093" s="116"/>
      <c r="AJ2093" s="116"/>
      <c r="AK2093" s="116"/>
      <c r="AL2093" s="117"/>
      <c r="AM2093" s="116"/>
      <c r="AN2093" s="118"/>
      <c r="AO2093" s="118"/>
      <c r="AP2093" s="118"/>
      <c r="AQ2093" s="119"/>
      <c r="AR2093" s="118"/>
      <c r="AS2093" s="120"/>
      <c r="AT2093" s="120"/>
      <c r="AU2093" s="120"/>
      <c r="AV2093" s="121"/>
      <c r="AW2093" s="120"/>
      <c r="AX2093" s="150"/>
    </row>
    <row r="2094" spans="1:50" ht="12.75" customHeight="1" x14ac:dyDescent="0.25">
      <c r="A2094" s="1"/>
      <c r="B2094" s="182" t="s">
        <v>1717</v>
      </c>
      <c r="C2094" s="182" t="s">
        <v>600</v>
      </c>
      <c r="D2094" s="97" t="s">
        <v>356</v>
      </c>
      <c r="E2094" s="183" t="s">
        <v>41</v>
      </c>
      <c r="F2094" s="148">
        <v>1954</v>
      </c>
      <c r="G2094" s="154">
        <v>7.2530000000000001</v>
      </c>
      <c r="H2094" s="182" t="s">
        <v>1461</v>
      </c>
      <c r="I2094" s="157" t="s">
        <v>67</v>
      </c>
      <c r="J2094" s="157"/>
      <c r="K2094" s="154">
        <v>6.5</v>
      </c>
      <c r="L2094" s="182" t="s">
        <v>375</v>
      </c>
      <c r="M2094" s="182" t="s">
        <v>1419</v>
      </c>
      <c r="N2094" s="182" t="s">
        <v>1718</v>
      </c>
      <c r="O2094" s="182" t="s">
        <v>538</v>
      </c>
      <c r="P2094" s="154">
        <v>4.12</v>
      </c>
      <c r="Q2094" s="152"/>
      <c r="R2094" s="152"/>
      <c r="S2094" s="148">
        <v>236</v>
      </c>
      <c r="T2094" s="148">
        <v>24</v>
      </c>
      <c r="U2094" s="184">
        <v>42899</v>
      </c>
      <c r="V2094" s="97" t="s">
        <v>363</v>
      </c>
      <c r="W2094" s="97" t="s">
        <v>364</v>
      </c>
      <c r="X2094" s="109"/>
      <c r="Y2094" s="109"/>
      <c r="Z2094" s="111"/>
      <c r="AA2094" s="109"/>
      <c r="AB2094" s="112"/>
      <c r="AC2094" s="109"/>
      <c r="AD2094" s="113"/>
      <c r="AE2094" s="114"/>
      <c r="AF2094" s="114"/>
      <c r="AG2094" s="115"/>
      <c r="AH2094" s="114"/>
      <c r="AI2094" s="116"/>
      <c r="AJ2094" s="116"/>
      <c r="AK2094" s="116"/>
      <c r="AL2094" s="117"/>
      <c r="AM2094" s="116"/>
      <c r="AN2094" s="118"/>
      <c r="AO2094" s="118"/>
      <c r="AP2094" s="118"/>
      <c r="AQ2094" s="119"/>
      <c r="AR2094" s="118"/>
      <c r="AS2094" s="120"/>
      <c r="AT2094" s="120"/>
      <c r="AU2094" s="120"/>
      <c r="AV2094" s="121"/>
      <c r="AW2094" s="120"/>
      <c r="AX2094" s="150"/>
    </row>
    <row r="2095" spans="1:50" ht="12.75" customHeight="1" x14ac:dyDescent="0.25">
      <c r="A2095" s="1"/>
      <c r="B2095" s="182" t="s">
        <v>1920</v>
      </c>
      <c r="C2095" s="182" t="s">
        <v>567</v>
      </c>
      <c r="D2095" s="97" t="s">
        <v>356</v>
      </c>
      <c r="E2095" s="183" t="s">
        <v>41</v>
      </c>
      <c r="F2095" s="148">
        <v>1941</v>
      </c>
      <c r="G2095" s="154">
        <v>7.1369999999999996</v>
      </c>
      <c r="H2095" s="182" t="s">
        <v>1723</v>
      </c>
      <c r="I2095" s="157" t="s">
        <v>121</v>
      </c>
      <c r="J2095" s="157"/>
      <c r="K2095" s="154">
        <v>7</v>
      </c>
      <c r="L2095" s="182" t="s">
        <v>375</v>
      </c>
      <c r="M2095" s="182" t="s">
        <v>1921</v>
      </c>
      <c r="N2095" s="182" t="s">
        <v>1922</v>
      </c>
      <c r="O2095" s="182" t="s">
        <v>1923</v>
      </c>
      <c r="P2095" s="154">
        <v>4.22</v>
      </c>
      <c r="Q2095" s="152"/>
      <c r="R2095" s="152"/>
      <c r="S2095" s="148">
        <v>908</v>
      </c>
      <c r="T2095" s="148">
        <v>119</v>
      </c>
      <c r="U2095" s="184">
        <v>42899</v>
      </c>
      <c r="V2095" s="97" t="s">
        <v>363</v>
      </c>
      <c r="W2095" s="97" t="s">
        <v>364</v>
      </c>
      <c r="X2095" s="109"/>
      <c r="Y2095" s="109"/>
      <c r="Z2095" s="111"/>
      <c r="AA2095" s="109"/>
      <c r="AB2095" s="112"/>
      <c r="AC2095" s="109"/>
      <c r="AD2095" s="113"/>
      <c r="AE2095" s="114"/>
      <c r="AF2095" s="114"/>
      <c r="AG2095" s="115"/>
      <c r="AH2095" s="114"/>
      <c r="AI2095" s="116"/>
      <c r="AJ2095" s="116"/>
      <c r="AK2095" s="116"/>
      <c r="AL2095" s="117"/>
      <c r="AM2095" s="116"/>
      <c r="AN2095" s="118"/>
      <c r="AO2095" s="118"/>
      <c r="AP2095" s="118"/>
      <c r="AQ2095" s="119"/>
      <c r="AR2095" s="118"/>
      <c r="AS2095" s="120"/>
      <c r="AT2095" s="120"/>
      <c r="AU2095" s="120"/>
      <c r="AV2095" s="121"/>
      <c r="AW2095" s="120"/>
      <c r="AX2095" s="150"/>
    </row>
    <row r="2096" spans="1:50" ht="12.75" customHeight="1" x14ac:dyDescent="0.25">
      <c r="A2096" s="1"/>
      <c r="B2096" s="182" t="s">
        <v>5348</v>
      </c>
      <c r="C2096" s="182" t="s">
        <v>485</v>
      </c>
      <c r="D2096" s="97" t="s">
        <v>356</v>
      </c>
      <c r="E2096" s="183" t="s">
        <v>41</v>
      </c>
      <c r="F2096" s="148">
        <v>1983</v>
      </c>
      <c r="G2096" s="154">
        <v>7.1710000000000003</v>
      </c>
      <c r="H2096" s="182" t="s">
        <v>449</v>
      </c>
      <c r="I2096" s="157" t="s">
        <v>67</v>
      </c>
      <c r="J2096" s="157"/>
      <c r="K2096" s="154">
        <v>6.6</v>
      </c>
      <c r="L2096" s="182" t="s">
        <v>375</v>
      </c>
      <c r="M2096" s="182" t="s">
        <v>3440</v>
      </c>
      <c r="N2096" s="182" t="s">
        <v>5349</v>
      </c>
      <c r="O2096" s="182" t="s">
        <v>525</v>
      </c>
      <c r="P2096" s="154">
        <v>3.33</v>
      </c>
      <c r="Q2096" s="152"/>
      <c r="R2096" s="182" t="s">
        <v>5350</v>
      </c>
      <c r="S2096" s="148">
        <v>5164</v>
      </c>
      <c r="T2096" s="148">
        <v>251</v>
      </c>
      <c r="U2096" s="184">
        <v>42899</v>
      </c>
      <c r="V2096" s="97" t="s">
        <v>363</v>
      </c>
      <c r="W2096" s="97" t="s">
        <v>364</v>
      </c>
      <c r="X2096" s="109"/>
      <c r="Y2096" s="109"/>
      <c r="Z2096" s="111"/>
      <c r="AA2096" s="109"/>
      <c r="AB2096" s="112"/>
      <c r="AC2096" s="109"/>
      <c r="AD2096" s="113"/>
      <c r="AE2096" s="114"/>
      <c r="AF2096" s="114"/>
      <c r="AG2096" s="115"/>
      <c r="AH2096" s="114"/>
      <c r="AI2096" s="116"/>
      <c r="AJ2096" s="116"/>
      <c r="AK2096" s="116"/>
      <c r="AL2096" s="117"/>
      <c r="AM2096" s="116"/>
      <c r="AN2096" s="118"/>
      <c r="AO2096" s="118"/>
      <c r="AP2096" s="118"/>
      <c r="AQ2096" s="119"/>
      <c r="AR2096" s="118"/>
      <c r="AS2096" s="120"/>
      <c r="AT2096" s="120"/>
      <c r="AU2096" s="120"/>
      <c r="AV2096" s="121"/>
      <c r="AW2096" s="120"/>
      <c r="AX2096" s="150"/>
    </row>
    <row r="2097" spans="1:50" ht="12.75" customHeight="1" x14ac:dyDescent="0.25">
      <c r="A2097" s="1"/>
      <c r="B2097" s="182" t="s">
        <v>2141</v>
      </c>
      <c r="C2097" s="182" t="s">
        <v>2073</v>
      </c>
      <c r="D2097" s="97" t="s">
        <v>356</v>
      </c>
      <c r="E2097" s="183" t="s">
        <v>41</v>
      </c>
      <c r="F2097" s="148">
        <v>1957</v>
      </c>
      <c r="G2097" s="154">
        <v>5.3979999999999997</v>
      </c>
      <c r="H2097" s="182" t="s">
        <v>592</v>
      </c>
      <c r="I2097" s="157"/>
      <c r="J2097" s="157"/>
      <c r="K2097" s="154">
        <v>5.3</v>
      </c>
      <c r="L2097" s="182" t="s">
        <v>375</v>
      </c>
      <c r="M2097" s="182" t="s">
        <v>2142</v>
      </c>
      <c r="N2097" s="182" t="s">
        <v>2143</v>
      </c>
      <c r="O2097" s="182" t="s">
        <v>525</v>
      </c>
      <c r="P2097" s="154">
        <v>4.22</v>
      </c>
      <c r="Q2097" s="152"/>
      <c r="R2097" s="152" t="s">
        <v>2144</v>
      </c>
      <c r="S2097" s="148">
        <v>171</v>
      </c>
      <c r="T2097" s="148">
        <v>80</v>
      </c>
      <c r="U2097" s="184">
        <v>42111</v>
      </c>
      <c r="V2097" s="97" t="s">
        <v>363</v>
      </c>
      <c r="W2097" s="97" t="s">
        <v>364</v>
      </c>
      <c r="X2097" s="109"/>
      <c r="Y2097" s="109"/>
      <c r="Z2097" s="111"/>
      <c r="AA2097" s="109"/>
      <c r="AB2097" s="112"/>
      <c r="AC2097" s="109"/>
      <c r="AD2097" s="113"/>
      <c r="AE2097" s="114"/>
      <c r="AF2097" s="114"/>
      <c r="AG2097" s="115"/>
      <c r="AH2097" s="114"/>
      <c r="AI2097" s="116"/>
      <c r="AJ2097" s="116"/>
      <c r="AK2097" s="116"/>
      <c r="AL2097" s="117"/>
      <c r="AM2097" s="116"/>
      <c r="AN2097" s="118"/>
      <c r="AO2097" s="118"/>
      <c r="AP2097" s="118"/>
      <c r="AQ2097" s="119"/>
      <c r="AR2097" s="118"/>
      <c r="AS2097" s="120"/>
      <c r="AT2097" s="120"/>
      <c r="AU2097" s="120"/>
      <c r="AV2097" s="121"/>
      <c r="AW2097" s="120"/>
      <c r="AX2097" s="150"/>
    </row>
    <row r="2098" spans="1:50" ht="12.75" customHeight="1" x14ac:dyDescent="0.25">
      <c r="A2098" s="1"/>
      <c r="B2098" s="182" t="s">
        <v>1719</v>
      </c>
      <c r="C2098" s="182" t="s">
        <v>600</v>
      </c>
      <c r="D2098" s="97" t="s">
        <v>356</v>
      </c>
      <c r="E2098" s="183" t="s">
        <v>41</v>
      </c>
      <c r="F2098" s="148">
        <v>1976</v>
      </c>
      <c r="G2098" s="154">
        <v>6.9260000000000002</v>
      </c>
      <c r="H2098" s="182" t="s">
        <v>1461</v>
      </c>
      <c r="I2098" s="157" t="s">
        <v>121</v>
      </c>
      <c r="J2098" s="157"/>
      <c r="K2098" s="154">
        <v>7.2</v>
      </c>
      <c r="L2098" s="182" t="s">
        <v>375</v>
      </c>
      <c r="M2098" s="182" t="s">
        <v>1720</v>
      </c>
      <c r="N2098" s="182" t="s">
        <v>1721</v>
      </c>
      <c r="O2098" s="182" t="s">
        <v>538</v>
      </c>
      <c r="P2098" s="154">
        <v>2.95</v>
      </c>
      <c r="Q2098" s="152"/>
      <c r="R2098" s="152"/>
      <c r="S2098" s="148">
        <v>876</v>
      </c>
      <c r="T2098" s="148">
        <v>23</v>
      </c>
      <c r="U2098" s="184">
        <v>42111</v>
      </c>
      <c r="V2098" s="97" t="s">
        <v>363</v>
      </c>
      <c r="W2098" s="97" t="s">
        <v>364</v>
      </c>
      <c r="X2098" s="109"/>
      <c r="Y2098" s="109"/>
      <c r="Z2098" s="111"/>
      <c r="AA2098" s="109"/>
      <c r="AB2098" s="112"/>
      <c r="AC2098" s="109"/>
      <c r="AD2098" s="113"/>
      <c r="AE2098" s="114"/>
      <c r="AF2098" s="114"/>
      <c r="AG2098" s="115"/>
      <c r="AH2098" s="114"/>
      <c r="AI2098" s="116"/>
      <c r="AJ2098" s="116"/>
      <c r="AK2098" s="116"/>
      <c r="AL2098" s="117"/>
      <c r="AM2098" s="116"/>
      <c r="AN2098" s="118"/>
      <c r="AO2098" s="118"/>
      <c r="AP2098" s="118"/>
      <c r="AQ2098" s="119"/>
      <c r="AR2098" s="118"/>
      <c r="AS2098" s="120"/>
      <c r="AT2098" s="120"/>
      <c r="AU2098" s="120"/>
      <c r="AV2098" s="121"/>
      <c r="AW2098" s="120"/>
      <c r="AX2098" s="150"/>
    </row>
    <row r="2099" spans="1:50" ht="12.75" customHeight="1" x14ac:dyDescent="0.25">
      <c r="A2099" s="1"/>
      <c r="B2099" s="182" t="s">
        <v>1722</v>
      </c>
      <c r="C2099" s="182" t="s">
        <v>600</v>
      </c>
      <c r="D2099" s="97" t="s">
        <v>356</v>
      </c>
      <c r="E2099" s="183" t="s">
        <v>41</v>
      </c>
      <c r="F2099" s="148">
        <v>1971</v>
      </c>
      <c r="G2099" s="154">
        <v>7.3819999999999997</v>
      </c>
      <c r="H2099" s="182" t="s">
        <v>1723</v>
      </c>
      <c r="I2099" s="157" t="s">
        <v>67</v>
      </c>
      <c r="J2099" s="157"/>
      <c r="K2099" s="154">
        <v>6.9</v>
      </c>
      <c r="L2099" s="182" t="s">
        <v>375</v>
      </c>
      <c r="M2099" s="182" t="s">
        <v>1626</v>
      </c>
      <c r="N2099" s="182" t="s">
        <v>1724</v>
      </c>
      <c r="O2099" s="182" t="s">
        <v>538</v>
      </c>
      <c r="P2099" s="154">
        <v>4.24</v>
      </c>
      <c r="Q2099" s="152"/>
      <c r="R2099" s="152"/>
      <c r="S2099" s="148">
        <v>5493</v>
      </c>
      <c r="T2099" s="148">
        <v>203</v>
      </c>
      <c r="U2099" s="184">
        <v>42899</v>
      </c>
      <c r="V2099" s="97" t="s">
        <v>363</v>
      </c>
      <c r="W2099" s="97" t="s">
        <v>364</v>
      </c>
      <c r="X2099" s="109"/>
      <c r="Y2099" s="109"/>
      <c r="Z2099" s="111"/>
      <c r="AA2099" s="109"/>
      <c r="AB2099" s="112"/>
      <c r="AC2099" s="109"/>
      <c r="AD2099" s="113"/>
      <c r="AE2099" s="114"/>
      <c r="AF2099" s="114"/>
      <c r="AG2099" s="115"/>
      <c r="AH2099" s="114"/>
      <c r="AI2099" s="116"/>
      <c r="AJ2099" s="116"/>
      <c r="AK2099" s="116"/>
      <c r="AL2099" s="117"/>
      <c r="AM2099" s="116"/>
      <c r="AN2099" s="118"/>
      <c r="AO2099" s="118"/>
      <c r="AP2099" s="118"/>
      <c r="AQ2099" s="119"/>
      <c r="AR2099" s="118"/>
      <c r="AS2099" s="120"/>
      <c r="AT2099" s="120"/>
      <c r="AU2099" s="120"/>
      <c r="AV2099" s="121"/>
      <c r="AW2099" s="120"/>
      <c r="AX2099" s="150"/>
    </row>
    <row r="2100" spans="1:50" ht="12.75" customHeight="1" x14ac:dyDescent="0.25">
      <c r="A2100" s="1"/>
      <c r="B2100" s="182" t="s">
        <v>5351</v>
      </c>
      <c r="C2100" s="182" t="s">
        <v>485</v>
      </c>
      <c r="D2100" s="97" t="s">
        <v>356</v>
      </c>
      <c r="E2100" s="183" t="s">
        <v>41</v>
      </c>
      <c r="F2100" s="148">
        <v>1981</v>
      </c>
      <c r="G2100" s="154">
        <v>5.6470000000000002</v>
      </c>
      <c r="H2100" s="182" t="s">
        <v>384</v>
      </c>
      <c r="I2100" s="157" t="s">
        <v>121</v>
      </c>
      <c r="J2100" s="157"/>
      <c r="K2100" s="154">
        <v>4.8</v>
      </c>
      <c r="L2100" s="182" t="s">
        <v>375</v>
      </c>
      <c r="M2100" s="182" t="s">
        <v>2677</v>
      </c>
      <c r="N2100" s="182" t="s">
        <v>5352</v>
      </c>
      <c r="O2100" s="182" t="s">
        <v>525</v>
      </c>
      <c r="P2100" s="154">
        <v>4.2300000000000004</v>
      </c>
      <c r="Q2100" s="152"/>
      <c r="R2100" s="152"/>
      <c r="S2100" s="148">
        <v>394</v>
      </c>
      <c r="T2100" s="148">
        <v>23</v>
      </c>
      <c r="U2100" s="184">
        <v>42715</v>
      </c>
      <c r="V2100" s="97" t="s">
        <v>363</v>
      </c>
      <c r="W2100" s="97" t="s">
        <v>364</v>
      </c>
      <c r="X2100" s="109"/>
      <c r="Y2100" s="109"/>
      <c r="Z2100" s="111"/>
      <c r="AA2100" s="109"/>
      <c r="AB2100" s="112"/>
      <c r="AC2100" s="109"/>
      <c r="AD2100" s="113"/>
      <c r="AE2100" s="114"/>
      <c r="AF2100" s="114"/>
      <c r="AG2100" s="115"/>
      <c r="AH2100" s="114"/>
      <c r="AI2100" s="116"/>
      <c r="AJ2100" s="116"/>
      <c r="AK2100" s="116"/>
      <c r="AL2100" s="117"/>
      <c r="AM2100" s="116"/>
      <c r="AN2100" s="118"/>
      <c r="AO2100" s="118"/>
      <c r="AP2100" s="118"/>
      <c r="AQ2100" s="119"/>
      <c r="AR2100" s="118"/>
      <c r="AS2100" s="120"/>
      <c r="AT2100" s="120"/>
      <c r="AU2100" s="120"/>
      <c r="AV2100" s="121"/>
      <c r="AW2100" s="120"/>
      <c r="AX2100" s="150"/>
    </row>
    <row r="2101" spans="1:50" ht="12.75" customHeight="1" x14ac:dyDescent="0.25">
      <c r="A2101" s="1"/>
      <c r="B2101" s="182" t="s">
        <v>5353</v>
      </c>
      <c r="C2101" s="182" t="s">
        <v>485</v>
      </c>
      <c r="D2101" s="97" t="s">
        <v>356</v>
      </c>
      <c r="E2101" s="183" t="s">
        <v>41</v>
      </c>
      <c r="F2101" s="148">
        <v>1985</v>
      </c>
      <c r="G2101" s="154">
        <v>6.7569999999999997</v>
      </c>
      <c r="H2101" s="182" t="s">
        <v>1243</v>
      </c>
      <c r="I2101" s="157" t="s">
        <v>121</v>
      </c>
      <c r="J2101" s="157"/>
      <c r="K2101" s="154">
        <v>5.6</v>
      </c>
      <c r="L2101" s="182" t="s">
        <v>375</v>
      </c>
      <c r="M2101" s="182" t="s">
        <v>3403</v>
      </c>
      <c r="N2101" s="182" t="s">
        <v>5354</v>
      </c>
      <c r="O2101" s="182" t="s">
        <v>688</v>
      </c>
      <c r="P2101" s="154">
        <v>4.3600000000000003</v>
      </c>
      <c r="Q2101" s="152"/>
      <c r="R2101" s="152"/>
      <c r="S2101" s="148">
        <v>272</v>
      </c>
      <c r="T2101" s="148">
        <v>13</v>
      </c>
      <c r="U2101" s="184">
        <v>42715</v>
      </c>
      <c r="V2101" s="97" t="s">
        <v>363</v>
      </c>
      <c r="W2101" s="97" t="s">
        <v>364</v>
      </c>
      <c r="X2101" s="109"/>
      <c r="Y2101" s="109"/>
      <c r="Z2101" s="111"/>
      <c r="AA2101" s="109"/>
      <c r="AB2101" s="112"/>
      <c r="AC2101" s="109"/>
      <c r="AD2101" s="113"/>
      <c r="AE2101" s="114"/>
      <c r="AF2101" s="114"/>
      <c r="AG2101" s="115"/>
      <c r="AH2101" s="114"/>
      <c r="AI2101" s="116"/>
      <c r="AJ2101" s="116"/>
      <c r="AK2101" s="116"/>
      <c r="AL2101" s="117"/>
      <c r="AM2101" s="116"/>
      <c r="AN2101" s="118"/>
      <c r="AO2101" s="118"/>
      <c r="AP2101" s="118"/>
      <c r="AQ2101" s="119"/>
      <c r="AR2101" s="118"/>
      <c r="AS2101" s="120"/>
      <c r="AT2101" s="120"/>
      <c r="AU2101" s="120"/>
      <c r="AV2101" s="121"/>
      <c r="AW2101" s="120"/>
      <c r="AX2101" s="150"/>
    </row>
    <row r="2102" spans="1:50" ht="12.75" customHeight="1" x14ac:dyDescent="0.25">
      <c r="A2102" s="1"/>
      <c r="B2102" s="182" t="s">
        <v>1725</v>
      </c>
      <c r="C2102" s="182" t="s">
        <v>600</v>
      </c>
      <c r="D2102" s="97" t="s">
        <v>356</v>
      </c>
      <c r="E2102" s="183" t="s">
        <v>41</v>
      </c>
      <c r="F2102" s="148">
        <v>1986</v>
      </c>
      <c r="G2102" s="154">
        <v>7.1859999999999999</v>
      </c>
      <c r="H2102" s="182" t="s">
        <v>1524</v>
      </c>
      <c r="I2102" s="157" t="s">
        <v>67</v>
      </c>
      <c r="J2102" s="157"/>
      <c r="K2102" s="154">
        <v>6.9</v>
      </c>
      <c r="L2102" s="182" t="s">
        <v>375</v>
      </c>
      <c r="M2102" s="182" t="s">
        <v>1447</v>
      </c>
      <c r="N2102" s="182" t="s">
        <v>1726</v>
      </c>
      <c r="O2102" s="182" t="s">
        <v>493</v>
      </c>
      <c r="P2102" s="154">
        <v>4.22</v>
      </c>
      <c r="Q2102" s="152"/>
      <c r="R2102" s="152"/>
      <c r="S2102" s="148">
        <v>1931</v>
      </c>
      <c r="T2102" s="148">
        <v>76</v>
      </c>
      <c r="U2102" s="184">
        <v>42899</v>
      </c>
      <c r="V2102" s="97" t="s">
        <v>363</v>
      </c>
      <c r="W2102" s="97" t="s">
        <v>364</v>
      </c>
      <c r="X2102" s="109"/>
      <c r="Y2102" s="109"/>
      <c r="Z2102" s="111"/>
      <c r="AA2102" s="109"/>
      <c r="AB2102" s="112"/>
      <c r="AC2102" s="109"/>
      <c r="AD2102" s="113"/>
      <c r="AE2102" s="114"/>
      <c r="AF2102" s="114"/>
      <c r="AG2102" s="115"/>
      <c r="AH2102" s="114"/>
      <c r="AI2102" s="116"/>
      <c r="AJ2102" s="116"/>
      <c r="AK2102" s="116"/>
      <c r="AL2102" s="117"/>
      <c r="AM2102" s="116"/>
      <c r="AN2102" s="118"/>
      <c r="AO2102" s="118"/>
      <c r="AP2102" s="118"/>
      <c r="AQ2102" s="119"/>
      <c r="AR2102" s="118"/>
      <c r="AS2102" s="120"/>
      <c r="AT2102" s="120"/>
      <c r="AU2102" s="120"/>
      <c r="AV2102" s="121"/>
      <c r="AW2102" s="120"/>
      <c r="AX2102" s="150"/>
    </row>
    <row r="2103" spans="1:50" ht="12.75" customHeight="1" x14ac:dyDescent="0.25">
      <c r="A2103" s="1"/>
      <c r="B2103" s="182" t="s">
        <v>5355</v>
      </c>
      <c r="C2103" s="182" t="s">
        <v>485</v>
      </c>
      <c r="D2103" s="97" t="s">
        <v>356</v>
      </c>
      <c r="E2103" s="183" t="s">
        <v>41</v>
      </c>
      <c r="F2103" s="148">
        <v>1985</v>
      </c>
      <c r="G2103" s="154">
        <v>6.3250000000000002</v>
      </c>
      <c r="H2103" s="182" t="s">
        <v>555</v>
      </c>
      <c r="I2103" s="97" t="s">
        <v>121</v>
      </c>
      <c r="J2103" s="97"/>
      <c r="K2103" s="156">
        <v>5.9</v>
      </c>
      <c r="L2103" s="150" t="s">
        <v>375</v>
      </c>
      <c r="M2103" s="150" t="s">
        <v>4691</v>
      </c>
      <c r="N2103" s="150" t="s">
        <v>5356</v>
      </c>
      <c r="O2103" s="150" t="s">
        <v>538</v>
      </c>
      <c r="P2103" s="156">
        <v>3.47</v>
      </c>
      <c r="Q2103" s="150"/>
      <c r="R2103" s="150"/>
      <c r="S2103" s="135">
        <v>337</v>
      </c>
      <c r="T2103" s="135">
        <v>22</v>
      </c>
      <c r="U2103" s="184">
        <v>42899</v>
      </c>
      <c r="V2103" s="97" t="s">
        <v>363</v>
      </c>
      <c r="W2103" s="97" t="s">
        <v>364</v>
      </c>
      <c r="X2103" s="109"/>
      <c r="Y2103" s="109"/>
      <c r="Z2103" s="111"/>
      <c r="AA2103" s="109"/>
      <c r="AB2103" s="112"/>
      <c r="AC2103" s="109"/>
      <c r="AD2103" s="113"/>
      <c r="AE2103" s="114"/>
      <c r="AF2103" s="114"/>
      <c r="AG2103" s="115"/>
      <c r="AH2103" s="114"/>
      <c r="AI2103" s="116"/>
      <c r="AJ2103" s="116"/>
      <c r="AK2103" s="116"/>
      <c r="AL2103" s="117"/>
      <c r="AM2103" s="116"/>
      <c r="AN2103" s="118"/>
      <c r="AO2103" s="118"/>
      <c r="AP2103" s="118"/>
      <c r="AQ2103" s="119"/>
      <c r="AR2103" s="118"/>
      <c r="AS2103" s="120"/>
      <c r="AT2103" s="120"/>
      <c r="AU2103" s="120"/>
      <c r="AV2103" s="121"/>
      <c r="AW2103" s="120"/>
      <c r="AX2103" s="150"/>
    </row>
    <row r="2104" spans="1:50" ht="12.75" customHeight="1" x14ac:dyDescent="0.25">
      <c r="A2104" s="1"/>
      <c r="B2104" s="182" t="s">
        <v>5357</v>
      </c>
      <c r="C2104" s="182" t="s">
        <v>485</v>
      </c>
      <c r="D2104" s="97" t="s">
        <v>356</v>
      </c>
      <c r="E2104" s="183" t="s">
        <v>41</v>
      </c>
      <c r="F2104" s="148">
        <v>1986</v>
      </c>
      <c r="G2104" s="154">
        <v>5.7889999999999997</v>
      </c>
      <c r="H2104" s="182" t="s">
        <v>273</v>
      </c>
      <c r="I2104" s="157" t="s">
        <v>121</v>
      </c>
      <c r="J2104" s="157"/>
      <c r="K2104" s="154">
        <v>4.5999999999999996</v>
      </c>
      <c r="L2104" s="182" t="s">
        <v>375</v>
      </c>
      <c r="M2104" s="182" t="s">
        <v>3190</v>
      </c>
      <c r="N2104" s="182" t="s">
        <v>5358</v>
      </c>
      <c r="O2104" s="182" t="s">
        <v>676</v>
      </c>
      <c r="P2104" s="154">
        <v>4.08</v>
      </c>
      <c r="Q2104" s="152"/>
      <c r="R2104" s="152"/>
      <c r="S2104" s="148">
        <v>1257</v>
      </c>
      <c r="T2104" s="148">
        <v>111</v>
      </c>
      <c r="U2104" s="184">
        <v>42111</v>
      </c>
      <c r="V2104" s="97" t="s">
        <v>363</v>
      </c>
      <c r="W2104" s="97" t="s">
        <v>364</v>
      </c>
      <c r="X2104" s="109"/>
      <c r="Y2104" s="109"/>
      <c r="Z2104" s="111"/>
      <c r="AA2104" s="109"/>
      <c r="AB2104" s="112"/>
      <c r="AC2104" s="109"/>
      <c r="AD2104" s="113"/>
      <c r="AE2104" s="114"/>
      <c r="AF2104" s="114"/>
      <c r="AG2104" s="115"/>
      <c r="AH2104" s="114"/>
      <c r="AI2104" s="116"/>
      <c r="AJ2104" s="116"/>
      <c r="AK2104" s="116"/>
      <c r="AL2104" s="117"/>
      <c r="AM2104" s="116"/>
      <c r="AN2104" s="118"/>
      <c r="AO2104" s="118"/>
      <c r="AP2104" s="118"/>
      <c r="AQ2104" s="119"/>
      <c r="AR2104" s="118"/>
      <c r="AS2104" s="120"/>
      <c r="AT2104" s="120"/>
      <c r="AU2104" s="120"/>
      <c r="AV2104" s="121"/>
      <c r="AW2104" s="120"/>
      <c r="AX2104" s="150"/>
    </row>
    <row r="2105" spans="1:50" ht="12.75" customHeight="1" x14ac:dyDescent="0.25">
      <c r="A2105" s="1"/>
      <c r="B2105" s="182" t="s">
        <v>5359</v>
      </c>
      <c r="C2105" s="182" t="s">
        <v>485</v>
      </c>
      <c r="D2105" s="97" t="s">
        <v>356</v>
      </c>
      <c r="E2105" s="183" t="s">
        <v>41</v>
      </c>
      <c r="F2105" s="148">
        <v>1980</v>
      </c>
      <c r="G2105" s="154">
        <v>6.3529999999999998</v>
      </c>
      <c r="H2105" s="182" t="s">
        <v>142</v>
      </c>
      <c r="I2105" s="157" t="s">
        <v>143</v>
      </c>
      <c r="J2105" s="157"/>
      <c r="K2105" s="154"/>
      <c r="L2105" s="182" t="s">
        <v>375</v>
      </c>
      <c r="M2105" s="182" t="s">
        <v>1720</v>
      </c>
      <c r="N2105" s="182" t="s">
        <v>5360</v>
      </c>
      <c r="O2105" s="182" t="s">
        <v>688</v>
      </c>
      <c r="P2105" s="154">
        <v>4.0199999999999996</v>
      </c>
      <c r="Q2105" s="152"/>
      <c r="R2105" s="152"/>
      <c r="S2105" s="148">
        <v>278</v>
      </c>
      <c r="T2105" s="154"/>
      <c r="U2105" s="184">
        <v>42715</v>
      </c>
      <c r="V2105" s="97" t="s">
        <v>363</v>
      </c>
      <c r="W2105" s="97" t="s">
        <v>364</v>
      </c>
      <c r="X2105" s="109"/>
      <c r="Y2105" s="109"/>
      <c r="Z2105" s="111"/>
      <c r="AA2105" s="109"/>
      <c r="AB2105" s="112"/>
      <c r="AC2105" s="109"/>
      <c r="AD2105" s="113"/>
      <c r="AE2105" s="114"/>
      <c r="AF2105" s="114"/>
      <c r="AG2105" s="115"/>
      <c r="AH2105" s="114"/>
      <c r="AI2105" s="116"/>
      <c r="AJ2105" s="116"/>
      <c r="AK2105" s="116"/>
      <c r="AL2105" s="117"/>
      <c r="AM2105" s="116"/>
      <c r="AN2105" s="118"/>
      <c r="AO2105" s="118"/>
      <c r="AP2105" s="118"/>
      <c r="AQ2105" s="119"/>
      <c r="AR2105" s="118"/>
      <c r="AS2105" s="120"/>
      <c r="AT2105" s="120"/>
      <c r="AU2105" s="120"/>
      <c r="AV2105" s="121"/>
      <c r="AW2105" s="120"/>
      <c r="AX2105" s="150"/>
    </row>
    <row r="2106" spans="1:50" ht="12.75" customHeight="1" x14ac:dyDescent="0.25">
      <c r="A2106" s="1"/>
      <c r="B2106" s="182" t="s">
        <v>5361</v>
      </c>
      <c r="C2106" s="182" t="s">
        <v>485</v>
      </c>
      <c r="D2106" s="97" t="s">
        <v>356</v>
      </c>
      <c r="E2106" s="186" t="s">
        <v>41</v>
      </c>
      <c r="F2106" s="148">
        <v>1990</v>
      </c>
      <c r="G2106" s="154">
        <v>7.7640000000000002</v>
      </c>
      <c r="H2106" s="182" t="s">
        <v>286</v>
      </c>
      <c r="I2106" s="157" t="s">
        <v>143</v>
      </c>
      <c r="J2106" s="157"/>
      <c r="K2106" s="154">
        <v>7.4</v>
      </c>
      <c r="L2106" s="182" t="s">
        <v>2538</v>
      </c>
      <c r="M2106" s="182" t="s">
        <v>5362</v>
      </c>
      <c r="N2106" s="182" t="s">
        <v>5363</v>
      </c>
      <c r="O2106" s="182" t="s">
        <v>5364</v>
      </c>
      <c r="P2106" s="154">
        <v>4.09</v>
      </c>
      <c r="Q2106" s="152"/>
      <c r="R2106" s="152"/>
      <c r="S2106" s="148">
        <v>9851</v>
      </c>
      <c r="T2106" s="148">
        <v>1792</v>
      </c>
      <c r="U2106" s="184">
        <v>42715</v>
      </c>
      <c r="V2106" s="97" t="s">
        <v>303</v>
      </c>
      <c r="W2106" s="97" t="s">
        <v>230</v>
      </c>
      <c r="X2106" s="109"/>
      <c r="Y2106" s="109"/>
      <c r="Z2106" s="111"/>
      <c r="AA2106" s="109"/>
      <c r="AB2106" s="112"/>
      <c r="AC2106" s="109"/>
      <c r="AD2106" s="113"/>
      <c r="AE2106" s="114"/>
      <c r="AF2106" s="114"/>
      <c r="AG2106" s="115"/>
      <c r="AH2106" s="114"/>
      <c r="AI2106" s="116"/>
      <c r="AJ2106" s="116"/>
      <c r="AK2106" s="116"/>
      <c r="AL2106" s="117"/>
      <c r="AM2106" s="116"/>
      <c r="AN2106" s="118"/>
      <c r="AO2106" s="118"/>
      <c r="AP2106" s="118"/>
      <c r="AQ2106" s="119"/>
      <c r="AR2106" s="118"/>
      <c r="AS2106" s="120"/>
      <c r="AT2106" s="120"/>
      <c r="AU2106" s="120"/>
      <c r="AV2106" s="121"/>
      <c r="AW2106" s="120"/>
      <c r="AX2106" s="150"/>
    </row>
    <row r="2107" spans="1:50" ht="12.75" customHeight="1" x14ac:dyDescent="0.25">
      <c r="A2107" s="1"/>
      <c r="B2107" s="182" t="s">
        <v>6974</v>
      </c>
      <c r="C2107" s="182" t="s">
        <v>480</v>
      </c>
      <c r="D2107" s="97" t="s">
        <v>356</v>
      </c>
      <c r="E2107" s="183" t="s">
        <v>41</v>
      </c>
      <c r="F2107" s="148">
        <v>1956</v>
      </c>
      <c r="G2107" s="154">
        <v>6.524</v>
      </c>
      <c r="H2107" s="182" t="s">
        <v>95</v>
      </c>
      <c r="I2107" s="157" t="s">
        <v>67</v>
      </c>
      <c r="J2107" s="157"/>
      <c r="K2107" s="154">
        <v>7.7</v>
      </c>
      <c r="L2107" s="182" t="s">
        <v>375</v>
      </c>
      <c r="M2107" s="182" t="s">
        <v>6975</v>
      </c>
      <c r="N2107" s="182" t="s">
        <v>6976</v>
      </c>
      <c r="O2107" s="182" t="s">
        <v>378</v>
      </c>
      <c r="P2107" s="154">
        <v>3.62</v>
      </c>
      <c r="Q2107" s="152"/>
      <c r="R2107" s="152"/>
      <c r="S2107" s="148">
        <v>117</v>
      </c>
      <c r="T2107" s="148">
        <v>15</v>
      </c>
      <c r="U2107" s="184">
        <v>42899</v>
      </c>
      <c r="V2107" s="97" t="s">
        <v>363</v>
      </c>
      <c r="W2107" s="97" t="s">
        <v>364</v>
      </c>
      <c r="X2107" s="109"/>
      <c r="Y2107" s="109"/>
      <c r="Z2107" s="111"/>
      <c r="AA2107" s="109"/>
      <c r="AB2107" s="112"/>
      <c r="AC2107" s="109"/>
      <c r="AD2107" s="113"/>
      <c r="AE2107" s="114"/>
      <c r="AF2107" s="114"/>
      <c r="AG2107" s="115"/>
      <c r="AH2107" s="114"/>
      <c r="AI2107" s="116"/>
      <c r="AJ2107" s="116"/>
      <c r="AK2107" s="116"/>
      <c r="AL2107" s="117"/>
      <c r="AM2107" s="116"/>
      <c r="AN2107" s="118"/>
      <c r="AO2107" s="118"/>
      <c r="AP2107" s="118"/>
      <c r="AQ2107" s="119"/>
      <c r="AR2107" s="118"/>
      <c r="AS2107" s="120"/>
      <c r="AT2107" s="120"/>
      <c r="AU2107" s="120"/>
      <c r="AV2107" s="121"/>
      <c r="AW2107" s="120"/>
      <c r="AX2107" s="150"/>
    </row>
    <row r="2108" spans="1:50" ht="12.75" customHeight="1" x14ac:dyDescent="0.25">
      <c r="A2108" s="1"/>
      <c r="B2108" s="182" t="s">
        <v>1727</v>
      </c>
      <c r="C2108" s="182" t="s">
        <v>600</v>
      </c>
      <c r="D2108" s="97" t="s">
        <v>356</v>
      </c>
      <c r="E2108" s="183" t="s">
        <v>41</v>
      </c>
      <c r="F2108" s="148">
        <v>1982</v>
      </c>
      <c r="G2108" s="154">
        <v>7.9260000000000002</v>
      </c>
      <c r="H2108" s="182" t="s">
        <v>1214</v>
      </c>
      <c r="I2108" s="157" t="s">
        <v>67</v>
      </c>
      <c r="J2108" s="157"/>
      <c r="K2108" s="154">
        <v>6.8</v>
      </c>
      <c r="L2108" s="182" t="s">
        <v>375</v>
      </c>
      <c r="M2108" s="182" t="s">
        <v>1626</v>
      </c>
      <c r="N2108" s="182" t="s">
        <v>1728</v>
      </c>
      <c r="O2108" s="182" t="s">
        <v>1729</v>
      </c>
      <c r="P2108" s="154">
        <v>5.43</v>
      </c>
      <c r="Q2108" s="152"/>
      <c r="R2108" s="152"/>
      <c r="S2108" s="148">
        <v>10513</v>
      </c>
      <c r="T2108" s="148">
        <v>192</v>
      </c>
      <c r="U2108" s="184">
        <v>42111</v>
      </c>
      <c r="V2108" s="97" t="s">
        <v>412</v>
      </c>
      <c r="W2108" s="97" t="s">
        <v>364</v>
      </c>
      <c r="X2108" s="109"/>
      <c r="Y2108" s="109"/>
      <c r="Z2108" s="111"/>
      <c r="AA2108" s="109"/>
      <c r="AB2108" s="112"/>
      <c r="AC2108" s="109"/>
      <c r="AD2108" s="113"/>
      <c r="AE2108" s="114"/>
      <c r="AF2108" s="114"/>
      <c r="AG2108" s="115"/>
      <c r="AH2108" s="114"/>
      <c r="AI2108" s="116"/>
      <c r="AJ2108" s="116"/>
      <c r="AK2108" s="116"/>
      <c r="AL2108" s="117"/>
      <c r="AM2108" s="116"/>
      <c r="AN2108" s="118"/>
      <c r="AO2108" s="118"/>
      <c r="AP2108" s="118"/>
      <c r="AQ2108" s="119"/>
      <c r="AR2108" s="118"/>
      <c r="AS2108" s="120"/>
      <c r="AT2108" s="120"/>
      <c r="AU2108" s="120"/>
      <c r="AV2108" s="121"/>
      <c r="AW2108" s="120"/>
      <c r="AX2108" s="150"/>
    </row>
    <row r="2109" spans="1:50" ht="12.75" customHeight="1" x14ac:dyDescent="0.25">
      <c r="A2109" s="1"/>
      <c r="B2109" s="182" t="s">
        <v>5365</v>
      </c>
      <c r="C2109" s="182" t="s">
        <v>485</v>
      </c>
      <c r="D2109" s="97" t="s">
        <v>356</v>
      </c>
      <c r="E2109" s="183" t="s">
        <v>41</v>
      </c>
      <c r="F2109" s="148">
        <v>1982</v>
      </c>
      <c r="G2109" s="154">
        <v>6.1310000000000002</v>
      </c>
      <c r="H2109" s="182" t="s">
        <v>384</v>
      </c>
      <c r="I2109" s="157" t="s">
        <v>121</v>
      </c>
      <c r="J2109" s="157"/>
      <c r="K2109" s="154">
        <v>5.5</v>
      </c>
      <c r="L2109" s="182" t="s">
        <v>375</v>
      </c>
      <c r="M2109" s="182" t="s">
        <v>2214</v>
      </c>
      <c r="N2109" s="182" t="s">
        <v>5366</v>
      </c>
      <c r="O2109" s="182" t="s">
        <v>5367</v>
      </c>
      <c r="P2109" s="154">
        <v>3.13</v>
      </c>
      <c r="Q2109" s="152"/>
      <c r="R2109" s="152"/>
      <c r="S2109" s="148">
        <v>993</v>
      </c>
      <c r="T2109" s="148">
        <v>83</v>
      </c>
      <c r="U2109" s="184">
        <v>42111</v>
      </c>
      <c r="V2109" s="97" t="s">
        <v>363</v>
      </c>
      <c r="W2109" s="97" t="s">
        <v>364</v>
      </c>
      <c r="X2109" s="109"/>
      <c r="Y2109" s="109"/>
      <c r="Z2109" s="111"/>
      <c r="AA2109" s="109"/>
      <c r="AB2109" s="112"/>
      <c r="AC2109" s="109"/>
      <c r="AD2109" s="113"/>
      <c r="AE2109" s="114"/>
      <c r="AF2109" s="114"/>
      <c r="AG2109" s="115"/>
      <c r="AH2109" s="114"/>
      <c r="AI2109" s="116"/>
      <c r="AJ2109" s="116"/>
      <c r="AK2109" s="116"/>
      <c r="AL2109" s="117"/>
      <c r="AM2109" s="116"/>
      <c r="AN2109" s="118"/>
      <c r="AO2109" s="118"/>
      <c r="AP2109" s="118"/>
      <c r="AQ2109" s="119"/>
      <c r="AR2109" s="118"/>
      <c r="AS2109" s="120"/>
      <c r="AT2109" s="120"/>
      <c r="AU2109" s="120"/>
      <c r="AV2109" s="121"/>
      <c r="AW2109" s="120"/>
      <c r="AX2109" s="150"/>
    </row>
    <row r="2110" spans="1:50" ht="12.75" customHeight="1" x14ac:dyDescent="0.25">
      <c r="A2110" s="1"/>
      <c r="B2110" s="182" t="s">
        <v>5368</v>
      </c>
      <c r="C2110" s="182" t="s">
        <v>485</v>
      </c>
      <c r="D2110" s="97" t="s">
        <v>356</v>
      </c>
      <c r="E2110" s="183" t="s">
        <v>41</v>
      </c>
      <c r="F2110" s="148">
        <v>1985</v>
      </c>
      <c r="G2110" s="154">
        <v>7.9889999999999999</v>
      </c>
      <c r="H2110" s="182" t="s">
        <v>95</v>
      </c>
      <c r="I2110" s="157" t="s">
        <v>121</v>
      </c>
      <c r="J2110" s="157"/>
      <c r="K2110" s="154">
        <v>6.9</v>
      </c>
      <c r="L2110" s="182" t="s">
        <v>375</v>
      </c>
      <c r="M2110" s="182" t="s">
        <v>4005</v>
      </c>
      <c r="N2110" s="182" t="s">
        <v>5369</v>
      </c>
      <c r="O2110" s="182" t="s">
        <v>739</v>
      </c>
      <c r="P2110" s="154">
        <v>6.01</v>
      </c>
      <c r="Q2110" s="152"/>
      <c r="R2110" s="152"/>
      <c r="S2110" s="148">
        <v>1113</v>
      </c>
      <c r="T2110" s="148">
        <v>202</v>
      </c>
      <c r="U2110" s="184">
        <v>42715</v>
      </c>
      <c r="V2110" s="97" t="s">
        <v>412</v>
      </c>
      <c r="W2110" s="97" t="s">
        <v>364</v>
      </c>
      <c r="X2110" s="109"/>
      <c r="Y2110" s="109"/>
      <c r="Z2110" s="111"/>
      <c r="AA2110" s="109"/>
      <c r="AB2110" s="112"/>
      <c r="AC2110" s="109"/>
      <c r="AD2110" s="113"/>
      <c r="AE2110" s="114"/>
      <c r="AF2110" s="114"/>
      <c r="AG2110" s="115"/>
      <c r="AH2110" s="114"/>
      <c r="AI2110" s="116"/>
      <c r="AJ2110" s="116"/>
      <c r="AK2110" s="116"/>
      <c r="AL2110" s="117"/>
      <c r="AM2110" s="116"/>
      <c r="AN2110" s="118"/>
      <c r="AO2110" s="118"/>
      <c r="AP2110" s="118"/>
      <c r="AQ2110" s="119"/>
      <c r="AR2110" s="118"/>
      <c r="AS2110" s="120"/>
      <c r="AT2110" s="120"/>
      <c r="AU2110" s="120"/>
      <c r="AV2110" s="121"/>
      <c r="AW2110" s="120"/>
      <c r="AX2110" s="150"/>
    </row>
    <row r="2111" spans="1:50" ht="12.75" customHeight="1" x14ac:dyDescent="0.25">
      <c r="A2111" s="1"/>
      <c r="B2111" s="182" t="s">
        <v>6977</v>
      </c>
      <c r="C2111" s="182" t="s">
        <v>480</v>
      </c>
      <c r="D2111" s="97" t="s">
        <v>356</v>
      </c>
      <c r="E2111" s="183" t="s">
        <v>41</v>
      </c>
      <c r="F2111" s="148">
        <v>1941</v>
      </c>
      <c r="G2111" s="154">
        <v>6.6749999999999998</v>
      </c>
      <c r="H2111" s="182" t="s">
        <v>1243</v>
      </c>
      <c r="I2111" s="157" t="s">
        <v>67</v>
      </c>
      <c r="J2111" s="157"/>
      <c r="K2111" s="97"/>
      <c r="L2111" s="182" t="s">
        <v>375</v>
      </c>
      <c r="M2111" s="182" t="s">
        <v>2802</v>
      </c>
      <c r="N2111" s="182" t="s">
        <v>6978</v>
      </c>
      <c r="O2111" s="182" t="s">
        <v>643</v>
      </c>
      <c r="P2111" s="154">
        <v>2.72</v>
      </c>
      <c r="Q2111" s="152"/>
      <c r="R2111" s="152" t="s">
        <v>6979</v>
      </c>
      <c r="S2111" s="148">
        <v>148</v>
      </c>
      <c r="T2111" s="154"/>
      <c r="U2111" s="184">
        <v>42899</v>
      </c>
      <c r="V2111" s="97" t="s">
        <v>363</v>
      </c>
      <c r="W2111" s="97" t="s">
        <v>364</v>
      </c>
      <c r="X2111" s="109"/>
      <c r="Y2111" s="109"/>
      <c r="Z2111" s="111"/>
      <c r="AA2111" s="109"/>
      <c r="AB2111" s="112"/>
      <c r="AC2111" s="109"/>
      <c r="AD2111" s="113"/>
      <c r="AE2111" s="114"/>
      <c r="AF2111" s="114"/>
      <c r="AG2111" s="115"/>
      <c r="AH2111" s="114"/>
      <c r="AI2111" s="116"/>
      <c r="AJ2111" s="116"/>
      <c r="AK2111" s="116"/>
      <c r="AL2111" s="117"/>
      <c r="AM2111" s="116"/>
      <c r="AN2111" s="118"/>
      <c r="AO2111" s="118"/>
      <c r="AP2111" s="118"/>
      <c r="AQ2111" s="119"/>
      <c r="AR2111" s="118"/>
      <c r="AS2111" s="120"/>
      <c r="AT2111" s="120"/>
      <c r="AU2111" s="120"/>
      <c r="AV2111" s="121"/>
      <c r="AW2111" s="120"/>
      <c r="AX2111" s="150"/>
    </row>
    <row r="2112" spans="1:50" ht="12.75" customHeight="1" x14ac:dyDescent="0.25">
      <c r="A2112" s="1"/>
      <c r="B2112" s="182" t="s">
        <v>6980</v>
      </c>
      <c r="C2112" s="182" t="s">
        <v>480</v>
      </c>
      <c r="D2112" s="97" t="s">
        <v>356</v>
      </c>
      <c r="E2112" s="183" t="s">
        <v>41</v>
      </c>
      <c r="F2112" s="148">
        <v>1942</v>
      </c>
      <c r="G2112" s="154">
        <v>5.944</v>
      </c>
      <c r="H2112" s="182" t="s">
        <v>142</v>
      </c>
      <c r="I2112" s="157"/>
      <c r="J2112" s="157"/>
      <c r="K2112" s="154">
        <v>5.0999999999999996</v>
      </c>
      <c r="L2112" s="182" t="s">
        <v>375</v>
      </c>
      <c r="M2112" s="182" t="s">
        <v>6981</v>
      </c>
      <c r="N2112" s="182" t="s">
        <v>6982</v>
      </c>
      <c r="O2112" s="182" t="s">
        <v>378</v>
      </c>
      <c r="P2112" s="154">
        <v>2.68</v>
      </c>
      <c r="Q2112" s="152"/>
      <c r="R2112" s="152"/>
      <c r="S2112" s="148">
        <v>624</v>
      </c>
      <c r="T2112" s="148">
        <v>24</v>
      </c>
      <c r="U2112" s="184">
        <v>42715</v>
      </c>
      <c r="V2112" s="97" t="s">
        <v>363</v>
      </c>
      <c r="W2112" s="97" t="s">
        <v>364</v>
      </c>
      <c r="X2112" s="109"/>
      <c r="Y2112" s="109"/>
      <c r="Z2112" s="111"/>
      <c r="AA2112" s="109"/>
      <c r="AB2112" s="112"/>
      <c r="AC2112" s="109"/>
      <c r="AD2112" s="113"/>
      <c r="AE2112" s="114"/>
      <c r="AF2112" s="114"/>
      <c r="AG2112" s="115"/>
      <c r="AH2112" s="114"/>
      <c r="AI2112" s="116"/>
      <c r="AJ2112" s="116"/>
      <c r="AK2112" s="116"/>
      <c r="AL2112" s="117"/>
      <c r="AM2112" s="116"/>
      <c r="AN2112" s="118"/>
      <c r="AO2112" s="118"/>
      <c r="AP2112" s="118"/>
      <c r="AQ2112" s="119"/>
      <c r="AR2112" s="118"/>
      <c r="AS2112" s="120"/>
      <c r="AT2112" s="120"/>
      <c r="AU2112" s="120"/>
      <c r="AV2112" s="121"/>
      <c r="AW2112" s="120"/>
      <c r="AX2112" s="150"/>
    </row>
    <row r="2113" spans="1:50" ht="12.75" customHeight="1" x14ac:dyDescent="0.25">
      <c r="A2113" s="1"/>
      <c r="B2113" s="182" t="s">
        <v>5370</v>
      </c>
      <c r="C2113" s="182" t="s">
        <v>485</v>
      </c>
      <c r="D2113" s="97" t="s">
        <v>356</v>
      </c>
      <c r="E2113" s="183" t="s">
        <v>41</v>
      </c>
      <c r="F2113" s="148">
        <v>1986</v>
      </c>
      <c r="G2113" s="154">
        <v>6.1950000000000003</v>
      </c>
      <c r="H2113" s="182" t="s">
        <v>253</v>
      </c>
      <c r="I2113" s="157" t="s">
        <v>121</v>
      </c>
      <c r="J2113" s="157"/>
      <c r="K2113" s="154">
        <v>5.5</v>
      </c>
      <c r="L2113" s="182" t="s">
        <v>375</v>
      </c>
      <c r="M2113" s="182" t="s">
        <v>2860</v>
      </c>
      <c r="N2113" s="182" t="s">
        <v>5371</v>
      </c>
      <c r="O2113" s="182" t="s">
        <v>525</v>
      </c>
      <c r="P2113" s="154">
        <v>4.25</v>
      </c>
      <c r="Q2113" s="152"/>
      <c r="R2113" s="152"/>
      <c r="S2113" s="148">
        <v>593</v>
      </c>
      <c r="T2113" s="148">
        <v>30</v>
      </c>
      <c r="U2113" s="184">
        <v>42899</v>
      </c>
      <c r="V2113" s="97" t="s">
        <v>363</v>
      </c>
      <c r="W2113" s="97" t="s">
        <v>364</v>
      </c>
      <c r="X2113" s="109"/>
      <c r="Y2113" s="109"/>
      <c r="Z2113" s="111"/>
      <c r="AA2113" s="109"/>
      <c r="AB2113" s="112"/>
      <c r="AC2113" s="109"/>
      <c r="AD2113" s="113"/>
      <c r="AE2113" s="114"/>
      <c r="AF2113" s="114"/>
      <c r="AG2113" s="115"/>
      <c r="AH2113" s="114"/>
      <c r="AI2113" s="116"/>
      <c r="AJ2113" s="116"/>
      <c r="AK2113" s="116"/>
      <c r="AL2113" s="117"/>
      <c r="AM2113" s="116"/>
      <c r="AN2113" s="118"/>
      <c r="AO2113" s="118"/>
      <c r="AP2113" s="118"/>
      <c r="AQ2113" s="119"/>
      <c r="AR2113" s="118"/>
      <c r="AS2113" s="120"/>
      <c r="AT2113" s="120"/>
      <c r="AU2113" s="120"/>
      <c r="AV2113" s="121"/>
      <c r="AW2113" s="120"/>
      <c r="AX2113" s="150"/>
    </row>
    <row r="2114" spans="1:50" ht="12.75" customHeight="1" x14ac:dyDescent="0.25">
      <c r="A2114" s="1"/>
      <c r="B2114" s="150" t="s">
        <v>761</v>
      </c>
      <c r="C2114" s="182" t="s">
        <v>485</v>
      </c>
      <c r="D2114" s="110" t="s">
        <v>356</v>
      </c>
      <c r="E2114" s="183" t="s">
        <v>41</v>
      </c>
      <c r="F2114" s="148">
        <v>1985</v>
      </c>
      <c r="G2114" s="154">
        <v>6.0629999999999997</v>
      </c>
      <c r="H2114" s="182" t="s">
        <v>336</v>
      </c>
      <c r="I2114" s="157"/>
      <c r="J2114" s="157"/>
      <c r="K2114" s="154">
        <v>6.6</v>
      </c>
      <c r="L2114" s="182" t="s">
        <v>375</v>
      </c>
      <c r="M2114" s="182" t="s">
        <v>762</v>
      </c>
      <c r="N2114" s="182" t="s">
        <v>763</v>
      </c>
      <c r="O2114" s="182" t="s">
        <v>538</v>
      </c>
      <c r="P2114" s="154">
        <v>3.5</v>
      </c>
      <c r="Q2114" s="152"/>
      <c r="R2114" s="152"/>
      <c r="S2114" s="148">
        <v>174</v>
      </c>
      <c r="T2114" s="148">
        <v>20</v>
      </c>
      <c r="U2114" s="184">
        <v>43212</v>
      </c>
      <c r="V2114" s="97" t="s">
        <v>363</v>
      </c>
      <c r="W2114" s="97" t="s">
        <v>364</v>
      </c>
      <c r="X2114" s="109"/>
      <c r="Y2114" s="109"/>
      <c r="Z2114" s="111"/>
      <c r="AA2114" s="109"/>
      <c r="AB2114" s="112"/>
      <c r="AC2114" s="109"/>
      <c r="AD2114" s="113"/>
      <c r="AE2114" s="114"/>
      <c r="AF2114" s="114"/>
      <c r="AG2114" s="115"/>
      <c r="AH2114" s="114"/>
      <c r="AI2114" s="116"/>
      <c r="AJ2114" s="116"/>
      <c r="AK2114" s="116"/>
      <c r="AL2114" s="117"/>
      <c r="AM2114" s="116"/>
      <c r="AN2114" s="118"/>
      <c r="AO2114" s="118"/>
      <c r="AP2114" s="118"/>
      <c r="AQ2114" s="119"/>
      <c r="AR2114" s="118"/>
      <c r="AS2114" s="120"/>
      <c r="AT2114" s="120"/>
      <c r="AU2114" s="120"/>
      <c r="AV2114" s="121"/>
      <c r="AW2114" s="120"/>
      <c r="AX2114" s="150"/>
    </row>
    <row r="2115" spans="1:50" ht="12.75" customHeight="1" x14ac:dyDescent="0.25">
      <c r="A2115" s="1"/>
      <c r="B2115" s="182" t="s">
        <v>5372</v>
      </c>
      <c r="C2115" s="182" t="s">
        <v>485</v>
      </c>
      <c r="D2115" s="97" t="s">
        <v>356</v>
      </c>
      <c r="E2115" s="183" t="s">
        <v>41</v>
      </c>
      <c r="F2115" s="148">
        <v>1989</v>
      </c>
      <c r="G2115" s="97"/>
      <c r="H2115" s="182" t="s">
        <v>95</v>
      </c>
      <c r="I2115" s="157" t="s">
        <v>121</v>
      </c>
      <c r="J2115" s="157"/>
      <c r="K2115" s="97"/>
      <c r="L2115" s="182" t="s">
        <v>375</v>
      </c>
      <c r="M2115" s="182" t="s">
        <v>5373</v>
      </c>
      <c r="N2115" s="182" t="s">
        <v>5374</v>
      </c>
      <c r="O2115" s="182" t="s">
        <v>512</v>
      </c>
      <c r="P2115" s="154">
        <v>4.0199999999999996</v>
      </c>
      <c r="Q2115" s="152"/>
      <c r="R2115" s="152" t="s">
        <v>5375</v>
      </c>
      <c r="S2115" s="154"/>
      <c r="T2115" s="154"/>
      <c r="U2115" s="184">
        <v>42715</v>
      </c>
      <c r="V2115" s="97" t="s">
        <v>363</v>
      </c>
      <c r="W2115" s="97" t="s">
        <v>364</v>
      </c>
      <c r="X2115" s="109"/>
      <c r="Y2115" s="109"/>
      <c r="Z2115" s="111"/>
      <c r="AA2115" s="109"/>
      <c r="AB2115" s="112"/>
      <c r="AC2115" s="109"/>
      <c r="AD2115" s="113"/>
      <c r="AE2115" s="114"/>
      <c r="AF2115" s="114"/>
      <c r="AG2115" s="115"/>
      <c r="AH2115" s="114"/>
      <c r="AI2115" s="116"/>
      <c r="AJ2115" s="116"/>
      <c r="AK2115" s="116"/>
      <c r="AL2115" s="117"/>
      <c r="AM2115" s="116"/>
      <c r="AN2115" s="118"/>
      <c r="AO2115" s="118"/>
      <c r="AP2115" s="118"/>
      <c r="AQ2115" s="119"/>
      <c r="AR2115" s="118"/>
      <c r="AS2115" s="120"/>
      <c r="AT2115" s="120"/>
      <c r="AU2115" s="120"/>
      <c r="AV2115" s="121"/>
      <c r="AW2115" s="120"/>
      <c r="AX2115" s="150"/>
    </row>
    <row r="2116" spans="1:50" ht="12.75" customHeight="1" x14ac:dyDescent="0.25">
      <c r="A2116" s="1"/>
      <c r="B2116" s="150" t="s">
        <v>2525</v>
      </c>
      <c r="C2116" s="182" t="s">
        <v>2390</v>
      </c>
      <c r="D2116" s="97" t="s">
        <v>356</v>
      </c>
      <c r="E2116" s="183" t="s">
        <v>41</v>
      </c>
      <c r="F2116" s="110">
        <v>1984</v>
      </c>
      <c r="G2116" s="196">
        <v>7.9260000000000002</v>
      </c>
      <c r="H2116" s="197" t="s">
        <v>2526</v>
      </c>
      <c r="I2116" s="189" t="s">
        <v>121</v>
      </c>
      <c r="J2116" s="189"/>
      <c r="K2116" s="196">
        <v>7.5</v>
      </c>
      <c r="L2116" s="198" t="s">
        <v>375</v>
      </c>
      <c r="M2116" s="198" t="s">
        <v>2527</v>
      </c>
      <c r="N2116" s="198" t="s">
        <v>2528</v>
      </c>
      <c r="O2116" s="198" t="s">
        <v>980</v>
      </c>
      <c r="P2116" s="110">
        <v>7.93</v>
      </c>
      <c r="Q2116" s="155"/>
      <c r="R2116" s="155"/>
      <c r="S2116" s="135">
        <v>6958</v>
      </c>
      <c r="T2116" s="135">
        <v>339</v>
      </c>
      <c r="U2116" s="184">
        <v>42111</v>
      </c>
      <c r="V2116" s="97" t="s">
        <v>412</v>
      </c>
      <c r="W2116" s="97" t="s">
        <v>364</v>
      </c>
      <c r="X2116" s="109"/>
      <c r="Y2116" s="109"/>
      <c r="Z2116" s="111"/>
      <c r="AA2116" s="109"/>
      <c r="AB2116" s="112"/>
      <c r="AC2116" s="109"/>
      <c r="AD2116" s="113"/>
      <c r="AE2116" s="114"/>
      <c r="AF2116" s="114"/>
      <c r="AG2116" s="115"/>
      <c r="AH2116" s="114"/>
      <c r="AI2116" s="116"/>
      <c r="AJ2116" s="116"/>
      <c r="AK2116" s="116"/>
      <c r="AL2116" s="117"/>
      <c r="AM2116" s="116"/>
      <c r="AN2116" s="118"/>
      <c r="AO2116" s="118"/>
      <c r="AP2116" s="118"/>
      <c r="AQ2116" s="119"/>
      <c r="AR2116" s="118"/>
      <c r="AS2116" s="120"/>
      <c r="AT2116" s="120"/>
      <c r="AU2116" s="120"/>
      <c r="AV2116" s="121"/>
      <c r="AW2116" s="120"/>
      <c r="AX2116" s="150"/>
    </row>
    <row r="2117" spans="1:50" ht="12.75" customHeight="1" x14ac:dyDescent="0.25">
      <c r="A2117" s="1"/>
      <c r="B2117" s="150" t="s">
        <v>2529</v>
      </c>
      <c r="C2117" s="182" t="s">
        <v>2390</v>
      </c>
      <c r="D2117" s="97" t="s">
        <v>356</v>
      </c>
      <c r="E2117" s="183" t="s">
        <v>41</v>
      </c>
      <c r="F2117" s="110">
        <v>1984</v>
      </c>
      <c r="G2117" s="196">
        <v>7.9260000000000002</v>
      </c>
      <c r="H2117" s="197" t="s">
        <v>2526</v>
      </c>
      <c r="I2117" s="189" t="s">
        <v>121</v>
      </c>
      <c r="J2117" s="189"/>
      <c r="K2117" s="196">
        <v>7.5</v>
      </c>
      <c r="L2117" s="198" t="s">
        <v>375</v>
      </c>
      <c r="M2117" s="198" t="s">
        <v>2527</v>
      </c>
      <c r="N2117" s="198" t="s">
        <v>2528</v>
      </c>
      <c r="O2117" s="198" t="s">
        <v>980</v>
      </c>
      <c r="P2117" s="110">
        <v>7.93</v>
      </c>
      <c r="Q2117" s="155"/>
      <c r="R2117" s="155"/>
      <c r="S2117" s="135">
        <v>6958</v>
      </c>
      <c r="T2117" s="135">
        <v>339</v>
      </c>
      <c r="U2117" s="184">
        <v>42111</v>
      </c>
      <c r="V2117" s="97" t="s">
        <v>412</v>
      </c>
      <c r="W2117" s="97" t="s">
        <v>364</v>
      </c>
      <c r="X2117" s="109"/>
      <c r="Y2117" s="109"/>
      <c r="Z2117" s="111"/>
      <c r="AA2117" s="109"/>
      <c r="AB2117" s="112"/>
      <c r="AC2117" s="109"/>
      <c r="AD2117" s="113"/>
      <c r="AE2117" s="114"/>
      <c r="AF2117" s="114"/>
      <c r="AG2117" s="115"/>
      <c r="AH2117" s="114"/>
      <c r="AI2117" s="116"/>
      <c r="AJ2117" s="116"/>
      <c r="AK2117" s="116"/>
      <c r="AL2117" s="117"/>
      <c r="AM2117" s="116"/>
      <c r="AN2117" s="118"/>
      <c r="AO2117" s="118"/>
      <c r="AP2117" s="118"/>
      <c r="AQ2117" s="119"/>
      <c r="AR2117" s="118"/>
      <c r="AS2117" s="120"/>
      <c r="AT2117" s="120"/>
      <c r="AU2117" s="120"/>
      <c r="AV2117" s="121"/>
      <c r="AW2117" s="120"/>
      <c r="AX2117" s="150"/>
    </row>
    <row r="2118" spans="1:50" ht="12.75" customHeight="1" x14ac:dyDescent="0.25">
      <c r="A2118" s="1"/>
      <c r="B2118" s="150" t="s">
        <v>2530</v>
      </c>
      <c r="C2118" s="182" t="s">
        <v>2390</v>
      </c>
      <c r="D2118" s="97" t="s">
        <v>356</v>
      </c>
      <c r="E2118" s="183" t="s">
        <v>41</v>
      </c>
      <c r="F2118" s="110">
        <v>1984</v>
      </c>
      <c r="G2118" s="196">
        <v>7.9260000000000002</v>
      </c>
      <c r="H2118" s="197" t="s">
        <v>2526</v>
      </c>
      <c r="I2118" s="189" t="s">
        <v>121</v>
      </c>
      <c r="J2118" s="189"/>
      <c r="K2118" s="196">
        <v>7.5</v>
      </c>
      <c r="L2118" s="198" t="s">
        <v>375</v>
      </c>
      <c r="M2118" s="198" t="s">
        <v>2527</v>
      </c>
      <c r="N2118" s="198" t="s">
        <v>2528</v>
      </c>
      <c r="O2118" s="198" t="s">
        <v>980</v>
      </c>
      <c r="P2118" s="110">
        <v>7.52</v>
      </c>
      <c r="Q2118" s="155"/>
      <c r="R2118" s="155"/>
      <c r="S2118" s="135">
        <v>6958</v>
      </c>
      <c r="T2118" s="135">
        <v>339</v>
      </c>
      <c r="U2118" s="184">
        <v>42111</v>
      </c>
      <c r="V2118" s="97" t="s">
        <v>412</v>
      </c>
      <c r="W2118" s="97" t="s">
        <v>364</v>
      </c>
      <c r="X2118" s="109"/>
      <c r="Y2118" s="109"/>
      <c r="Z2118" s="111"/>
      <c r="AA2118" s="109"/>
      <c r="AB2118" s="112"/>
      <c r="AC2118" s="109"/>
      <c r="AD2118" s="113"/>
      <c r="AE2118" s="114"/>
      <c r="AF2118" s="114"/>
      <c r="AG2118" s="115"/>
      <c r="AH2118" s="114"/>
      <c r="AI2118" s="116"/>
      <c r="AJ2118" s="116"/>
      <c r="AK2118" s="116"/>
      <c r="AL2118" s="117"/>
      <c r="AM2118" s="116"/>
      <c r="AN2118" s="118"/>
      <c r="AO2118" s="118"/>
      <c r="AP2118" s="118"/>
      <c r="AQ2118" s="119"/>
      <c r="AR2118" s="118"/>
      <c r="AS2118" s="120"/>
      <c r="AT2118" s="120"/>
      <c r="AU2118" s="120"/>
      <c r="AV2118" s="121"/>
      <c r="AW2118" s="120"/>
      <c r="AX2118" s="150"/>
    </row>
    <row r="2119" spans="1:50" ht="12.75" customHeight="1" x14ac:dyDescent="0.25">
      <c r="A2119" s="1"/>
      <c r="B2119" s="150" t="s">
        <v>2531</v>
      </c>
      <c r="C2119" s="182" t="s">
        <v>2390</v>
      </c>
      <c r="D2119" s="97" t="s">
        <v>356</v>
      </c>
      <c r="E2119" s="183" t="s">
        <v>41</v>
      </c>
      <c r="F2119" s="110">
        <v>1984</v>
      </c>
      <c r="G2119" s="196">
        <v>7.9260000000000002</v>
      </c>
      <c r="H2119" s="197" t="s">
        <v>2526</v>
      </c>
      <c r="I2119" s="189" t="s">
        <v>121</v>
      </c>
      <c r="J2119" s="189"/>
      <c r="K2119" s="196">
        <v>7.5</v>
      </c>
      <c r="L2119" s="198" t="s">
        <v>375</v>
      </c>
      <c r="M2119" s="198" t="s">
        <v>2527</v>
      </c>
      <c r="N2119" s="198" t="s">
        <v>2528</v>
      </c>
      <c r="O2119" s="198" t="s">
        <v>980</v>
      </c>
      <c r="P2119" s="110">
        <v>5.88</v>
      </c>
      <c r="Q2119" s="155"/>
      <c r="R2119" s="155"/>
      <c r="S2119" s="135">
        <v>6958</v>
      </c>
      <c r="T2119" s="135">
        <v>339</v>
      </c>
      <c r="U2119" s="184">
        <v>42111</v>
      </c>
      <c r="V2119" s="97" t="s">
        <v>412</v>
      </c>
      <c r="W2119" s="97" t="s">
        <v>364</v>
      </c>
      <c r="X2119" s="109"/>
      <c r="Y2119" s="109"/>
      <c r="Z2119" s="111"/>
      <c r="AA2119" s="109"/>
      <c r="AB2119" s="112"/>
      <c r="AC2119" s="109"/>
      <c r="AD2119" s="113"/>
      <c r="AE2119" s="114"/>
      <c r="AF2119" s="114"/>
      <c r="AG2119" s="115"/>
      <c r="AH2119" s="114"/>
      <c r="AI2119" s="116"/>
      <c r="AJ2119" s="116"/>
      <c r="AK2119" s="116"/>
      <c r="AL2119" s="117"/>
      <c r="AM2119" s="116"/>
      <c r="AN2119" s="118"/>
      <c r="AO2119" s="118"/>
      <c r="AP2119" s="118"/>
      <c r="AQ2119" s="119"/>
      <c r="AR2119" s="118"/>
      <c r="AS2119" s="120"/>
      <c r="AT2119" s="120"/>
      <c r="AU2119" s="120"/>
      <c r="AV2119" s="121"/>
      <c r="AW2119" s="120"/>
      <c r="AX2119" s="150"/>
    </row>
    <row r="2120" spans="1:50" ht="12.75" customHeight="1" x14ac:dyDescent="0.25">
      <c r="A2120" s="1"/>
      <c r="B2120" s="182" t="s">
        <v>5376</v>
      </c>
      <c r="C2120" s="182" t="s">
        <v>485</v>
      </c>
      <c r="D2120" s="97" t="s">
        <v>356</v>
      </c>
      <c r="E2120" s="183" t="s">
        <v>41</v>
      </c>
      <c r="F2120" s="148">
        <v>1977</v>
      </c>
      <c r="G2120" s="154">
        <v>6.7089999999999996</v>
      </c>
      <c r="H2120" s="182" t="s">
        <v>1243</v>
      </c>
      <c r="I2120" s="157" t="s">
        <v>248</v>
      </c>
      <c r="J2120" s="157"/>
      <c r="K2120" s="154">
        <v>5.9</v>
      </c>
      <c r="L2120" s="182" t="s">
        <v>375</v>
      </c>
      <c r="M2120" s="182" t="s">
        <v>1379</v>
      </c>
      <c r="N2120" s="182" t="s">
        <v>5377</v>
      </c>
      <c r="O2120" s="182" t="s">
        <v>4214</v>
      </c>
      <c r="P2120" s="154">
        <v>4.1500000000000004</v>
      </c>
      <c r="Q2120" s="152"/>
      <c r="R2120" s="152"/>
      <c r="S2120" s="148">
        <v>694</v>
      </c>
      <c r="T2120" s="148">
        <v>21</v>
      </c>
      <c r="U2120" s="184">
        <v>42111</v>
      </c>
      <c r="V2120" s="97" t="s">
        <v>363</v>
      </c>
      <c r="W2120" s="97" t="s">
        <v>364</v>
      </c>
      <c r="X2120" s="109"/>
      <c r="Y2120" s="109"/>
      <c r="Z2120" s="111"/>
      <c r="AA2120" s="109"/>
      <c r="AB2120" s="112"/>
      <c r="AC2120" s="109"/>
      <c r="AD2120" s="113"/>
      <c r="AE2120" s="114"/>
      <c r="AF2120" s="114"/>
      <c r="AG2120" s="115"/>
      <c r="AH2120" s="114"/>
      <c r="AI2120" s="116"/>
      <c r="AJ2120" s="116"/>
      <c r="AK2120" s="116"/>
      <c r="AL2120" s="117"/>
      <c r="AM2120" s="116"/>
      <c r="AN2120" s="118"/>
      <c r="AO2120" s="118"/>
      <c r="AP2120" s="118"/>
      <c r="AQ2120" s="119"/>
      <c r="AR2120" s="118"/>
      <c r="AS2120" s="120"/>
      <c r="AT2120" s="120"/>
      <c r="AU2120" s="120"/>
      <c r="AV2120" s="121"/>
      <c r="AW2120" s="120"/>
      <c r="AX2120" s="150"/>
    </row>
    <row r="2121" spans="1:50" ht="12.75" customHeight="1" x14ac:dyDescent="0.25">
      <c r="A2121" s="1"/>
      <c r="B2121" s="150" t="s">
        <v>5378</v>
      </c>
      <c r="C2121" s="182" t="s">
        <v>485</v>
      </c>
      <c r="D2121" s="97" t="s">
        <v>356</v>
      </c>
      <c r="E2121" s="183" t="s">
        <v>41</v>
      </c>
      <c r="F2121" s="148">
        <v>1978</v>
      </c>
      <c r="G2121" s="154">
        <v>8.1389999999999993</v>
      </c>
      <c r="H2121" s="182" t="s">
        <v>286</v>
      </c>
      <c r="I2121" s="157" t="s">
        <v>67</v>
      </c>
      <c r="J2121" s="157"/>
      <c r="K2121" s="154">
        <v>7.4</v>
      </c>
      <c r="L2121" s="182" t="s">
        <v>375</v>
      </c>
      <c r="M2121" s="182" t="s">
        <v>4075</v>
      </c>
      <c r="N2121" s="182" t="s">
        <v>5379</v>
      </c>
      <c r="O2121" s="182" t="s">
        <v>4222</v>
      </c>
      <c r="P2121" s="154">
        <v>4.1900000000000004</v>
      </c>
      <c r="Q2121" s="152"/>
      <c r="R2121" s="152"/>
      <c r="S2121" s="148">
        <v>5806</v>
      </c>
      <c r="T2121" s="148">
        <v>296</v>
      </c>
      <c r="U2121" s="184">
        <v>42111</v>
      </c>
      <c r="V2121" s="110" t="s">
        <v>363</v>
      </c>
      <c r="W2121" s="97" t="s">
        <v>364</v>
      </c>
      <c r="X2121" s="109"/>
      <c r="Y2121" s="109"/>
      <c r="Z2121" s="111"/>
      <c r="AA2121" s="109"/>
      <c r="AB2121" s="112"/>
      <c r="AC2121" s="109"/>
      <c r="AD2121" s="113"/>
      <c r="AE2121" s="114"/>
      <c r="AF2121" s="114"/>
      <c r="AG2121" s="115"/>
      <c r="AH2121" s="114"/>
      <c r="AI2121" s="116"/>
      <c r="AJ2121" s="116"/>
      <c r="AK2121" s="116"/>
      <c r="AL2121" s="117"/>
      <c r="AM2121" s="116"/>
      <c r="AN2121" s="118"/>
      <c r="AO2121" s="118"/>
      <c r="AP2121" s="118"/>
      <c r="AQ2121" s="119"/>
      <c r="AR2121" s="118"/>
      <c r="AS2121" s="120"/>
      <c r="AT2121" s="120"/>
      <c r="AU2121" s="120"/>
      <c r="AV2121" s="121"/>
      <c r="AW2121" s="120"/>
      <c r="AX2121" s="150"/>
    </row>
    <row r="2122" spans="1:50" ht="12.75" customHeight="1" x14ac:dyDescent="0.25">
      <c r="A2122" s="1"/>
      <c r="B2122" s="150" t="s">
        <v>5380</v>
      </c>
      <c r="C2122" s="182" t="s">
        <v>485</v>
      </c>
      <c r="D2122" s="97" t="s">
        <v>356</v>
      </c>
      <c r="E2122" s="183" t="s">
        <v>41</v>
      </c>
      <c r="F2122" s="148">
        <v>1978</v>
      </c>
      <c r="G2122" s="154">
        <v>8.1389999999999993</v>
      </c>
      <c r="H2122" s="182" t="s">
        <v>286</v>
      </c>
      <c r="I2122" s="157" t="s">
        <v>67</v>
      </c>
      <c r="J2122" s="157"/>
      <c r="K2122" s="154">
        <v>7.4</v>
      </c>
      <c r="L2122" s="182" t="s">
        <v>375</v>
      </c>
      <c r="M2122" s="182" t="s">
        <v>4075</v>
      </c>
      <c r="N2122" s="182" t="s">
        <v>5379</v>
      </c>
      <c r="O2122" s="182" t="s">
        <v>4222</v>
      </c>
      <c r="P2122" s="154">
        <v>4.26</v>
      </c>
      <c r="Q2122" s="152"/>
      <c r="R2122" s="152"/>
      <c r="S2122" s="148">
        <v>5806</v>
      </c>
      <c r="T2122" s="148">
        <v>296</v>
      </c>
      <c r="U2122" s="184">
        <v>42111</v>
      </c>
      <c r="V2122" s="110" t="s">
        <v>363</v>
      </c>
      <c r="W2122" s="97" t="s">
        <v>364</v>
      </c>
      <c r="X2122" s="109"/>
      <c r="Y2122" s="109"/>
      <c r="Z2122" s="111"/>
      <c r="AA2122" s="109"/>
      <c r="AB2122" s="112"/>
      <c r="AC2122" s="109"/>
      <c r="AD2122" s="113"/>
      <c r="AE2122" s="114"/>
      <c r="AF2122" s="114"/>
      <c r="AG2122" s="115"/>
      <c r="AH2122" s="114"/>
      <c r="AI2122" s="116"/>
      <c r="AJ2122" s="116"/>
      <c r="AK2122" s="116"/>
      <c r="AL2122" s="117"/>
      <c r="AM2122" s="116"/>
      <c r="AN2122" s="118"/>
      <c r="AO2122" s="118"/>
      <c r="AP2122" s="118"/>
      <c r="AQ2122" s="119"/>
      <c r="AR2122" s="118"/>
      <c r="AS2122" s="120"/>
      <c r="AT2122" s="120"/>
      <c r="AU2122" s="120"/>
      <c r="AV2122" s="121"/>
      <c r="AW2122" s="120"/>
      <c r="AX2122" s="150"/>
    </row>
    <row r="2123" spans="1:50" ht="12.75" customHeight="1" x14ac:dyDescent="0.25">
      <c r="A2123" s="1"/>
      <c r="B2123" s="182" t="s">
        <v>5381</v>
      </c>
      <c r="C2123" s="182" t="s">
        <v>485</v>
      </c>
      <c r="D2123" s="97" t="s">
        <v>356</v>
      </c>
      <c r="E2123" s="183" t="s">
        <v>41</v>
      </c>
      <c r="F2123" s="97">
        <v>1981</v>
      </c>
      <c r="G2123" s="187">
        <v>7.5229999999999997</v>
      </c>
      <c r="H2123" s="188" t="s">
        <v>5382</v>
      </c>
      <c r="I2123" s="189" t="s">
        <v>67</v>
      </c>
      <c r="J2123" s="189"/>
      <c r="K2123" s="187">
        <v>6.8</v>
      </c>
      <c r="L2123" s="190" t="s">
        <v>5383</v>
      </c>
      <c r="M2123" s="190" t="s">
        <v>2081</v>
      </c>
      <c r="N2123" s="190" t="s">
        <v>5384</v>
      </c>
      <c r="O2123" s="190" t="s">
        <v>5385</v>
      </c>
      <c r="P2123" s="154">
        <v>4.3600000000000003</v>
      </c>
      <c r="Q2123" s="152"/>
      <c r="R2123" s="152" t="s">
        <v>5386</v>
      </c>
      <c r="S2123" s="148">
        <v>7244</v>
      </c>
      <c r="T2123" s="148">
        <v>1198</v>
      </c>
      <c r="U2123" s="184">
        <v>42111</v>
      </c>
      <c r="V2123" s="97" t="s">
        <v>363</v>
      </c>
      <c r="W2123" s="97" t="s">
        <v>364</v>
      </c>
      <c r="X2123" s="109"/>
      <c r="Y2123" s="109"/>
      <c r="Z2123" s="111"/>
      <c r="AA2123" s="109"/>
      <c r="AB2123" s="112"/>
      <c r="AC2123" s="109"/>
      <c r="AD2123" s="113"/>
      <c r="AE2123" s="114"/>
      <c r="AF2123" s="114"/>
      <c r="AG2123" s="115"/>
      <c r="AH2123" s="114"/>
      <c r="AI2123" s="116"/>
      <c r="AJ2123" s="116"/>
      <c r="AK2123" s="116"/>
      <c r="AL2123" s="117"/>
      <c r="AM2123" s="116"/>
      <c r="AN2123" s="118"/>
      <c r="AO2123" s="118"/>
      <c r="AP2123" s="118"/>
      <c r="AQ2123" s="119"/>
      <c r="AR2123" s="118"/>
      <c r="AS2123" s="120"/>
      <c r="AT2123" s="120"/>
      <c r="AU2123" s="120"/>
      <c r="AV2123" s="121"/>
      <c r="AW2123" s="120"/>
      <c r="AX2123" s="150"/>
    </row>
    <row r="2124" spans="1:50" ht="12.75" customHeight="1" x14ac:dyDescent="0.25">
      <c r="A2124" s="1"/>
      <c r="B2124" s="182" t="s">
        <v>1730</v>
      </c>
      <c r="C2124" s="182" t="s">
        <v>600</v>
      </c>
      <c r="D2124" s="97" t="s">
        <v>356</v>
      </c>
      <c r="E2124" s="183" t="s">
        <v>41</v>
      </c>
      <c r="F2124" s="97">
        <v>1971</v>
      </c>
      <c r="G2124" s="187">
        <v>7.3849999999999998</v>
      </c>
      <c r="H2124" s="188" t="s">
        <v>1204</v>
      </c>
      <c r="I2124" s="189"/>
      <c r="J2124" s="189"/>
      <c r="K2124" s="187">
        <v>7.5</v>
      </c>
      <c r="L2124" s="190" t="s">
        <v>375</v>
      </c>
      <c r="M2124" s="190" t="s">
        <v>1249</v>
      </c>
      <c r="N2124" s="190" t="s">
        <v>1731</v>
      </c>
      <c r="O2124" s="190" t="s">
        <v>1194</v>
      </c>
      <c r="P2124" s="154">
        <v>4.0999999999999996</v>
      </c>
      <c r="Q2124" s="152"/>
      <c r="R2124" s="152"/>
      <c r="S2124" s="148">
        <v>731</v>
      </c>
      <c r="T2124" s="148">
        <v>63</v>
      </c>
      <c r="U2124" s="184">
        <v>42111</v>
      </c>
      <c r="V2124" s="97" t="s">
        <v>363</v>
      </c>
      <c r="W2124" s="97" t="s">
        <v>364</v>
      </c>
      <c r="X2124" s="109"/>
      <c r="Y2124" s="109"/>
      <c r="Z2124" s="111"/>
      <c r="AA2124" s="109"/>
      <c r="AB2124" s="112"/>
      <c r="AC2124" s="109"/>
      <c r="AD2124" s="113"/>
      <c r="AE2124" s="114"/>
      <c r="AF2124" s="114"/>
      <c r="AG2124" s="115"/>
      <c r="AH2124" s="114"/>
      <c r="AI2124" s="116"/>
      <c r="AJ2124" s="116"/>
      <c r="AK2124" s="116"/>
      <c r="AL2124" s="117"/>
      <c r="AM2124" s="116"/>
      <c r="AN2124" s="118"/>
      <c r="AO2124" s="118"/>
      <c r="AP2124" s="118"/>
      <c r="AQ2124" s="119"/>
      <c r="AR2124" s="118"/>
      <c r="AS2124" s="120"/>
      <c r="AT2124" s="120"/>
      <c r="AU2124" s="120"/>
      <c r="AV2124" s="121"/>
      <c r="AW2124" s="120"/>
      <c r="AX2124" s="150"/>
    </row>
    <row r="2125" spans="1:50" ht="12.75" customHeight="1" x14ac:dyDescent="0.25">
      <c r="A2125" s="1"/>
      <c r="B2125" s="182" t="s">
        <v>5387</v>
      </c>
      <c r="C2125" s="182" t="s">
        <v>485</v>
      </c>
      <c r="D2125" s="97" t="s">
        <v>356</v>
      </c>
      <c r="E2125" s="183" t="s">
        <v>41</v>
      </c>
      <c r="F2125" s="148">
        <v>1979</v>
      </c>
      <c r="G2125" s="154">
        <v>6.4130000000000003</v>
      </c>
      <c r="H2125" s="182" t="s">
        <v>273</v>
      </c>
      <c r="I2125" s="157" t="s">
        <v>43</v>
      </c>
      <c r="J2125" s="157"/>
      <c r="K2125" s="154">
        <v>6.7</v>
      </c>
      <c r="L2125" s="182" t="s">
        <v>375</v>
      </c>
      <c r="M2125" s="182" t="s">
        <v>5126</v>
      </c>
      <c r="N2125" s="182" t="s">
        <v>5388</v>
      </c>
      <c r="O2125" s="182" t="s">
        <v>654</v>
      </c>
      <c r="P2125" s="154">
        <v>1.0900000000000001</v>
      </c>
      <c r="Q2125" s="152"/>
      <c r="R2125" s="152"/>
      <c r="S2125" s="148">
        <v>225</v>
      </c>
      <c r="T2125" s="148">
        <v>65</v>
      </c>
      <c r="U2125" s="184">
        <v>42111</v>
      </c>
      <c r="V2125" s="97" t="s">
        <v>1040</v>
      </c>
      <c r="W2125" s="97" t="s">
        <v>1359</v>
      </c>
      <c r="X2125" s="109"/>
      <c r="Y2125" s="109"/>
      <c r="Z2125" s="111"/>
      <c r="AA2125" s="109"/>
      <c r="AB2125" s="112"/>
      <c r="AC2125" s="109"/>
      <c r="AD2125" s="113"/>
      <c r="AE2125" s="114"/>
      <c r="AF2125" s="114"/>
      <c r="AG2125" s="115"/>
      <c r="AH2125" s="114"/>
      <c r="AI2125" s="116"/>
      <c r="AJ2125" s="116"/>
      <c r="AK2125" s="116"/>
      <c r="AL2125" s="117"/>
      <c r="AM2125" s="116"/>
      <c r="AN2125" s="118"/>
      <c r="AO2125" s="118"/>
      <c r="AP2125" s="118"/>
      <c r="AQ2125" s="119"/>
      <c r="AR2125" s="118"/>
      <c r="AS2125" s="120"/>
      <c r="AT2125" s="120"/>
      <c r="AU2125" s="120"/>
      <c r="AV2125" s="121"/>
      <c r="AW2125" s="120"/>
      <c r="AX2125" s="150"/>
    </row>
    <row r="2126" spans="1:50" ht="12.75" customHeight="1" x14ac:dyDescent="0.25">
      <c r="A2126" s="1"/>
      <c r="B2126" s="182" t="s">
        <v>5389</v>
      </c>
      <c r="C2126" s="182" t="s">
        <v>485</v>
      </c>
      <c r="D2126" s="97" t="s">
        <v>356</v>
      </c>
      <c r="E2126" s="183" t="s">
        <v>41</v>
      </c>
      <c r="F2126" s="148">
        <v>1991</v>
      </c>
      <c r="G2126" s="154">
        <v>5.8959999999999999</v>
      </c>
      <c r="H2126" s="182" t="s">
        <v>273</v>
      </c>
      <c r="I2126" s="157" t="s">
        <v>43</v>
      </c>
      <c r="J2126" s="157"/>
      <c r="K2126" s="154">
        <v>5.7</v>
      </c>
      <c r="L2126" s="182" t="s">
        <v>375</v>
      </c>
      <c r="M2126" s="182" t="s">
        <v>4233</v>
      </c>
      <c r="N2126" s="182" t="s">
        <v>5390</v>
      </c>
      <c r="O2126" s="182" t="s">
        <v>521</v>
      </c>
      <c r="P2126" s="154">
        <v>4.3499999999999996</v>
      </c>
      <c r="Q2126" s="152"/>
      <c r="R2126" s="152"/>
      <c r="S2126" s="148">
        <v>280</v>
      </c>
      <c r="T2126" s="148">
        <v>28</v>
      </c>
      <c r="U2126" s="184">
        <v>42111</v>
      </c>
      <c r="V2126" s="97" t="s">
        <v>363</v>
      </c>
      <c r="W2126" s="97" t="s">
        <v>364</v>
      </c>
      <c r="X2126" s="109"/>
      <c r="Y2126" s="109"/>
      <c r="Z2126" s="111"/>
      <c r="AA2126" s="109"/>
      <c r="AB2126" s="112"/>
      <c r="AC2126" s="109"/>
      <c r="AD2126" s="113"/>
      <c r="AE2126" s="114"/>
      <c r="AF2126" s="114"/>
      <c r="AG2126" s="115"/>
      <c r="AH2126" s="114"/>
      <c r="AI2126" s="116"/>
      <c r="AJ2126" s="116"/>
      <c r="AK2126" s="116"/>
      <c r="AL2126" s="117"/>
      <c r="AM2126" s="116"/>
      <c r="AN2126" s="118"/>
      <c r="AO2126" s="118"/>
      <c r="AP2126" s="118"/>
      <c r="AQ2126" s="119"/>
      <c r="AR2126" s="118"/>
      <c r="AS2126" s="120"/>
      <c r="AT2126" s="120"/>
      <c r="AU2126" s="120"/>
      <c r="AV2126" s="121"/>
      <c r="AW2126" s="120"/>
      <c r="AX2126" s="150"/>
    </row>
    <row r="2127" spans="1:50" ht="12.75" customHeight="1" x14ac:dyDescent="0.25">
      <c r="A2127" s="1"/>
      <c r="B2127" s="182" t="s">
        <v>5391</v>
      </c>
      <c r="C2127" s="182" t="s">
        <v>485</v>
      </c>
      <c r="D2127" s="97" t="s">
        <v>356</v>
      </c>
      <c r="E2127" s="183" t="s">
        <v>41</v>
      </c>
      <c r="F2127" s="148">
        <v>1982</v>
      </c>
      <c r="G2127" s="154"/>
      <c r="H2127" s="182" t="s">
        <v>95</v>
      </c>
      <c r="I2127" s="157"/>
      <c r="J2127" s="157"/>
      <c r="K2127" s="154"/>
      <c r="L2127" s="182" t="s">
        <v>375</v>
      </c>
      <c r="M2127" s="182" t="s">
        <v>3403</v>
      </c>
      <c r="N2127" s="182" t="s">
        <v>5392</v>
      </c>
      <c r="O2127" s="182" t="s">
        <v>688</v>
      </c>
      <c r="P2127" s="154">
        <v>3</v>
      </c>
      <c r="Q2127" s="152"/>
      <c r="R2127" s="152"/>
      <c r="S2127" s="154"/>
      <c r="T2127" s="154"/>
      <c r="U2127" s="184">
        <v>42715</v>
      </c>
      <c r="V2127" s="97" t="s">
        <v>363</v>
      </c>
      <c r="W2127" s="97" t="s">
        <v>364</v>
      </c>
      <c r="X2127" s="109"/>
      <c r="Y2127" s="109"/>
      <c r="Z2127" s="111"/>
      <c r="AA2127" s="109"/>
      <c r="AB2127" s="112"/>
      <c r="AC2127" s="109"/>
      <c r="AD2127" s="113"/>
      <c r="AE2127" s="114"/>
      <c r="AF2127" s="114"/>
      <c r="AG2127" s="115"/>
      <c r="AH2127" s="114"/>
      <c r="AI2127" s="116"/>
      <c r="AJ2127" s="116"/>
      <c r="AK2127" s="116"/>
      <c r="AL2127" s="117"/>
      <c r="AM2127" s="116"/>
      <c r="AN2127" s="118"/>
      <c r="AO2127" s="118"/>
      <c r="AP2127" s="118"/>
      <c r="AQ2127" s="119"/>
      <c r="AR2127" s="118"/>
      <c r="AS2127" s="120"/>
      <c r="AT2127" s="120"/>
      <c r="AU2127" s="120"/>
      <c r="AV2127" s="121"/>
      <c r="AW2127" s="120"/>
      <c r="AX2127" s="150"/>
    </row>
    <row r="2128" spans="1:50" ht="12.75" customHeight="1" x14ac:dyDescent="0.25">
      <c r="A2128" s="1"/>
      <c r="B2128" s="182" t="s">
        <v>5393</v>
      </c>
      <c r="C2128" s="182" t="s">
        <v>485</v>
      </c>
      <c r="D2128" s="97" t="s">
        <v>356</v>
      </c>
      <c r="E2128" s="183" t="s">
        <v>41</v>
      </c>
      <c r="F2128" s="97">
        <v>1979</v>
      </c>
      <c r="G2128" s="187">
        <v>7.4180000000000001</v>
      </c>
      <c r="H2128" s="188" t="s">
        <v>265</v>
      </c>
      <c r="I2128" s="189" t="s">
        <v>67</v>
      </c>
      <c r="J2128" s="189"/>
      <c r="K2128" s="187">
        <v>7.3</v>
      </c>
      <c r="L2128" s="190" t="s">
        <v>375</v>
      </c>
      <c r="M2128" s="190" t="s">
        <v>2990</v>
      </c>
      <c r="N2128" s="190" t="s">
        <v>5394</v>
      </c>
      <c r="O2128" s="190" t="s">
        <v>525</v>
      </c>
      <c r="P2128" s="154">
        <v>5.14</v>
      </c>
      <c r="Q2128" s="152"/>
      <c r="R2128" s="152"/>
      <c r="S2128" s="148">
        <v>2148</v>
      </c>
      <c r="T2128" s="148">
        <v>478</v>
      </c>
      <c r="U2128" s="184">
        <v>42111</v>
      </c>
      <c r="V2128" s="97" t="s">
        <v>412</v>
      </c>
      <c r="W2128" s="97" t="s">
        <v>364</v>
      </c>
      <c r="X2128" s="109"/>
      <c r="Y2128" s="109"/>
      <c r="Z2128" s="111"/>
      <c r="AA2128" s="109"/>
      <c r="AB2128" s="112"/>
      <c r="AC2128" s="109"/>
      <c r="AD2128" s="113"/>
      <c r="AE2128" s="114"/>
      <c r="AF2128" s="114"/>
      <c r="AG2128" s="115"/>
      <c r="AH2128" s="114"/>
      <c r="AI2128" s="116"/>
      <c r="AJ2128" s="116"/>
      <c r="AK2128" s="116"/>
      <c r="AL2128" s="117"/>
      <c r="AM2128" s="116"/>
      <c r="AN2128" s="118"/>
      <c r="AO2128" s="118"/>
      <c r="AP2128" s="118"/>
      <c r="AQ2128" s="119"/>
      <c r="AR2128" s="118"/>
      <c r="AS2128" s="120"/>
      <c r="AT2128" s="120"/>
      <c r="AU2128" s="120"/>
      <c r="AV2128" s="121"/>
      <c r="AW2128" s="120"/>
      <c r="AX2128" s="150"/>
    </row>
    <row r="2129" spans="1:50" ht="12.75" customHeight="1" x14ac:dyDescent="0.25">
      <c r="A2129" s="1"/>
      <c r="B2129" s="182" t="s">
        <v>2532</v>
      </c>
      <c r="C2129" s="182" t="s">
        <v>2390</v>
      </c>
      <c r="D2129" s="97" t="s">
        <v>356</v>
      </c>
      <c r="E2129" s="183" t="s">
        <v>41</v>
      </c>
      <c r="F2129" s="97">
        <v>1971</v>
      </c>
      <c r="G2129" s="187">
        <v>8.1270000000000007</v>
      </c>
      <c r="H2129" s="188" t="s">
        <v>95</v>
      </c>
      <c r="I2129" s="189" t="s">
        <v>43</v>
      </c>
      <c r="J2129" s="189"/>
      <c r="K2129" s="187">
        <v>7.6</v>
      </c>
      <c r="L2129" s="190" t="s">
        <v>375</v>
      </c>
      <c r="M2129" s="190" t="s">
        <v>2533</v>
      </c>
      <c r="N2129" s="190" t="s">
        <v>2534</v>
      </c>
      <c r="O2129" s="190" t="s">
        <v>525</v>
      </c>
      <c r="P2129" s="154">
        <v>7.61</v>
      </c>
      <c r="Q2129" s="152"/>
      <c r="R2129" s="152"/>
      <c r="S2129" s="148">
        <v>14236</v>
      </c>
      <c r="T2129" s="148">
        <v>143</v>
      </c>
      <c r="U2129" s="184">
        <v>42111</v>
      </c>
      <c r="V2129" s="97" t="s">
        <v>412</v>
      </c>
      <c r="W2129" s="97" t="s">
        <v>364</v>
      </c>
      <c r="X2129" s="109"/>
      <c r="Y2129" s="109"/>
      <c r="Z2129" s="111"/>
      <c r="AA2129" s="109"/>
      <c r="AB2129" s="112"/>
      <c r="AC2129" s="109"/>
      <c r="AD2129" s="113"/>
      <c r="AE2129" s="114"/>
      <c r="AF2129" s="114"/>
      <c r="AG2129" s="115"/>
      <c r="AH2129" s="114"/>
      <c r="AI2129" s="116"/>
      <c r="AJ2129" s="116"/>
      <c r="AK2129" s="116"/>
      <c r="AL2129" s="117"/>
      <c r="AM2129" s="116"/>
      <c r="AN2129" s="118"/>
      <c r="AO2129" s="118"/>
      <c r="AP2129" s="118"/>
      <c r="AQ2129" s="119"/>
      <c r="AR2129" s="118"/>
      <c r="AS2129" s="120"/>
      <c r="AT2129" s="120"/>
      <c r="AU2129" s="120"/>
      <c r="AV2129" s="121"/>
      <c r="AW2129" s="120"/>
      <c r="AX2129" s="150"/>
    </row>
    <row r="2130" spans="1:50" ht="12.75" customHeight="1" x14ac:dyDescent="0.25">
      <c r="A2130" s="1"/>
      <c r="B2130" s="182" t="s">
        <v>2535</v>
      </c>
      <c r="C2130" s="182" t="s">
        <v>2390</v>
      </c>
      <c r="D2130" s="97" t="s">
        <v>356</v>
      </c>
      <c r="E2130" s="183" t="s">
        <v>41</v>
      </c>
      <c r="F2130" s="97">
        <v>1971</v>
      </c>
      <c r="G2130" s="187">
        <v>8.1270000000000007</v>
      </c>
      <c r="H2130" s="188" t="s">
        <v>95</v>
      </c>
      <c r="I2130" s="189" t="s">
        <v>43</v>
      </c>
      <c r="J2130" s="189"/>
      <c r="K2130" s="187">
        <v>7.6</v>
      </c>
      <c r="L2130" s="190" t="s">
        <v>375</v>
      </c>
      <c r="M2130" s="190" t="s">
        <v>2533</v>
      </c>
      <c r="N2130" s="190" t="s">
        <v>2534</v>
      </c>
      <c r="O2130" s="190" t="s">
        <v>525</v>
      </c>
      <c r="P2130" s="154">
        <v>6.88</v>
      </c>
      <c r="Q2130" s="152"/>
      <c r="R2130" s="152"/>
      <c r="S2130" s="148">
        <v>14236</v>
      </c>
      <c r="T2130" s="148">
        <v>143</v>
      </c>
      <c r="U2130" s="184">
        <v>42111</v>
      </c>
      <c r="V2130" s="97" t="s">
        <v>412</v>
      </c>
      <c r="W2130" s="97" t="s">
        <v>364</v>
      </c>
      <c r="X2130" s="109"/>
      <c r="Y2130" s="109"/>
      <c r="Z2130" s="111"/>
      <c r="AA2130" s="109"/>
      <c r="AB2130" s="112"/>
      <c r="AC2130" s="109"/>
      <c r="AD2130" s="113"/>
      <c r="AE2130" s="114"/>
      <c r="AF2130" s="114"/>
      <c r="AG2130" s="115"/>
      <c r="AH2130" s="114"/>
      <c r="AI2130" s="116"/>
      <c r="AJ2130" s="116"/>
      <c r="AK2130" s="116"/>
      <c r="AL2130" s="117"/>
      <c r="AM2130" s="116"/>
      <c r="AN2130" s="118"/>
      <c r="AO2130" s="118"/>
      <c r="AP2130" s="118"/>
      <c r="AQ2130" s="119"/>
      <c r="AR2130" s="118"/>
      <c r="AS2130" s="120"/>
      <c r="AT2130" s="120"/>
      <c r="AU2130" s="120"/>
      <c r="AV2130" s="121"/>
      <c r="AW2130" s="120"/>
      <c r="AX2130" s="150"/>
    </row>
    <row r="2131" spans="1:50" ht="12.75" customHeight="1" x14ac:dyDescent="0.25">
      <c r="A2131" s="1"/>
      <c r="B2131" s="182" t="s">
        <v>2536</v>
      </c>
      <c r="C2131" s="182" t="s">
        <v>2390</v>
      </c>
      <c r="D2131" s="97" t="s">
        <v>356</v>
      </c>
      <c r="E2131" s="183" t="s">
        <v>41</v>
      </c>
      <c r="F2131" s="97">
        <v>1971</v>
      </c>
      <c r="G2131" s="187">
        <v>8.1270000000000007</v>
      </c>
      <c r="H2131" s="188" t="s">
        <v>95</v>
      </c>
      <c r="I2131" s="189" t="s">
        <v>43</v>
      </c>
      <c r="J2131" s="189"/>
      <c r="K2131" s="187">
        <v>7.6</v>
      </c>
      <c r="L2131" s="190" t="s">
        <v>375</v>
      </c>
      <c r="M2131" s="190" t="s">
        <v>2533</v>
      </c>
      <c r="N2131" s="190" t="s">
        <v>2534</v>
      </c>
      <c r="O2131" s="190" t="s">
        <v>525</v>
      </c>
      <c r="P2131" s="154">
        <v>7.37</v>
      </c>
      <c r="Q2131" s="152"/>
      <c r="R2131" s="152"/>
      <c r="S2131" s="148">
        <v>14236</v>
      </c>
      <c r="T2131" s="148">
        <v>143</v>
      </c>
      <c r="U2131" s="184">
        <v>42111</v>
      </c>
      <c r="V2131" s="97" t="s">
        <v>412</v>
      </c>
      <c r="W2131" s="97" t="s">
        <v>364</v>
      </c>
      <c r="X2131" s="109"/>
      <c r="Y2131" s="109"/>
      <c r="Z2131" s="111"/>
      <c r="AA2131" s="109"/>
      <c r="AB2131" s="112"/>
      <c r="AC2131" s="109"/>
      <c r="AD2131" s="113"/>
      <c r="AE2131" s="114"/>
      <c r="AF2131" s="114"/>
      <c r="AG2131" s="115"/>
      <c r="AH2131" s="114"/>
      <c r="AI2131" s="116"/>
      <c r="AJ2131" s="116"/>
      <c r="AK2131" s="116"/>
      <c r="AL2131" s="117"/>
      <c r="AM2131" s="116"/>
      <c r="AN2131" s="118"/>
      <c r="AO2131" s="118"/>
      <c r="AP2131" s="118"/>
      <c r="AQ2131" s="119"/>
      <c r="AR2131" s="118"/>
      <c r="AS2131" s="120"/>
      <c r="AT2131" s="120"/>
      <c r="AU2131" s="120"/>
      <c r="AV2131" s="121"/>
      <c r="AW2131" s="120"/>
      <c r="AX2131" s="150"/>
    </row>
    <row r="2132" spans="1:50" ht="12.75" customHeight="1" x14ac:dyDescent="0.25">
      <c r="A2132" s="1"/>
      <c r="B2132" s="182" t="s">
        <v>5395</v>
      </c>
      <c r="C2132" s="182" t="s">
        <v>485</v>
      </c>
      <c r="D2132" s="97" t="s">
        <v>356</v>
      </c>
      <c r="E2132" s="183" t="s">
        <v>41</v>
      </c>
      <c r="F2132" s="148">
        <v>1971</v>
      </c>
      <c r="G2132" s="154">
        <v>7.9020000000000001</v>
      </c>
      <c r="H2132" s="182" t="s">
        <v>343</v>
      </c>
      <c r="I2132" s="157" t="s">
        <v>248</v>
      </c>
      <c r="J2132" s="157"/>
      <c r="K2132" s="154">
        <v>7.5</v>
      </c>
      <c r="L2132" s="182" t="s">
        <v>375</v>
      </c>
      <c r="M2132" s="182" t="s">
        <v>1453</v>
      </c>
      <c r="N2132" s="182" t="s">
        <v>5396</v>
      </c>
      <c r="O2132" s="182" t="s">
        <v>378</v>
      </c>
      <c r="P2132" s="154">
        <v>4.7</v>
      </c>
      <c r="Q2132" s="152"/>
      <c r="R2132" s="152"/>
      <c r="S2132" s="148">
        <v>4400</v>
      </c>
      <c r="T2132" s="148">
        <v>323</v>
      </c>
      <c r="U2132" s="184">
        <v>42111</v>
      </c>
      <c r="V2132" s="97" t="s">
        <v>412</v>
      </c>
      <c r="W2132" s="97" t="s">
        <v>364</v>
      </c>
      <c r="X2132" s="109"/>
      <c r="Y2132" s="109"/>
      <c r="Z2132" s="111"/>
      <c r="AA2132" s="109"/>
      <c r="AB2132" s="112"/>
      <c r="AC2132" s="109"/>
      <c r="AD2132" s="113"/>
      <c r="AE2132" s="114"/>
      <c r="AF2132" s="114"/>
      <c r="AG2132" s="115"/>
      <c r="AH2132" s="114"/>
      <c r="AI2132" s="116"/>
      <c r="AJ2132" s="116"/>
      <c r="AK2132" s="116"/>
      <c r="AL2132" s="117"/>
      <c r="AM2132" s="116"/>
      <c r="AN2132" s="118"/>
      <c r="AO2132" s="118"/>
      <c r="AP2132" s="118"/>
      <c r="AQ2132" s="119"/>
      <c r="AR2132" s="118"/>
      <c r="AS2132" s="120"/>
      <c r="AT2132" s="120"/>
      <c r="AU2132" s="120"/>
      <c r="AV2132" s="121"/>
      <c r="AW2132" s="120"/>
      <c r="AX2132" s="150"/>
    </row>
    <row r="2133" spans="1:50" ht="12.75" customHeight="1" x14ac:dyDescent="0.25">
      <c r="A2133" s="1"/>
      <c r="B2133" s="182" t="s">
        <v>5397</v>
      </c>
      <c r="C2133" s="182" t="s">
        <v>485</v>
      </c>
      <c r="D2133" s="97" t="s">
        <v>356</v>
      </c>
      <c r="E2133" s="183" t="s">
        <v>41</v>
      </c>
      <c r="F2133" s="148">
        <v>1991</v>
      </c>
      <c r="G2133" s="154">
        <v>7.22</v>
      </c>
      <c r="H2133" s="182" t="s">
        <v>955</v>
      </c>
      <c r="I2133" s="157" t="s">
        <v>121</v>
      </c>
      <c r="J2133" s="157"/>
      <c r="K2133" s="154">
        <v>6.7</v>
      </c>
      <c r="L2133" s="182" t="s">
        <v>375</v>
      </c>
      <c r="M2133" s="182" t="s">
        <v>5398</v>
      </c>
      <c r="N2133" s="182" t="s">
        <v>5399</v>
      </c>
      <c r="O2133" s="182" t="s">
        <v>676</v>
      </c>
      <c r="P2133" s="154">
        <v>3.44</v>
      </c>
      <c r="Q2133" s="152"/>
      <c r="R2133" s="152" t="s">
        <v>5400</v>
      </c>
      <c r="S2133" s="148">
        <v>246</v>
      </c>
      <c r="T2133" s="148">
        <v>120</v>
      </c>
      <c r="U2133" s="184">
        <v>42899</v>
      </c>
      <c r="V2133" s="97" t="s">
        <v>363</v>
      </c>
      <c r="W2133" s="97" t="s">
        <v>364</v>
      </c>
      <c r="X2133" s="109"/>
      <c r="Y2133" s="109"/>
      <c r="Z2133" s="111"/>
      <c r="AA2133" s="109"/>
      <c r="AB2133" s="112"/>
      <c r="AC2133" s="109"/>
      <c r="AD2133" s="113"/>
      <c r="AE2133" s="114"/>
      <c r="AF2133" s="114"/>
      <c r="AG2133" s="115"/>
      <c r="AH2133" s="114"/>
      <c r="AI2133" s="116"/>
      <c r="AJ2133" s="116"/>
      <c r="AK2133" s="116"/>
      <c r="AL2133" s="117"/>
      <c r="AM2133" s="116"/>
      <c r="AN2133" s="118"/>
      <c r="AO2133" s="118"/>
      <c r="AP2133" s="118"/>
      <c r="AQ2133" s="119"/>
      <c r="AR2133" s="118"/>
      <c r="AS2133" s="120"/>
      <c r="AT2133" s="120"/>
      <c r="AU2133" s="120"/>
      <c r="AV2133" s="121"/>
      <c r="AW2133" s="120"/>
      <c r="AX2133" s="150"/>
    </row>
    <row r="2134" spans="1:50" ht="12.75" customHeight="1" x14ac:dyDescent="0.25">
      <c r="A2134" s="1"/>
      <c r="B2134" s="182" t="s">
        <v>6983</v>
      </c>
      <c r="C2134" s="182" t="s">
        <v>480</v>
      </c>
      <c r="D2134" s="97" t="s">
        <v>356</v>
      </c>
      <c r="E2134" s="183" t="s">
        <v>41</v>
      </c>
      <c r="F2134" s="148">
        <v>1955</v>
      </c>
      <c r="G2134" s="154">
        <v>5.7809999999999997</v>
      </c>
      <c r="H2134" s="182" t="s">
        <v>58</v>
      </c>
      <c r="I2134" s="157" t="s">
        <v>248</v>
      </c>
      <c r="J2134" s="157"/>
      <c r="K2134" s="154">
        <v>5.8</v>
      </c>
      <c r="L2134" s="182" t="s">
        <v>375</v>
      </c>
      <c r="M2134" s="182" t="s">
        <v>6443</v>
      </c>
      <c r="N2134" s="182" t="s">
        <v>6984</v>
      </c>
      <c r="O2134" s="182" t="s">
        <v>643</v>
      </c>
      <c r="P2134" s="154">
        <v>4.16</v>
      </c>
      <c r="Q2134" s="152"/>
      <c r="R2134" s="152"/>
      <c r="S2134" s="148">
        <v>373</v>
      </c>
      <c r="T2134" s="148">
        <v>35</v>
      </c>
      <c r="U2134" s="184">
        <v>42899</v>
      </c>
      <c r="V2134" s="97" t="s">
        <v>363</v>
      </c>
      <c r="W2134" s="97" t="s">
        <v>364</v>
      </c>
      <c r="X2134" s="109"/>
      <c r="Y2134" s="109"/>
      <c r="Z2134" s="111"/>
      <c r="AA2134" s="109"/>
      <c r="AB2134" s="112"/>
      <c r="AC2134" s="109"/>
      <c r="AD2134" s="113"/>
      <c r="AE2134" s="114"/>
      <c r="AF2134" s="114"/>
      <c r="AG2134" s="115"/>
      <c r="AH2134" s="114"/>
      <c r="AI2134" s="116"/>
      <c r="AJ2134" s="116"/>
      <c r="AK2134" s="116"/>
      <c r="AL2134" s="117"/>
      <c r="AM2134" s="116"/>
      <c r="AN2134" s="118"/>
      <c r="AO2134" s="118"/>
      <c r="AP2134" s="118"/>
      <c r="AQ2134" s="119"/>
      <c r="AR2134" s="118"/>
      <c r="AS2134" s="120"/>
      <c r="AT2134" s="120"/>
      <c r="AU2134" s="120"/>
      <c r="AV2134" s="121"/>
      <c r="AW2134" s="120"/>
      <c r="AX2134" s="150"/>
    </row>
    <row r="2135" spans="1:50" ht="12.75" customHeight="1" x14ac:dyDescent="0.25">
      <c r="A2135" s="1"/>
      <c r="B2135" s="150" t="s">
        <v>6985</v>
      </c>
      <c r="C2135" s="182" t="s">
        <v>480</v>
      </c>
      <c r="D2135" s="97" t="s">
        <v>356</v>
      </c>
      <c r="E2135" s="183" t="s">
        <v>41</v>
      </c>
      <c r="F2135" s="97">
        <v>1973</v>
      </c>
      <c r="G2135" s="187">
        <v>7.7370000000000001</v>
      </c>
      <c r="H2135" s="188" t="s">
        <v>95</v>
      </c>
      <c r="I2135" s="189" t="s">
        <v>67</v>
      </c>
      <c r="J2135" s="189"/>
      <c r="K2135" s="187">
        <v>7.2</v>
      </c>
      <c r="L2135" s="190" t="s">
        <v>375</v>
      </c>
      <c r="M2135" s="190" t="s">
        <v>6986</v>
      </c>
      <c r="N2135" s="190" t="s">
        <v>6987</v>
      </c>
      <c r="O2135" s="190" t="s">
        <v>739</v>
      </c>
      <c r="P2135" s="154">
        <v>4.63</v>
      </c>
      <c r="Q2135" s="152"/>
      <c r="R2135" s="152"/>
      <c r="S2135" s="148">
        <v>350</v>
      </c>
      <c r="T2135" s="148">
        <v>81</v>
      </c>
      <c r="U2135" s="184">
        <v>42111</v>
      </c>
      <c r="V2135" s="97" t="s">
        <v>412</v>
      </c>
      <c r="W2135" s="97" t="s">
        <v>364</v>
      </c>
      <c r="X2135" s="109"/>
      <c r="Y2135" s="109"/>
      <c r="Z2135" s="111"/>
      <c r="AA2135" s="109"/>
      <c r="AB2135" s="112"/>
      <c r="AC2135" s="109"/>
      <c r="AD2135" s="113"/>
      <c r="AE2135" s="114"/>
      <c r="AF2135" s="114"/>
      <c r="AG2135" s="115"/>
      <c r="AH2135" s="114"/>
      <c r="AI2135" s="116"/>
      <c r="AJ2135" s="116"/>
      <c r="AK2135" s="116"/>
      <c r="AL2135" s="117"/>
      <c r="AM2135" s="116"/>
      <c r="AN2135" s="118"/>
      <c r="AO2135" s="118"/>
      <c r="AP2135" s="118"/>
      <c r="AQ2135" s="119"/>
      <c r="AR2135" s="118"/>
      <c r="AS2135" s="120"/>
      <c r="AT2135" s="120"/>
      <c r="AU2135" s="120"/>
      <c r="AV2135" s="121"/>
      <c r="AW2135" s="120"/>
      <c r="AX2135" s="150"/>
    </row>
    <row r="2136" spans="1:50" ht="12.75" customHeight="1" x14ac:dyDescent="0.25">
      <c r="A2136" s="1"/>
      <c r="B2136" s="182" t="s">
        <v>5401</v>
      </c>
      <c r="C2136" s="182" t="s">
        <v>485</v>
      </c>
      <c r="D2136" s="97" t="s">
        <v>356</v>
      </c>
      <c r="E2136" s="183" t="s">
        <v>41</v>
      </c>
      <c r="F2136" s="148">
        <v>1991</v>
      </c>
      <c r="G2136" s="154">
        <v>5.0970000000000004</v>
      </c>
      <c r="H2136" s="182" t="s">
        <v>120</v>
      </c>
      <c r="I2136" s="157"/>
      <c r="J2136" s="157"/>
      <c r="K2136" s="154">
        <v>4.9000000000000004</v>
      </c>
      <c r="L2136" s="182" t="s">
        <v>375</v>
      </c>
      <c r="M2136" s="182" t="s">
        <v>5402</v>
      </c>
      <c r="N2136" s="182" t="s">
        <v>5403</v>
      </c>
      <c r="O2136" s="182" t="s">
        <v>5404</v>
      </c>
      <c r="P2136" s="154">
        <v>4.07</v>
      </c>
      <c r="Q2136" s="152"/>
      <c r="R2136" s="152"/>
      <c r="S2136" s="148">
        <v>131</v>
      </c>
      <c r="T2136" s="148">
        <v>9</v>
      </c>
      <c r="U2136" s="184">
        <v>42111</v>
      </c>
      <c r="V2136" s="97" t="s">
        <v>363</v>
      </c>
      <c r="W2136" s="97" t="s">
        <v>364</v>
      </c>
      <c r="X2136" s="109"/>
      <c r="Y2136" s="109"/>
      <c r="Z2136" s="111"/>
      <c r="AA2136" s="109"/>
      <c r="AB2136" s="112"/>
      <c r="AC2136" s="109"/>
      <c r="AD2136" s="113"/>
      <c r="AE2136" s="114"/>
      <c r="AF2136" s="114"/>
      <c r="AG2136" s="115"/>
      <c r="AH2136" s="114"/>
      <c r="AI2136" s="116"/>
      <c r="AJ2136" s="116"/>
      <c r="AK2136" s="116"/>
      <c r="AL2136" s="117"/>
      <c r="AM2136" s="116"/>
      <c r="AN2136" s="118"/>
      <c r="AO2136" s="118"/>
      <c r="AP2136" s="118"/>
      <c r="AQ2136" s="119"/>
      <c r="AR2136" s="118"/>
      <c r="AS2136" s="120"/>
      <c r="AT2136" s="120"/>
      <c r="AU2136" s="120"/>
      <c r="AV2136" s="121"/>
      <c r="AW2136" s="120"/>
      <c r="AX2136" s="150"/>
    </row>
    <row r="2137" spans="1:50" ht="12.75" customHeight="1" x14ac:dyDescent="0.25">
      <c r="A2137" s="1"/>
      <c r="B2137" s="182" t="s">
        <v>1732</v>
      </c>
      <c r="C2137" s="182" t="s">
        <v>600</v>
      </c>
      <c r="D2137" s="97" t="s">
        <v>356</v>
      </c>
      <c r="E2137" s="183" t="s">
        <v>41</v>
      </c>
      <c r="F2137" s="148">
        <v>1971</v>
      </c>
      <c r="G2137" s="154">
        <v>7.1680000000000001</v>
      </c>
      <c r="H2137" s="182" t="s">
        <v>1733</v>
      </c>
      <c r="I2137" s="157" t="s">
        <v>248</v>
      </c>
      <c r="J2137" s="157"/>
      <c r="K2137" s="154">
        <v>6.3</v>
      </c>
      <c r="L2137" s="182" t="s">
        <v>375</v>
      </c>
      <c r="M2137" s="182" t="s">
        <v>1734</v>
      </c>
      <c r="N2137" s="182" t="s">
        <v>1735</v>
      </c>
      <c r="O2137" s="182" t="s">
        <v>643</v>
      </c>
      <c r="P2137" s="154">
        <v>3.41</v>
      </c>
      <c r="Q2137" s="152"/>
      <c r="R2137" s="152" t="s">
        <v>1732</v>
      </c>
      <c r="S2137" s="148">
        <v>598</v>
      </c>
      <c r="T2137" s="148">
        <v>21</v>
      </c>
      <c r="U2137" s="184">
        <v>42899</v>
      </c>
      <c r="V2137" s="97" t="s">
        <v>363</v>
      </c>
      <c r="W2137" s="97" t="s">
        <v>364</v>
      </c>
      <c r="X2137" s="109"/>
      <c r="Y2137" s="109"/>
      <c r="Z2137" s="111"/>
      <c r="AA2137" s="109"/>
      <c r="AB2137" s="112"/>
      <c r="AC2137" s="109"/>
      <c r="AD2137" s="113"/>
      <c r="AE2137" s="114"/>
      <c r="AF2137" s="114"/>
      <c r="AG2137" s="115"/>
      <c r="AH2137" s="114"/>
      <c r="AI2137" s="116"/>
      <c r="AJ2137" s="116"/>
      <c r="AK2137" s="116"/>
      <c r="AL2137" s="117"/>
      <c r="AM2137" s="116"/>
      <c r="AN2137" s="118"/>
      <c r="AO2137" s="118"/>
      <c r="AP2137" s="118"/>
      <c r="AQ2137" s="119"/>
      <c r="AR2137" s="118"/>
      <c r="AS2137" s="120"/>
      <c r="AT2137" s="120"/>
      <c r="AU2137" s="120"/>
      <c r="AV2137" s="121"/>
      <c r="AW2137" s="120"/>
      <c r="AX2137" s="150"/>
    </row>
    <row r="2138" spans="1:50" ht="12.75" customHeight="1" x14ac:dyDescent="0.25">
      <c r="A2138" s="1"/>
      <c r="B2138" s="182" t="s">
        <v>1736</v>
      </c>
      <c r="C2138" s="182" t="s">
        <v>600</v>
      </c>
      <c r="D2138" s="97" t="s">
        <v>356</v>
      </c>
      <c r="E2138" s="183" t="s">
        <v>41</v>
      </c>
      <c r="F2138" s="148">
        <v>1976</v>
      </c>
      <c r="G2138" s="154">
        <v>7.266</v>
      </c>
      <c r="H2138" s="182" t="s">
        <v>1204</v>
      </c>
      <c r="I2138" s="157" t="s">
        <v>121</v>
      </c>
      <c r="J2138" s="157"/>
      <c r="K2138" s="154">
        <v>6.3</v>
      </c>
      <c r="L2138" s="182" t="s">
        <v>375</v>
      </c>
      <c r="M2138" s="182" t="s">
        <v>1737</v>
      </c>
      <c r="N2138" s="182" t="s">
        <v>1738</v>
      </c>
      <c r="O2138" s="182" t="s">
        <v>643</v>
      </c>
      <c r="P2138" s="154">
        <v>5.2</v>
      </c>
      <c r="Q2138" s="152"/>
      <c r="R2138" s="152"/>
      <c r="S2138" s="148">
        <v>2822</v>
      </c>
      <c r="T2138" s="148">
        <v>65</v>
      </c>
      <c r="U2138" s="184">
        <v>42715</v>
      </c>
      <c r="V2138" s="97" t="s">
        <v>412</v>
      </c>
      <c r="W2138" s="97" t="s">
        <v>364</v>
      </c>
      <c r="X2138" s="109"/>
      <c r="Y2138" s="109"/>
      <c r="Z2138" s="111"/>
      <c r="AA2138" s="109"/>
      <c r="AB2138" s="112"/>
      <c r="AC2138" s="109"/>
      <c r="AD2138" s="113"/>
      <c r="AE2138" s="114"/>
      <c r="AF2138" s="114"/>
      <c r="AG2138" s="115"/>
      <c r="AH2138" s="114"/>
      <c r="AI2138" s="116"/>
      <c r="AJ2138" s="116"/>
      <c r="AK2138" s="116"/>
      <c r="AL2138" s="117"/>
      <c r="AM2138" s="116"/>
      <c r="AN2138" s="118"/>
      <c r="AO2138" s="118"/>
      <c r="AP2138" s="118"/>
      <c r="AQ2138" s="119"/>
      <c r="AR2138" s="118"/>
      <c r="AS2138" s="120"/>
      <c r="AT2138" s="120"/>
      <c r="AU2138" s="120"/>
      <c r="AV2138" s="121"/>
      <c r="AW2138" s="120"/>
      <c r="AX2138" s="150"/>
    </row>
    <row r="2139" spans="1:50" ht="12.75" customHeight="1" x14ac:dyDescent="0.25">
      <c r="A2139" s="1"/>
      <c r="B2139" s="182" t="s">
        <v>2019</v>
      </c>
      <c r="C2139" s="182" t="s">
        <v>548</v>
      </c>
      <c r="D2139" s="97" t="s">
        <v>356</v>
      </c>
      <c r="E2139" s="183" t="s">
        <v>41</v>
      </c>
      <c r="F2139" s="148">
        <v>1931</v>
      </c>
      <c r="G2139" s="154">
        <v>7.16</v>
      </c>
      <c r="H2139" s="182" t="s">
        <v>95</v>
      </c>
      <c r="I2139" s="157" t="s">
        <v>67</v>
      </c>
      <c r="J2139" s="157"/>
      <c r="K2139" s="154">
        <v>7.2</v>
      </c>
      <c r="L2139" s="182" t="s">
        <v>375</v>
      </c>
      <c r="M2139" s="182" t="s">
        <v>2020</v>
      </c>
      <c r="N2139" s="182" t="s">
        <v>2021</v>
      </c>
      <c r="O2139" s="182" t="s">
        <v>2022</v>
      </c>
      <c r="P2139" s="154">
        <v>2.65</v>
      </c>
      <c r="Q2139" s="152"/>
      <c r="R2139" s="152"/>
      <c r="S2139" s="148">
        <v>406</v>
      </c>
      <c r="T2139" s="148">
        <v>99</v>
      </c>
      <c r="U2139" s="184">
        <v>42899</v>
      </c>
      <c r="V2139" s="97" t="s">
        <v>363</v>
      </c>
      <c r="W2139" s="97" t="s">
        <v>364</v>
      </c>
      <c r="X2139" s="109"/>
      <c r="Y2139" s="109"/>
      <c r="Z2139" s="111"/>
      <c r="AA2139" s="109"/>
      <c r="AB2139" s="112"/>
      <c r="AC2139" s="109"/>
      <c r="AD2139" s="113"/>
      <c r="AE2139" s="114"/>
      <c r="AF2139" s="114"/>
      <c r="AG2139" s="115"/>
      <c r="AH2139" s="114"/>
      <c r="AI2139" s="116"/>
      <c r="AJ2139" s="116"/>
      <c r="AK2139" s="116"/>
      <c r="AL2139" s="117"/>
      <c r="AM2139" s="116"/>
      <c r="AN2139" s="118"/>
      <c r="AO2139" s="118"/>
      <c r="AP2139" s="118"/>
      <c r="AQ2139" s="119"/>
      <c r="AR2139" s="118"/>
      <c r="AS2139" s="120"/>
      <c r="AT2139" s="120"/>
      <c r="AU2139" s="120"/>
      <c r="AV2139" s="121"/>
      <c r="AW2139" s="120"/>
      <c r="AX2139" s="150"/>
    </row>
    <row r="2140" spans="1:50" ht="12.75" customHeight="1" x14ac:dyDescent="0.25">
      <c r="A2140" s="1"/>
      <c r="B2140" s="182" t="s">
        <v>5405</v>
      </c>
      <c r="C2140" s="182" t="s">
        <v>485</v>
      </c>
      <c r="D2140" s="97" t="s">
        <v>356</v>
      </c>
      <c r="E2140" s="183" t="s">
        <v>41</v>
      </c>
      <c r="F2140" s="97">
        <v>1957</v>
      </c>
      <c r="G2140" s="187">
        <v>8.1479999999999997</v>
      </c>
      <c r="H2140" s="188" t="s">
        <v>142</v>
      </c>
      <c r="I2140" s="189" t="s">
        <v>67</v>
      </c>
      <c r="J2140" s="189" t="s">
        <v>150</v>
      </c>
      <c r="K2140" s="187">
        <v>7.8</v>
      </c>
      <c r="L2140" s="190" t="s">
        <v>375</v>
      </c>
      <c r="M2140" s="190" t="s">
        <v>668</v>
      </c>
      <c r="N2140" s="190" t="s">
        <v>5406</v>
      </c>
      <c r="O2140" s="190" t="s">
        <v>538</v>
      </c>
      <c r="P2140" s="154">
        <v>7.04</v>
      </c>
      <c r="Q2140" s="152"/>
      <c r="R2140" s="152"/>
      <c r="S2140" s="148">
        <v>37080</v>
      </c>
      <c r="T2140" s="148">
        <v>1173</v>
      </c>
      <c r="U2140" s="184">
        <v>42111</v>
      </c>
      <c r="V2140" s="97" t="s">
        <v>412</v>
      </c>
      <c r="W2140" s="97" t="s">
        <v>364</v>
      </c>
      <c r="X2140" s="109"/>
      <c r="Y2140" s="109"/>
      <c r="Z2140" s="111"/>
      <c r="AA2140" s="109"/>
      <c r="AB2140" s="112"/>
      <c r="AC2140" s="109"/>
      <c r="AD2140" s="113"/>
      <c r="AE2140" s="114"/>
      <c r="AF2140" s="114"/>
      <c r="AG2140" s="115"/>
      <c r="AH2140" s="114"/>
      <c r="AI2140" s="116"/>
      <c r="AJ2140" s="116"/>
      <c r="AK2140" s="116"/>
      <c r="AL2140" s="117"/>
      <c r="AM2140" s="116"/>
      <c r="AN2140" s="118"/>
      <c r="AO2140" s="118"/>
      <c r="AP2140" s="118"/>
      <c r="AQ2140" s="119"/>
      <c r="AR2140" s="118"/>
      <c r="AS2140" s="120"/>
      <c r="AT2140" s="120"/>
      <c r="AU2140" s="120"/>
      <c r="AV2140" s="121"/>
      <c r="AW2140" s="120"/>
      <c r="AX2140" s="150"/>
    </row>
    <row r="2141" spans="1:50" ht="12.75" customHeight="1" x14ac:dyDescent="0.25">
      <c r="A2141" s="1"/>
      <c r="B2141" s="182" t="s">
        <v>5407</v>
      </c>
      <c r="C2141" s="182" t="s">
        <v>485</v>
      </c>
      <c r="D2141" s="97" t="s">
        <v>356</v>
      </c>
      <c r="E2141" s="183" t="s">
        <v>41</v>
      </c>
      <c r="F2141" s="97">
        <v>1957</v>
      </c>
      <c r="G2141" s="187">
        <v>8.1479999999999997</v>
      </c>
      <c r="H2141" s="188" t="s">
        <v>142</v>
      </c>
      <c r="I2141" s="189" t="s">
        <v>67</v>
      </c>
      <c r="J2141" s="189" t="s">
        <v>150</v>
      </c>
      <c r="K2141" s="187">
        <v>7.8</v>
      </c>
      <c r="L2141" s="190" t="s">
        <v>375</v>
      </c>
      <c r="M2141" s="190" t="s">
        <v>668</v>
      </c>
      <c r="N2141" s="190" t="s">
        <v>5406</v>
      </c>
      <c r="O2141" s="190" t="s">
        <v>538</v>
      </c>
      <c r="P2141" s="154">
        <v>7.08</v>
      </c>
      <c r="Q2141" s="152"/>
      <c r="R2141" s="152"/>
      <c r="S2141" s="148">
        <v>37080</v>
      </c>
      <c r="T2141" s="148">
        <v>1173</v>
      </c>
      <c r="U2141" s="184">
        <v>42111</v>
      </c>
      <c r="V2141" s="97" t="s">
        <v>412</v>
      </c>
      <c r="W2141" s="97" t="s">
        <v>364</v>
      </c>
      <c r="X2141" s="109"/>
      <c r="Y2141" s="109"/>
      <c r="Z2141" s="111"/>
      <c r="AA2141" s="109"/>
      <c r="AB2141" s="112"/>
      <c r="AC2141" s="109"/>
      <c r="AD2141" s="113"/>
      <c r="AE2141" s="114"/>
      <c r="AF2141" s="114"/>
      <c r="AG2141" s="115"/>
      <c r="AH2141" s="114"/>
      <c r="AI2141" s="116"/>
      <c r="AJ2141" s="116"/>
      <c r="AK2141" s="116"/>
      <c r="AL2141" s="117"/>
      <c r="AM2141" s="116"/>
      <c r="AN2141" s="118"/>
      <c r="AO2141" s="118"/>
      <c r="AP2141" s="118"/>
      <c r="AQ2141" s="119"/>
      <c r="AR2141" s="118"/>
      <c r="AS2141" s="120"/>
      <c r="AT2141" s="120"/>
      <c r="AU2141" s="120"/>
      <c r="AV2141" s="121"/>
      <c r="AW2141" s="120"/>
      <c r="AX2141" s="150"/>
    </row>
    <row r="2142" spans="1:50" ht="12.75" customHeight="1" x14ac:dyDescent="0.25">
      <c r="A2142" s="1"/>
      <c r="B2142" s="182" t="s">
        <v>5408</v>
      </c>
      <c r="C2142" s="182" t="s">
        <v>485</v>
      </c>
      <c r="D2142" s="97" t="s">
        <v>356</v>
      </c>
      <c r="E2142" s="183" t="s">
        <v>41</v>
      </c>
      <c r="F2142" s="97">
        <v>1957</v>
      </c>
      <c r="G2142" s="187">
        <v>8.1479999999999997</v>
      </c>
      <c r="H2142" s="188" t="s">
        <v>142</v>
      </c>
      <c r="I2142" s="189" t="s">
        <v>67</v>
      </c>
      <c r="J2142" s="189" t="s">
        <v>150</v>
      </c>
      <c r="K2142" s="187">
        <v>7.8</v>
      </c>
      <c r="L2142" s="190" t="s">
        <v>375</v>
      </c>
      <c r="M2142" s="190" t="s">
        <v>668</v>
      </c>
      <c r="N2142" s="190" t="s">
        <v>5406</v>
      </c>
      <c r="O2142" s="190" t="s">
        <v>538</v>
      </c>
      <c r="P2142" s="154">
        <v>7.52</v>
      </c>
      <c r="Q2142" s="152"/>
      <c r="R2142" s="152"/>
      <c r="S2142" s="148">
        <v>37080</v>
      </c>
      <c r="T2142" s="148">
        <v>1173</v>
      </c>
      <c r="U2142" s="184">
        <v>42111</v>
      </c>
      <c r="V2142" s="97" t="s">
        <v>412</v>
      </c>
      <c r="W2142" s="97" t="s">
        <v>364</v>
      </c>
      <c r="X2142" s="109"/>
      <c r="Y2142" s="109"/>
      <c r="Z2142" s="111"/>
      <c r="AA2142" s="109"/>
      <c r="AB2142" s="112"/>
      <c r="AC2142" s="109"/>
      <c r="AD2142" s="113"/>
      <c r="AE2142" s="114"/>
      <c r="AF2142" s="114"/>
      <c r="AG2142" s="115"/>
      <c r="AH2142" s="114"/>
      <c r="AI2142" s="116"/>
      <c r="AJ2142" s="116"/>
      <c r="AK2142" s="116"/>
      <c r="AL2142" s="117"/>
      <c r="AM2142" s="116"/>
      <c r="AN2142" s="118"/>
      <c r="AO2142" s="118"/>
      <c r="AP2142" s="118"/>
      <c r="AQ2142" s="119"/>
      <c r="AR2142" s="118"/>
      <c r="AS2142" s="120"/>
      <c r="AT2142" s="120"/>
      <c r="AU2142" s="120"/>
      <c r="AV2142" s="121"/>
      <c r="AW2142" s="120"/>
      <c r="AX2142" s="150"/>
    </row>
    <row r="2143" spans="1:50" ht="12.75" customHeight="1" x14ac:dyDescent="0.25">
      <c r="A2143" s="1"/>
      <c r="B2143" s="182" t="s">
        <v>5409</v>
      </c>
      <c r="C2143" s="182" t="s">
        <v>485</v>
      </c>
      <c r="D2143" s="97" t="s">
        <v>356</v>
      </c>
      <c r="E2143" s="183" t="s">
        <v>41</v>
      </c>
      <c r="F2143" s="97">
        <v>1957</v>
      </c>
      <c r="G2143" s="187">
        <v>8.1479999999999997</v>
      </c>
      <c r="H2143" s="188" t="s">
        <v>142</v>
      </c>
      <c r="I2143" s="189" t="s">
        <v>67</v>
      </c>
      <c r="J2143" s="189" t="s">
        <v>150</v>
      </c>
      <c r="K2143" s="187">
        <v>7.8</v>
      </c>
      <c r="L2143" s="190" t="s">
        <v>375</v>
      </c>
      <c r="M2143" s="190" t="s">
        <v>668</v>
      </c>
      <c r="N2143" s="190" t="s">
        <v>5406</v>
      </c>
      <c r="O2143" s="190" t="s">
        <v>538</v>
      </c>
      <c r="P2143" s="154">
        <v>5.34</v>
      </c>
      <c r="Q2143" s="152"/>
      <c r="R2143" s="152"/>
      <c r="S2143" s="148">
        <v>37080</v>
      </c>
      <c r="T2143" s="148">
        <v>1173</v>
      </c>
      <c r="U2143" s="184">
        <v>42111</v>
      </c>
      <c r="V2143" s="97" t="s">
        <v>412</v>
      </c>
      <c r="W2143" s="97" t="s">
        <v>364</v>
      </c>
      <c r="X2143" s="109"/>
      <c r="Y2143" s="109"/>
      <c r="Z2143" s="111"/>
      <c r="AA2143" s="109"/>
      <c r="AB2143" s="112"/>
      <c r="AC2143" s="109"/>
      <c r="AD2143" s="113"/>
      <c r="AE2143" s="114"/>
      <c r="AF2143" s="114"/>
      <c r="AG2143" s="115"/>
      <c r="AH2143" s="114"/>
      <c r="AI2143" s="116"/>
      <c r="AJ2143" s="116"/>
      <c r="AK2143" s="116"/>
      <c r="AL2143" s="117"/>
      <c r="AM2143" s="116"/>
      <c r="AN2143" s="118"/>
      <c r="AO2143" s="118"/>
      <c r="AP2143" s="118"/>
      <c r="AQ2143" s="119"/>
      <c r="AR2143" s="118"/>
      <c r="AS2143" s="120"/>
      <c r="AT2143" s="120"/>
      <c r="AU2143" s="120"/>
      <c r="AV2143" s="121"/>
      <c r="AW2143" s="120"/>
      <c r="AX2143" s="150"/>
    </row>
    <row r="2144" spans="1:50" ht="12.75" customHeight="1" x14ac:dyDescent="0.25">
      <c r="A2144" s="1"/>
      <c r="B2144" s="182" t="s">
        <v>5410</v>
      </c>
      <c r="C2144" s="182" t="s">
        <v>485</v>
      </c>
      <c r="D2144" s="97" t="s">
        <v>356</v>
      </c>
      <c r="E2144" s="183" t="s">
        <v>41</v>
      </c>
      <c r="F2144" s="148">
        <v>1989</v>
      </c>
      <c r="G2144" s="154">
        <v>2.625</v>
      </c>
      <c r="H2144" s="182" t="s">
        <v>240</v>
      </c>
      <c r="I2144" s="157" t="s">
        <v>121</v>
      </c>
      <c r="J2144" s="157"/>
      <c r="K2144" s="154"/>
      <c r="L2144" s="182" t="s">
        <v>375</v>
      </c>
      <c r="M2144" s="182" t="s">
        <v>5411</v>
      </c>
      <c r="N2144" s="182" t="s">
        <v>5412</v>
      </c>
      <c r="O2144" s="182" t="s">
        <v>5413</v>
      </c>
      <c r="P2144" s="154">
        <v>3.63</v>
      </c>
      <c r="Q2144" s="152"/>
      <c r="R2144" s="152" t="s">
        <v>5414</v>
      </c>
      <c r="S2144" s="154"/>
      <c r="T2144" s="154"/>
      <c r="U2144" s="184">
        <v>42715</v>
      </c>
      <c r="V2144" s="97" t="s">
        <v>363</v>
      </c>
      <c r="W2144" s="97" t="s">
        <v>364</v>
      </c>
      <c r="X2144" s="109"/>
      <c r="Y2144" s="109"/>
      <c r="Z2144" s="111"/>
      <c r="AA2144" s="109"/>
      <c r="AB2144" s="112"/>
      <c r="AC2144" s="109"/>
      <c r="AD2144" s="113"/>
      <c r="AE2144" s="114"/>
      <c r="AF2144" s="114"/>
      <c r="AG2144" s="115"/>
      <c r="AH2144" s="114"/>
      <c r="AI2144" s="116"/>
      <c r="AJ2144" s="116"/>
      <c r="AK2144" s="116"/>
      <c r="AL2144" s="117"/>
      <c r="AM2144" s="116"/>
      <c r="AN2144" s="118"/>
      <c r="AO2144" s="118"/>
      <c r="AP2144" s="118"/>
      <c r="AQ2144" s="119"/>
      <c r="AR2144" s="118"/>
      <c r="AS2144" s="120"/>
      <c r="AT2144" s="120"/>
      <c r="AU2144" s="120"/>
      <c r="AV2144" s="121"/>
      <c r="AW2144" s="120"/>
      <c r="AX2144" s="150"/>
    </row>
    <row r="2145" spans="1:50" ht="12.75" customHeight="1" x14ac:dyDescent="0.25">
      <c r="A2145" s="1"/>
      <c r="B2145" s="182" t="s">
        <v>6988</v>
      </c>
      <c r="C2145" s="182" t="s">
        <v>480</v>
      </c>
      <c r="D2145" s="97" t="s">
        <v>356</v>
      </c>
      <c r="E2145" s="183" t="s">
        <v>41</v>
      </c>
      <c r="F2145" s="148">
        <v>1964</v>
      </c>
      <c r="G2145" s="154">
        <v>7.3170000000000002</v>
      </c>
      <c r="H2145" s="182" t="s">
        <v>95</v>
      </c>
      <c r="I2145" s="157" t="s">
        <v>121</v>
      </c>
      <c r="J2145" s="157"/>
      <c r="K2145" s="154">
        <v>7.2</v>
      </c>
      <c r="L2145" s="182" t="s">
        <v>375</v>
      </c>
      <c r="M2145" s="182" t="s">
        <v>2225</v>
      </c>
      <c r="N2145" s="182" t="s">
        <v>6989</v>
      </c>
      <c r="O2145" s="182" t="s">
        <v>525</v>
      </c>
      <c r="P2145" s="154">
        <v>7.34</v>
      </c>
      <c r="Q2145" s="152"/>
      <c r="R2145" s="152"/>
      <c r="S2145" s="148">
        <v>887</v>
      </c>
      <c r="T2145" s="148">
        <v>52</v>
      </c>
      <c r="U2145" s="184">
        <v>42899</v>
      </c>
      <c r="V2145" s="97" t="s">
        <v>363</v>
      </c>
      <c r="W2145" s="97" t="s">
        <v>364</v>
      </c>
      <c r="X2145" s="109"/>
      <c r="Y2145" s="109"/>
      <c r="Z2145" s="111"/>
      <c r="AA2145" s="109"/>
      <c r="AB2145" s="112"/>
      <c r="AC2145" s="109"/>
      <c r="AD2145" s="113"/>
      <c r="AE2145" s="114"/>
      <c r="AF2145" s="114"/>
      <c r="AG2145" s="115"/>
      <c r="AH2145" s="114"/>
      <c r="AI2145" s="116"/>
      <c r="AJ2145" s="116"/>
      <c r="AK2145" s="116"/>
      <c r="AL2145" s="117"/>
      <c r="AM2145" s="116"/>
      <c r="AN2145" s="118"/>
      <c r="AO2145" s="118"/>
      <c r="AP2145" s="118"/>
      <c r="AQ2145" s="119"/>
      <c r="AR2145" s="118"/>
      <c r="AS2145" s="120"/>
      <c r="AT2145" s="120"/>
      <c r="AU2145" s="120"/>
      <c r="AV2145" s="121"/>
      <c r="AW2145" s="120"/>
      <c r="AX2145" s="150"/>
    </row>
    <row r="2146" spans="1:50" ht="12.75" customHeight="1" x14ac:dyDescent="0.25">
      <c r="A2146" s="1"/>
      <c r="B2146" s="182" t="s">
        <v>6990</v>
      </c>
      <c r="C2146" s="182" t="s">
        <v>480</v>
      </c>
      <c r="D2146" s="97" t="s">
        <v>356</v>
      </c>
      <c r="E2146" s="183" t="s">
        <v>41</v>
      </c>
      <c r="F2146" s="148">
        <v>1964</v>
      </c>
      <c r="G2146" s="154">
        <v>5.8330000000000002</v>
      </c>
      <c r="H2146" s="182" t="s">
        <v>2607</v>
      </c>
      <c r="I2146" s="157"/>
      <c r="J2146" s="157"/>
      <c r="K2146" s="97"/>
      <c r="L2146" s="182" t="s">
        <v>375</v>
      </c>
      <c r="M2146" s="182" t="s">
        <v>1144</v>
      </c>
      <c r="N2146" s="182" t="s">
        <v>6991</v>
      </c>
      <c r="O2146" s="182" t="s">
        <v>538</v>
      </c>
      <c r="P2146" s="154">
        <v>1.37</v>
      </c>
      <c r="Q2146" s="152"/>
      <c r="R2146" s="152"/>
      <c r="S2146" s="154"/>
      <c r="T2146" s="154"/>
      <c r="U2146" s="184">
        <v>42111</v>
      </c>
      <c r="V2146" s="97" t="s">
        <v>489</v>
      </c>
      <c r="W2146" s="97" t="s">
        <v>1359</v>
      </c>
      <c r="X2146" s="109"/>
      <c r="Y2146" s="109"/>
      <c r="Z2146" s="111"/>
      <c r="AA2146" s="109"/>
      <c r="AB2146" s="112"/>
      <c r="AC2146" s="109"/>
      <c r="AD2146" s="113"/>
      <c r="AE2146" s="114"/>
      <c r="AF2146" s="114"/>
      <c r="AG2146" s="115"/>
      <c r="AH2146" s="114"/>
      <c r="AI2146" s="116"/>
      <c r="AJ2146" s="116"/>
      <c r="AK2146" s="116"/>
      <c r="AL2146" s="117"/>
      <c r="AM2146" s="116"/>
      <c r="AN2146" s="118"/>
      <c r="AO2146" s="118"/>
      <c r="AP2146" s="118"/>
      <c r="AQ2146" s="119"/>
      <c r="AR2146" s="118"/>
      <c r="AS2146" s="120"/>
      <c r="AT2146" s="120"/>
      <c r="AU2146" s="120"/>
      <c r="AV2146" s="121"/>
      <c r="AW2146" s="120"/>
      <c r="AX2146" s="150"/>
    </row>
    <row r="2147" spans="1:50" ht="12.75" customHeight="1" x14ac:dyDescent="0.25">
      <c r="A2147" s="1"/>
      <c r="B2147" s="182" t="s">
        <v>5415</v>
      </c>
      <c r="C2147" s="182" t="s">
        <v>485</v>
      </c>
      <c r="D2147" s="97" t="s">
        <v>356</v>
      </c>
      <c r="E2147" s="183" t="s">
        <v>41</v>
      </c>
      <c r="F2147" s="148">
        <v>1981</v>
      </c>
      <c r="G2147" s="154">
        <v>6.8109999999999999</v>
      </c>
      <c r="H2147" s="182" t="s">
        <v>66</v>
      </c>
      <c r="I2147" s="157" t="s">
        <v>121</v>
      </c>
      <c r="J2147" s="157"/>
      <c r="K2147" s="154">
        <v>5.2</v>
      </c>
      <c r="L2147" s="182" t="s">
        <v>375</v>
      </c>
      <c r="M2147" s="182" t="s">
        <v>1505</v>
      </c>
      <c r="N2147" s="182" t="s">
        <v>5416</v>
      </c>
      <c r="O2147" s="182" t="s">
        <v>1334</v>
      </c>
      <c r="P2147" s="154">
        <v>2.77</v>
      </c>
      <c r="Q2147" s="152"/>
      <c r="R2147" s="152"/>
      <c r="S2147" s="148">
        <v>413</v>
      </c>
      <c r="T2147" s="148">
        <v>20</v>
      </c>
      <c r="U2147" s="184">
        <v>42715</v>
      </c>
      <c r="V2147" s="97" t="s">
        <v>363</v>
      </c>
      <c r="W2147" s="97" t="s">
        <v>364</v>
      </c>
      <c r="X2147" s="109"/>
      <c r="Y2147" s="109"/>
      <c r="Z2147" s="111"/>
      <c r="AA2147" s="109"/>
      <c r="AB2147" s="112"/>
      <c r="AC2147" s="109"/>
      <c r="AD2147" s="113"/>
      <c r="AE2147" s="114"/>
      <c r="AF2147" s="114"/>
      <c r="AG2147" s="115"/>
      <c r="AH2147" s="114"/>
      <c r="AI2147" s="116"/>
      <c r="AJ2147" s="116"/>
      <c r="AK2147" s="116"/>
      <c r="AL2147" s="117"/>
      <c r="AM2147" s="116"/>
      <c r="AN2147" s="118"/>
      <c r="AO2147" s="118"/>
      <c r="AP2147" s="118"/>
      <c r="AQ2147" s="119"/>
      <c r="AR2147" s="118"/>
      <c r="AS2147" s="120"/>
      <c r="AT2147" s="120"/>
      <c r="AU2147" s="120"/>
      <c r="AV2147" s="121"/>
      <c r="AW2147" s="120"/>
      <c r="AX2147" s="150"/>
    </row>
    <row r="2148" spans="1:50" ht="12.75" customHeight="1" x14ac:dyDescent="0.25">
      <c r="A2148" s="1"/>
      <c r="B2148" s="182" t="s">
        <v>5417</v>
      </c>
      <c r="C2148" s="182" t="s">
        <v>485</v>
      </c>
      <c r="D2148" s="97" t="s">
        <v>356</v>
      </c>
      <c r="E2148" s="183" t="s">
        <v>41</v>
      </c>
      <c r="F2148" s="148">
        <v>1976</v>
      </c>
      <c r="G2148" s="154">
        <v>6.2460000000000004</v>
      </c>
      <c r="H2148" s="182" t="s">
        <v>253</v>
      </c>
      <c r="I2148" s="157"/>
      <c r="J2148" s="157"/>
      <c r="K2148" s="154"/>
      <c r="L2148" s="182" t="s">
        <v>375</v>
      </c>
      <c r="M2148" s="182" t="s">
        <v>3277</v>
      </c>
      <c r="N2148" s="182" t="s">
        <v>5418</v>
      </c>
      <c r="O2148" s="182" t="s">
        <v>688</v>
      </c>
      <c r="P2148" s="154">
        <v>3.94</v>
      </c>
      <c r="Q2148" s="152"/>
      <c r="R2148" s="152"/>
      <c r="S2148" s="148">
        <v>140</v>
      </c>
      <c r="T2148" s="154"/>
      <c r="U2148" s="184">
        <v>42111</v>
      </c>
      <c r="V2148" s="97" t="s">
        <v>363</v>
      </c>
      <c r="W2148" s="97" t="s">
        <v>364</v>
      </c>
      <c r="X2148" s="109"/>
      <c r="Y2148" s="109"/>
      <c r="Z2148" s="111"/>
      <c r="AA2148" s="109"/>
      <c r="AB2148" s="112"/>
      <c r="AC2148" s="109"/>
      <c r="AD2148" s="113"/>
      <c r="AE2148" s="114"/>
      <c r="AF2148" s="114"/>
      <c r="AG2148" s="115"/>
      <c r="AH2148" s="114"/>
      <c r="AI2148" s="116"/>
      <c r="AJ2148" s="116"/>
      <c r="AK2148" s="116"/>
      <c r="AL2148" s="117"/>
      <c r="AM2148" s="116"/>
      <c r="AN2148" s="118"/>
      <c r="AO2148" s="118"/>
      <c r="AP2148" s="118"/>
      <c r="AQ2148" s="119"/>
      <c r="AR2148" s="118"/>
      <c r="AS2148" s="120"/>
      <c r="AT2148" s="120"/>
      <c r="AU2148" s="120"/>
      <c r="AV2148" s="121"/>
      <c r="AW2148" s="120"/>
      <c r="AX2148" s="150"/>
    </row>
    <row r="2149" spans="1:50" ht="12.75" customHeight="1" x14ac:dyDescent="0.25">
      <c r="A2149" s="1"/>
      <c r="B2149" s="182" t="s">
        <v>5419</v>
      </c>
      <c r="C2149" s="182" t="s">
        <v>485</v>
      </c>
      <c r="D2149" s="97" t="s">
        <v>356</v>
      </c>
      <c r="E2149" s="183" t="s">
        <v>41</v>
      </c>
      <c r="F2149" s="148">
        <v>1972</v>
      </c>
      <c r="G2149" s="154">
        <v>6.6360000000000001</v>
      </c>
      <c r="H2149" s="182" t="s">
        <v>244</v>
      </c>
      <c r="I2149" s="157" t="s">
        <v>67</v>
      </c>
      <c r="J2149" s="157"/>
      <c r="K2149" s="154"/>
      <c r="L2149" s="182" t="s">
        <v>375</v>
      </c>
      <c r="M2149" s="182" t="s">
        <v>1379</v>
      </c>
      <c r="N2149" s="182" t="s">
        <v>5420</v>
      </c>
      <c r="O2149" s="182" t="s">
        <v>521</v>
      </c>
      <c r="P2149" s="154">
        <v>4.34</v>
      </c>
      <c r="Q2149" s="152"/>
      <c r="R2149" s="152"/>
      <c r="S2149" s="148">
        <v>226</v>
      </c>
      <c r="T2149" s="154"/>
      <c r="U2149" s="184">
        <v>42715</v>
      </c>
      <c r="V2149" s="97" t="s">
        <v>363</v>
      </c>
      <c r="W2149" s="97" t="s">
        <v>364</v>
      </c>
      <c r="X2149" s="109"/>
      <c r="Y2149" s="109"/>
      <c r="Z2149" s="111"/>
      <c r="AA2149" s="109"/>
      <c r="AB2149" s="112"/>
      <c r="AC2149" s="109"/>
      <c r="AD2149" s="113"/>
      <c r="AE2149" s="114"/>
      <c r="AF2149" s="114"/>
      <c r="AG2149" s="115"/>
      <c r="AH2149" s="114"/>
      <c r="AI2149" s="116"/>
      <c r="AJ2149" s="116"/>
      <c r="AK2149" s="116"/>
      <c r="AL2149" s="117"/>
      <c r="AM2149" s="116"/>
      <c r="AN2149" s="118"/>
      <c r="AO2149" s="118"/>
      <c r="AP2149" s="118"/>
      <c r="AQ2149" s="119"/>
      <c r="AR2149" s="118"/>
      <c r="AS2149" s="120"/>
      <c r="AT2149" s="120"/>
      <c r="AU2149" s="120"/>
      <c r="AV2149" s="121"/>
      <c r="AW2149" s="120"/>
      <c r="AX2149" s="150"/>
    </row>
    <row r="2150" spans="1:50" ht="12.75" customHeight="1" x14ac:dyDescent="0.25">
      <c r="A2150" s="1"/>
      <c r="B2150" s="182" t="s">
        <v>1924</v>
      </c>
      <c r="C2150" s="182" t="s">
        <v>567</v>
      </c>
      <c r="D2150" s="97" t="s">
        <v>356</v>
      </c>
      <c r="E2150" s="183" t="s">
        <v>41</v>
      </c>
      <c r="F2150" s="148">
        <v>1936</v>
      </c>
      <c r="G2150" s="154">
        <v>6.1479999999999997</v>
      </c>
      <c r="H2150" s="182" t="s">
        <v>1204</v>
      </c>
      <c r="I2150" s="157" t="s">
        <v>121</v>
      </c>
      <c r="J2150" s="157"/>
      <c r="K2150" s="154">
        <v>6.4</v>
      </c>
      <c r="L2150" s="182" t="s">
        <v>375</v>
      </c>
      <c r="M2150" s="182" t="s">
        <v>1925</v>
      </c>
      <c r="N2150" s="182" t="s">
        <v>1926</v>
      </c>
      <c r="O2150" s="182" t="s">
        <v>1927</v>
      </c>
      <c r="P2150" s="154">
        <v>4.1100000000000003</v>
      </c>
      <c r="Q2150" s="152"/>
      <c r="R2150" s="152"/>
      <c r="S2150" s="148">
        <v>144</v>
      </c>
      <c r="T2150" s="148">
        <v>39</v>
      </c>
      <c r="U2150" s="184">
        <v>42715</v>
      </c>
      <c r="V2150" s="97" t="s">
        <v>363</v>
      </c>
      <c r="W2150" s="97" t="s">
        <v>364</v>
      </c>
      <c r="X2150" s="109"/>
      <c r="Y2150" s="109"/>
      <c r="Z2150" s="111"/>
      <c r="AA2150" s="109"/>
      <c r="AB2150" s="112"/>
      <c r="AC2150" s="109"/>
      <c r="AD2150" s="113"/>
      <c r="AE2150" s="114"/>
      <c r="AF2150" s="114"/>
      <c r="AG2150" s="115"/>
      <c r="AH2150" s="114"/>
      <c r="AI2150" s="116"/>
      <c r="AJ2150" s="116"/>
      <c r="AK2150" s="116"/>
      <c r="AL2150" s="117"/>
      <c r="AM2150" s="116"/>
      <c r="AN2150" s="118"/>
      <c r="AO2150" s="118"/>
      <c r="AP2150" s="118"/>
      <c r="AQ2150" s="119"/>
      <c r="AR2150" s="118"/>
      <c r="AS2150" s="120"/>
      <c r="AT2150" s="120"/>
      <c r="AU2150" s="120"/>
      <c r="AV2150" s="121"/>
      <c r="AW2150" s="120"/>
      <c r="AX2150" s="150"/>
    </row>
    <row r="2151" spans="1:50" ht="12.75" customHeight="1" x14ac:dyDescent="0.25">
      <c r="A2151" s="1"/>
      <c r="B2151" s="182" t="s">
        <v>5421</v>
      </c>
      <c r="C2151" s="182" t="s">
        <v>485</v>
      </c>
      <c r="D2151" s="97" t="s">
        <v>356</v>
      </c>
      <c r="E2151" s="183" t="s">
        <v>41</v>
      </c>
      <c r="F2151" s="148">
        <v>1979</v>
      </c>
      <c r="G2151" s="154">
        <v>6</v>
      </c>
      <c r="H2151" s="182" t="s">
        <v>142</v>
      </c>
      <c r="I2151" s="157" t="s">
        <v>121</v>
      </c>
      <c r="J2151" s="157"/>
      <c r="K2151" s="154">
        <v>4.4000000000000004</v>
      </c>
      <c r="L2151" s="182" t="s">
        <v>375</v>
      </c>
      <c r="M2151" s="182" t="s">
        <v>2860</v>
      </c>
      <c r="N2151" s="182" t="s">
        <v>5422</v>
      </c>
      <c r="O2151" s="182" t="s">
        <v>525</v>
      </c>
      <c r="P2151" s="154">
        <v>4.1900000000000004</v>
      </c>
      <c r="Q2151" s="152"/>
      <c r="R2151" s="152"/>
      <c r="S2151" s="148">
        <v>116</v>
      </c>
      <c r="T2151" s="148">
        <v>16</v>
      </c>
      <c r="U2151" s="184">
        <v>42899</v>
      </c>
      <c r="V2151" s="97" t="s">
        <v>363</v>
      </c>
      <c r="W2151" s="97" t="s">
        <v>364</v>
      </c>
      <c r="X2151" s="109"/>
      <c r="Y2151" s="109"/>
      <c r="Z2151" s="111"/>
      <c r="AA2151" s="109"/>
      <c r="AB2151" s="112"/>
      <c r="AC2151" s="109"/>
      <c r="AD2151" s="113"/>
      <c r="AE2151" s="114"/>
      <c r="AF2151" s="114"/>
      <c r="AG2151" s="115"/>
      <c r="AH2151" s="114"/>
      <c r="AI2151" s="116"/>
      <c r="AJ2151" s="116"/>
      <c r="AK2151" s="116"/>
      <c r="AL2151" s="117"/>
      <c r="AM2151" s="116"/>
      <c r="AN2151" s="118"/>
      <c r="AO2151" s="118"/>
      <c r="AP2151" s="118"/>
      <c r="AQ2151" s="119"/>
      <c r="AR2151" s="118"/>
      <c r="AS2151" s="120"/>
      <c r="AT2151" s="120"/>
      <c r="AU2151" s="120"/>
      <c r="AV2151" s="121"/>
      <c r="AW2151" s="120"/>
      <c r="AX2151" s="150"/>
    </row>
    <row r="2152" spans="1:50" ht="12.75" customHeight="1" x14ac:dyDescent="0.25">
      <c r="A2152" s="1"/>
      <c r="B2152" s="182" t="s">
        <v>5423</v>
      </c>
      <c r="C2152" s="182" t="s">
        <v>485</v>
      </c>
      <c r="D2152" s="97" t="s">
        <v>356</v>
      </c>
      <c r="E2152" s="183" t="s">
        <v>41</v>
      </c>
      <c r="F2152" s="148">
        <v>1983</v>
      </c>
      <c r="G2152" s="154">
        <v>7.7629999999999999</v>
      </c>
      <c r="H2152" s="182" t="s">
        <v>142</v>
      </c>
      <c r="I2152" s="157" t="s">
        <v>121</v>
      </c>
      <c r="J2152" s="157"/>
      <c r="K2152" s="154">
        <v>7.2</v>
      </c>
      <c r="L2152" s="182" t="s">
        <v>375</v>
      </c>
      <c r="M2152" s="182" t="s">
        <v>2482</v>
      </c>
      <c r="N2152" s="182" t="s">
        <v>5424</v>
      </c>
      <c r="O2152" s="182" t="s">
        <v>378</v>
      </c>
      <c r="P2152" s="154">
        <v>5.45</v>
      </c>
      <c r="Q2152" s="152"/>
      <c r="R2152" s="152"/>
      <c r="S2152" s="148">
        <v>5256</v>
      </c>
      <c r="T2152" s="148">
        <v>375</v>
      </c>
      <c r="U2152" s="184">
        <v>42715</v>
      </c>
      <c r="V2152" s="97" t="s">
        <v>412</v>
      </c>
      <c r="W2152" s="97" t="s">
        <v>364</v>
      </c>
      <c r="X2152" s="109"/>
      <c r="Y2152" s="109"/>
      <c r="Z2152" s="111"/>
      <c r="AA2152" s="109"/>
      <c r="AB2152" s="112"/>
      <c r="AC2152" s="109"/>
      <c r="AD2152" s="113"/>
      <c r="AE2152" s="114"/>
      <c r="AF2152" s="114"/>
      <c r="AG2152" s="115"/>
      <c r="AH2152" s="114"/>
      <c r="AI2152" s="116"/>
      <c r="AJ2152" s="116"/>
      <c r="AK2152" s="116"/>
      <c r="AL2152" s="117"/>
      <c r="AM2152" s="116"/>
      <c r="AN2152" s="118"/>
      <c r="AO2152" s="118"/>
      <c r="AP2152" s="118"/>
      <c r="AQ2152" s="119"/>
      <c r="AR2152" s="118"/>
      <c r="AS2152" s="120"/>
      <c r="AT2152" s="120"/>
      <c r="AU2152" s="120"/>
      <c r="AV2152" s="121"/>
      <c r="AW2152" s="120"/>
      <c r="AX2152" s="150"/>
    </row>
    <row r="2153" spans="1:50" ht="12.75" customHeight="1" x14ac:dyDescent="0.25">
      <c r="A2153" s="1"/>
      <c r="B2153" s="182" t="s">
        <v>5425</v>
      </c>
      <c r="C2153" s="182" t="s">
        <v>485</v>
      </c>
      <c r="D2153" s="97" t="s">
        <v>356</v>
      </c>
      <c r="E2153" s="183" t="s">
        <v>41</v>
      </c>
      <c r="F2153" s="148">
        <v>1990</v>
      </c>
      <c r="G2153" s="154">
        <v>8.3140000000000001</v>
      </c>
      <c r="H2153" s="182" t="s">
        <v>95</v>
      </c>
      <c r="I2153" s="157" t="s">
        <v>121</v>
      </c>
      <c r="J2153" s="157"/>
      <c r="K2153" s="154">
        <v>5.8</v>
      </c>
      <c r="L2153" s="182" t="s">
        <v>375</v>
      </c>
      <c r="M2153" s="182" t="s">
        <v>5426</v>
      </c>
      <c r="N2153" s="182" t="s">
        <v>5427</v>
      </c>
      <c r="O2153" s="182" t="s">
        <v>739</v>
      </c>
      <c r="P2153" s="154">
        <v>7.05</v>
      </c>
      <c r="Q2153" s="152"/>
      <c r="R2153" s="152"/>
      <c r="S2153" s="148">
        <v>208</v>
      </c>
      <c r="T2153" s="148">
        <v>91</v>
      </c>
      <c r="U2153" s="184">
        <v>42715</v>
      </c>
      <c r="V2153" s="97" t="s">
        <v>412</v>
      </c>
      <c r="W2153" s="97" t="s">
        <v>364</v>
      </c>
      <c r="X2153" s="109"/>
      <c r="Y2153" s="109"/>
      <c r="Z2153" s="111"/>
      <c r="AA2153" s="109"/>
      <c r="AB2153" s="112"/>
      <c r="AC2153" s="109"/>
      <c r="AD2153" s="113"/>
      <c r="AE2153" s="114"/>
      <c r="AF2153" s="114"/>
      <c r="AG2153" s="115"/>
      <c r="AH2153" s="114"/>
      <c r="AI2153" s="116"/>
      <c r="AJ2153" s="116"/>
      <c r="AK2153" s="116"/>
      <c r="AL2153" s="117"/>
      <c r="AM2153" s="116"/>
      <c r="AN2153" s="118"/>
      <c r="AO2153" s="118"/>
      <c r="AP2153" s="118"/>
      <c r="AQ2153" s="119"/>
      <c r="AR2153" s="118"/>
      <c r="AS2153" s="120"/>
      <c r="AT2153" s="120"/>
      <c r="AU2153" s="120"/>
      <c r="AV2153" s="121"/>
      <c r="AW2153" s="120"/>
      <c r="AX2153" s="150"/>
    </row>
    <row r="2154" spans="1:50" ht="12.75" customHeight="1" x14ac:dyDescent="0.25">
      <c r="A2154" s="1"/>
      <c r="B2154" s="182" t="s">
        <v>5428</v>
      </c>
      <c r="C2154" s="182" t="s">
        <v>485</v>
      </c>
      <c r="D2154" s="97" t="s">
        <v>356</v>
      </c>
      <c r="E2154" s="183" t="s">
        <v>41</v>
      </c>
      <c r="F2154" s="97">
        <v>1979</v>
      </c>
      <c r="G2154" s="193">
        <v>8.2829999999999995</v>
      </c>
      <c r="H2154" s="188" t="s">
        <v>5429</v>
      </c>
      <c r="I2154" s="189" t="s">
        <v>67</v>
      </c>
      <c r="J2154" s="189"/>
      <c r="K2154" s="187">
        <v>8.4</v>
      </c>
      <c r="L2154" s="190" t="s">
        <v>375</v>
      </c>
      <c r="M2154" s="190" t="s">
        <v>2293</v>
      </c>
      <c r="N2154" s="190" t="s">
        <v>5430</v>
      </c>
      <c r="O2154" s="190" t="s">
        <v>948</v>
      </c>
      <c r="P2154" s="154">
        <v>7.05</v>
      </c>
      <c r="Q2154" s="152"/>
      <c r="R2154" s="152"/>
      <c r="S2154" s="148">
        <v>102355</v>
      </c>
      <c r="T2154" s="148">
        <v>3479</v>
      </c>
      <c r="U2154" s="184">
        <v>42111</v>
      </c>
      <c r="V2154" s="97" t="s">
        <v>412</v>
      </c>
      <c r="W2154" s="97" t="s">
        <v>364</v>
      </c>
      <c r="X2154" s="109"/>
      <c r="Y2154" s="109"/>
      <c r="Z2154" s="111"/>
      <c r="AA2154" s="109"/>
      <c r="AB2154" s="112"/>
      <c r="AC2154" s="109"/>
      <c r="AD2154" s="113"/>
      <c r="AE2154" s="114"/>
      <c r="AF2154" s="114"/>
      <c r="AG2154" s="115"/>
      <c r="AH2154" s="114"/>
      <c r="AI2154" s="116"/>
      <c r="AJ2154" s="116"/>
      <c r="AK2154" s="116"/>
      <c r="AL2154" s="117"/>
      <c r="AM2154" s="116"/>
      <c r="AN2154" s="118"/>
      <c r="AO2154" s="118"/>
      <c r="AP2154" s="118"/>
      <c r="AQ2154" s="119"/>
      <c r="AR2154" s="118"/>
      <c r="AS2154" s="120"/>
      <c r="AT2154" s="120"/>
      <c r="AU2154" s="120"/>
      <c r="AV2154" s="121"/>
      <c r="AW2154" s="120"/>
      <c r="AX2154" s="150"/>
    </row>
    <row r="2155" spans="1:50" ht="12.75" customHeight="1" x14ac:dyDescent="0.25">
      <c r="A2155" s="1"/>
      <c r="B2155" s="182" t="s">
        <v>1739</v>
      </c>
      <c r="C2155" s="182" t="s">
        <v>600</v>
      </c>
      <c r="D2155" s="97" t="s">
        <v>356</v>
      </c>
      <c r="E2155" s="183" t="s">
        <v>41</v>
      </c>
      <c r="F2155" s="148">
        <v>1972</v>
      </c>
      <c r="G2155" s="154">
        <v>7.6390000000000002</v>
      </c>
      <c r="H2155" s="182" t="s">
        <v>239</v>
      </c>
      <c r="I2155" s="157" t="s">
        <v>121</v>
      </c>
      <c r="J2155" s="157"/>
      <c r="K2155" s="154">
        <v>7</v>
      </c>
      <c r="L2155" s="182" t="s">
        <v>375</v>
      </c>
      <c r="M2155" s="182" t="s">
        <v>1361</v>
      </c>
      <c r="N2155" s="182" t="s">
        <v>1740</v>
      </c>
      <c r="O2155" s="182" t="s">
        <v>525</v>
      </c>
      <c r="P2155" s="154">
        <v>4.12</v>
      </c>
      <c r="Q2155" s="152"/>
      <c r="R2155" s="152"/>
      <c r="S2155" s="148">
        <v>2410</v>
      </c>
      <c r="T2155" s="148">
        <v>128</v>
      </c>
      <c r="U2155" s="184">
        <v>42111</v>
      </c>
      <c r="V2155" s="97" t="s">
        <v>363</v>
      </c>
      <c r="W2155" s="97" t="s">
        <v>364</v>
      </c>
      <c r="X2155" s="109"/>
      <c r="Y2155" s="109"/>
      <c r="Z2155" s="111"/>
      <c r="AA2155" s="109"/>
      <c r="AB2155" s="112"/>
      <c r="AC2155" s="109"/>
      <c r="AD2155" s="113"/>
      <c r="AE2155" s="114"/>
      <c r="AF2155" s="114"/>
      <c r="AG2155" s="115"/>
      <c r="AH2155" s="114"/>
      <c r="AI2155" s="116"/>
      <c r="AJ2155" s="116"/>
      <c r="AK2155" s="116"/>
      <c r="AL2155" s="117"/>
      <c r="AM2155" s="116"/>
      <c r="AN2155" s="118"/>
      <c r="AO2155" s="118"/>
      <c r="AP2155" s="118"/>
      <c r="AQ2155" s="119"/>
      <c r="AR2155" s="118"/>
      <c r="AS2155" s="120"/>
      <c r="AT2155" s="120"/>
      <c r="AU2155" s="120"/>
      <c r="AV2155" s="121"/>
      <c r="AW2155" s="120"/>
      <c r="AX2155" s="150"/>
    </row>
    <row r="2156" spans="1:50" ht="12.75" customHeight="1" x14ac:dyDescent="0.25">
      <c r="A2156" s="1"/>
      <c r="B2156" s="182" t="s">
        <v>5431</v>
      </c>
      <c r="C2156" s="182" t="s">
        <v>485</v>
      </c>
      <c r="D2156" s="97" t="s">
        <v>356</v>
      </c>
      <c r="E2156" s="183" t="s">
        <v>41</v>
      </c>
      <c r="F2156" s="148">
        <v>1978</v>
      </c>
      <c r="G2156" s="154">
        <v>7.5019999999999998</v>
      </c>
      <c r="H2156" s="182" t="s">
        <v>449</v>
      </c>
      <c r="I2156" s="157" t="s">
        <v>67</v>
      </c>
      <c r="J2156" s="157"/>
      <c r="K2156" s="154">
        <v>6.9</v>
      </c>
      <c r="L2156" s="182" t="s">
        <v>375</v>
      </c>
      <c r="M2156" s="182" t="s">
        <v>2802</v>
      </c>
      <c r="N2156" s="182" t="s">
        <v>5432</v>
      </c>
      <c r="O2156" s="182" t="s">
        <v>525</v>
      </c>
      <c r="P2156" s="154">
        <v>3.56</v>
      </c>
      <c r="Q2156" s="152"/>
      <c r="R2156" s="152"/>
      <c r="S2156" s="148">
        <v>4612</v>
      </c>
      <c r="T2156" s="148">
        <v>169</v>
      </c>
      <c r="U2156" s="184">
        <v>42899</v>
      </c>
      <c r="V2156" s="97" t="s">
        <v>363</v>
      </c>
      <c r="W2156" s="97" t="s">
        <v>364</v>
      </c>
      <c r="X2156" s="109"/>
      <c r="Y2156" s="109"/>
      <c r="Z2156" s="111"/>
      <c r="AA2156" s="109"/>
      <c r="AB2156" s="112"/>
      <c r="AC2156" s="109"/>
      <c r="AD2156" s="113"/>
      <c r="AE2156" s="114"/>
      <c r="AF2156" s="114"/>
      <c r="AG2156" s="115"/>
      <c r="AH2156" s="114"/>
      <c r="AI2156" s="116"/>
      <c r="AJ2156" s="116"/>
      <c r="AK2156" s="116"/>
      <c r="AL2156" s="117"/>
      <c r="AM2156" s="116"/>
      <c r="AN2156" s="118"/>
      <c r="AO2156" s="118"/>
      <c r="AP2156" s="118"/>
      <c r="AQ2156" s="119"/>
      <c r="AR2156" s="118"/>
      <c r="AS2156" s="120"/>
      <c r="AT2156" s="120"/>
      <c r="AU2156" s="120"/>
      <c r="AV2156" s="121"/>
      <c r="AW2156" s="120"/>
      <c r="AX2156" s="150"/>
    </row>
    <row r="2157" spans="1:50" ht="12.75" customHeight="1" x14ac:dyDescent="0.25">
      <c r="A2157" s="1"/>
      <c r="B2157" s="182" t="s">
        <v>6992</v>
      </c>
      <c r="C2157" s="182" t="s">
        <v>480</v>
      </c>
      <c r="D2157" s="97" t="s">
        <v>356</v>
      </c>
      <c r="E2157" s="183" t="s">
        <v>41</v>
      </c>
      <c r="F2157" s="97">
        <v>1939</v>
      </c>
      <c r="G2157" s="187">
        <v>7.1719999999999997</v>
      </c>
      <c r="H2157" s="188" t="s">
        <v>265</v>
      </c>
      <c r="I2157" s="189" t="s">
        <v>248</v>
      </c>
      <c r="J2157" s="189"/>
      <c r="K2157" s="187">
        <v>6.5</v>
      </c>
      <c r="L2157" s="190" t="s">
        <v>375</v>
      </c>
      <c r="M2157" s="190" t="s">
        <v>2108</v>
      </c>
      <c r="N2157" s="190" t="s">
        <v>6993</v>
      </c>
      <c r="O2157" s="190" t="s">
        <v>2238</v>
      </c>
      <c r="P2157" s="154">
        <v>4.0999999999999996</v>
      </c>
      <c r="Q2157" s="152"/>
      <c r="R2157" s="152"/>
      <c r="S2157" s="148">
        <v>3670</v>
      </c>
      <c r="T2157" s="148">
        <v>238</v>
      </c>
      <c r="U2157" s="184">
        <v>42111</v>
      </c>
      <c r="V2157" s="97" t="s">
        <v>363</v>
      </c>
      <c r="W2157" s="97" t="s">
        <v>364</v>
      </c>
      <c r="X2157" s="109"/>
      <c r="Y2157" s="109"/>
      <c r="Z2157" s="111"/>
      <c r="AA2157" s="109"/>
      <c r="AB2157" s="112"/>
      <c r="AC2157" s="109"/>
      <c r="AD2157" s="113"/>
      <c r="AE2157" s="114"/>
      <c r="AF2157" s="114"/>
      <c r="AG2157" s="115"/>
      <c r="AH2157" s="114"/>
      <c r="AI2157" s="116"/>
      <c r="AJ2157" s="116"/>
      <c r="AK2157" s="116"/>
      <c r="AL2157" s="117"/>
      <c r="AM2157" s="116"/>
      <c r="AN2157" s="118"/>
      <c r="AO2157" s="118"/>
      <c r="AP2157" s="118"/>
      <c r="AQ2157" s="119"/>
      <c r="AR2157" s="118"/>
      <c r="AS2157" s="120"/>
      <c r="AT2157" s="120"/>
      <c r="AU2157" s="120"/>
      <c r="AV2157" s="121"/>
      <c r="AW2157" s="120"/>
      <c r="AX2157" s="150"/>
    </row>
    <row r="2158" spans="1:50" ht="12.75" customHeight="1" x14ac:dyDescent="0.25">
      <c r="A2158" s="1"/>
      <c r="B2158" s="150" t="s">
        <v>5433</v>
      </c>
      <c r="C2158" s="182" t="s">
        <v>485</v>
      </c>
      <c r="D2158" s="97" t="s">
        <v>356</v>
      </c>
      <c r="E2158" s="183" t="s">
        <v>41</v>
      </c>
      <c r="F2158" s="135">
        <v>1982</v>
      </c>
      <c r="G2158" s="156">
        <v>6.9480000000000004</v>
      </c>
      <c r="H2158" s="182" t="s">
        <v>95</v>
      </c>
      <c r="I2158" s="157" t="s">
        <v>248</v>
      </c>
      <c r="J2158" s="157"/>
      <c r="K2158" s="156">
        <v>6.8</v>
      </c>
      <c r="L2158" s="155" t="s">
        <v>375</v>
      </c>
      <c r="M2158" s="155" t="s">
        <v>5434</v>
      </c>
      <c r="N2158" s="155" t="s">
        <v>5435</v>
      </c>
      <c r="O2158" s="155" t="s">
        <v>529</v>
      </c>
      <c r="P2158" s="156">
        <v>3.96</v>
      </c>
      <c r="Q2158" s="152"/>
      <c r="R2158" s="152"/>
      <c r="S2158" s="148">
        <v>616</v>
      </c>
      <c r="T2158" s="148">
        <v>18</v>
      </c>
      <c r="U2158" s="184">
        <v>42111</v>
      </c>
      <c r="V2158" s="97" t="s">
        <v>363</v>
      </c>
      <c r="W2158" s="97" t="s">
        <v>364</v>
      </c>
      <c r="X2158" s="109"/>
      <c r="Y2158" s="109"/>
      <c r="Z2158" s="111"/>
      <c r="AA2158" s="109"/>
      <c r="AB2158" s="112"/>
      <c r="AC2158" s="109"/>
      <c r="AD2158" s="113"/>
      <c r="AE2158" s="114"/>
      <c r="AF2158" s="114"/>
      <c r="AG2158" s="115"/>
      <c r="AH2158" s="114"/>
      <c r="AI2158" s="116"/>
      <c r="AJ2158" s="116"/>
      <c r="AK2158" s="116"/>
      <c r="AL2158" s="117"/>
      <c r="AM2158" s="116"/>
      <c r="AN2158" s="118"/>
      <c r="AO2158" s="118"/>
      <c r="AP2158" s="118"/>
      <c r="AQ2158" s="119"/>
      <c r="AR2158" s="118"/>
      <c r="AS2158" s="120"/>
      <c r="AT2158" s="120"/>
      <c r="AU2158" s="120"/>
      <c r="AV2158" s="121"/>
      <c r="AW2158" s="120"/>
      <c r="AX2158" s="150"/>
    </row>
    <row r="2159" spans="1:50" ht="12.75" customHeight="1" x14ac:dyDescent="0.25">
      <c r="A2159" s="1"/>
      <c r="B2159" s="182" t="s">
        <v>5436</v>
      </c>
      <c r="C2159" s="182" t="s">
        <v>485</v>
      </c>
      <c r="D2159" s="97" t="s">
        <v>356</v>
      </c>
      <c r="E2159" s="183" t="s">
        <v>41</v>
      </c>
      <c r="F2159" s="148">
        <v>1977</v>
      </c>
      <c r="G2159" s="154">
        <v>7.1559999999999997</v>
      </c>
      <c r="H2159" s="182" t="s">
        <v>231</v>
      </c>
      <c r="I2159" s="157" t="s">
        <v>43</v>
      </c>
      <c r="J2159" s="157"/>
      <c r="K2159" s="154">
        <v>6.7</v>
      </c>
      <c r="L2159" s="182" t="s">
        <v>375</v>
      </c>
      <c r="M2159" s="182" t="s">
        <v>2404</v>
      </c>
      <c r="N2159" s="182" t="s">
        <v>5437</v>
      </c>
      <c r="O2159" s="182" t="s">
        <v>5438</v>
      </c>
      <c r="P2159" s="154">
        <v>4.0599999999999996</v>
      </c>
      <c r="Q2159" s="152"/>
      <c r="R2159" s="152"/>
      <c r="S2159" s="148">
        <v>1358</v>
      </c>
      <c r="T2159" s="148">
        <v>94</v>
      </c>
      <c r="U2159" s="184">
        <v>42111</v>
      </c>
      <c r="V2159" s="97" t="s">
        <v>363</v>
      </c>
      <c r="W2159" s="97" t="s">
        <v>364</v>
      </c>
      <c r="X2159" s="109"/>
      <c r="Y2159" s="109"/>
      <c r="Z2159" s="111"/>
      <c r="AA2159" s="109"/>
      <c r="AB2159" s="112"/>
      <c r="AC2159" s="109"/>
      <c r="AD2159" s="113"/>
      <c r="AE2159" s="114"/>
      <c r="AF2159" s="114"/>
      <c r="AG2159" s="115"/>
      <c r="AH2159" s="114"/>
      <c r="AI2159" s="116"/>
      <c r="AJ2159" s="116"/>
      <c r="AK2159" s="116"/>
      <c r="AL2159" s="117"/>
      <c r="AM2159" s="116"/>
      <c r="AN2159" s="118"/>
      <c r="AO2159" s="118"/>
      <c r="AP2159" s="118"/>
      <c r="AQ2159" s="119"/>
      <c r="AR2159" s="118"/>
      <c r="AS2159" s="120"/>
      <c r="AT2159" s="120"/>
      <c r="AU2159" s="120"/>
      <c r="AV2159" s="121"/>
      <c r="AW2159" s="120"/>
      <c r="AX2159" s="150"/>
    </row>
    <row r="2160" spans="1:50" ht="12.75" customHeight="1" x14ac:dyDescent="0.25">
      <c r="A2160" s="1"/>
      <c r="B2160" s="182" t="s">
        <v>6994</v>
      </c>
      <c r="C2160" s="182" t="s">
        <v>480</v>
      </c>
      <c r="D2160" s="97" t="s">
        <v>356</v>
      </c>
      <c r="E2160" s="183" t="s">
        <v>41</v>
      </c>
      <c r="F2160" s="148">
        <v>1955</v>
      </c>
      <c r="G2160" s="154">
        <v>5.9050000000000002</v>
      </c>
      <c r="H2160" s="182" t="s">
        <v>95</v>
      </c>
      <c r="I2160" s="157" t="s">
        <v>121</v>
      </c>
      <c r="J2160" s="157"/>
      <c r="K2160" s="154">
        <v>5.9</v>
      </c>
      <c r="L2160" s="182" t="s">
        <v>375</v>
      </c>
      <c r="M2160" s="182" t="s">
        <v>2081</v>
      </c>
      <c r="N2160" s="182" t="s">
        <v>6995</v>
      </c>
      <c r="O2160" s="182" t="s">
        <v>612</v>
      </c>
      <c r="P2160" s="154">
        <v>3.7</v>
      </c>
      <c r="Q2160" s="152"/>
      <c r="R2160" s="152"/>
      <c r="S2160" s="148">
        <v>398</v>
      </c>
      <c r="T2160" s="148">
        <v>41</v>
      </c>
      <c r="U2160" s="184">
        <v>42715</v>
      </c>
      <c r="V2160" s="97" t="s">
        <v>363</v>
      </c>
      <c r="W2160" s="97" t="s">
        <v>364</v>
      </c>
      <c r="X2160" s="109"/>
      <c r="Y2160" s="109"/>
      <c r="Z2160" s="111"/>
      <c r="AA2160" s="109"/>
      <c r="AB2160" s="112"/>
      <c r="AC2160" s="109"/>
      <c r="AD2160" s="113"/>
      <c r="AE2160" s="114"/>
      <c r="AF2160" s="114"/>
      <c r="AG2160" s="115"/>
      <c r="AH2160" s="114"/>
      <c r="AI2160" s="116"/>
      <c r="AJ2160" s="116"/>
      <c r="AK2160" s="116"/>
      <c r="AL2160" s="117"/>
      <c r="AM2160" s="116"/>
      <c r="AN2160" s="118"/>
      <c r="AO2160" s="118"/>
      <c r="AP2160" s="118"/>
      <c r="AQ2160" s="119"/>
      <c r="AR2160" s="118"/>
      <c r="AS2160" s="120"/>
      <c r="AT2160" s="120"/>
      <c r="AU2160" s="120"/>
      <c r="AV2160" s="121"/>
      <c r="AW2160" s="120"/>
      <c r="AX2160" s="150"/>
    </row>
    <row r="2161" spans="1:50" ht="12.75" customHeight="1" x14ac:dyDescent="0.25">
      <c r="A2161" s="1"/>
      <c r="B2161" s="182" t="s">
        <v>5439</v>
      </c>
      <c r="C2161" s="182" t="s">
        <v>485</v>
      </c>
      <c r="D2161" s="97" t="s">
        <v>356</v>
      </c>
      <c r="E2161" s="183" t="s">
        <v>41</v>
      </c>
      <c r="F2161" s="148">
        <v>1983</v>
      </c>
      <c r="G2161" s="154">
        <v>7.26</v>
      </c>
      <c r="H2161" s="182" t="s">
        <v>273</v>
      </c>
      <c r="I2161" s="157" t="s">
        <v>121</v>
      </c>
      <c r="J2161" s="157"/>
      <c r="K2161" s="154">
        <v>6.5</v>
      </c>
      <c r="L2161" s="182" t="s">
        <v>375</v>
      </c>
      <c r="M2161" s="182" t="s">
        <v>3489</v>
      </c>
      <c r="N2161" s="182" t="s">
        <v>5440</v>
      </c>
      <c r="O2161" s="182" t="s">
        <v>525</v>
      </c>
      <c r="P2161" s="154">
        <v>3.97</v>
      </c>
      <c r="Q2161" s="152"/>
      <c r="R2161" s="152"/>
      <c r="S2161" s="148">
        <v>1971</v>
      </c>
      <c r="T2161" s="148">
        <v>70</v>
      </c>
      <c r="U2161" s="184">
        <v>42715</v>
      </c>
      <c r="V2161" s="97" t="s">
        <v>363</v>
      </c>
      <c r="W2161" s="97" t="s">
        <v>364</v>
      </c>
      <c r="X2161" s="109"/>
      <c r="Y2161" s="109"/>
      <c r="Z2161" s="111"/>
      <c r="AA2161" s="109"/>
      <c r="AB2161" s="112"/>
      <c r="AC2161" s="109"/>
      <c r="AD2161" s="113"/>
      <c r="AE2161" s="114"/>
      <c r="AF2161" s="114"/>
      <c r="AG2161" s="115"/>
      <c r="AH2161" s="114"/>
      <c r="AI2161" s="116"/>
      <c r="AJ2161" s="116"/>
      <c r="AK2161" s="116"/>
      <c r="AL2161" s="117"/>
      <c r="AM2161" s="116"/>
      <c r="AN2161" s="118"/>
      <c r="AO2161" s="118"/>
      <c r="AP2161" s="118"/>
      <c r="AQ2161" s="119"/>
      <c r="AR2161" s="118"/>
      <c r="AS2161" s="120"/>
      <c r="AT2161" s="120"/>
      <c r="AU2161" s="120"/>
      <c r="AV2161" s="121"/>
      <c r="AW2161" s="120"/>
      <c r="AX2161" s="150"/>
    </row>
    <row r="2162" spans="1:50" ht="12.75" customHeight="1" x14ac:dyDescent="0.25">
      <c r="A2162" s="1"/>
      <c r="B2162" s="182" t="s">
        <v>5441</v>
      </c>
      <c r="C2162" s="182" t="s">
        <v>485</v>
      </c>
      <c r="D2162" s="97" t="s">
        <v>356</v>
      </c>
      <c r="E2162" s="183" t="s">
        <v>41</v>
      </c>
      <c r="F2162" s="148">
        <v>1983</v>
      </c>
      <c r="G2162" s="154">
        <v>5.8250000000000002</v>
      </c>
      <c r="H2162" s="182" t="s">
        <v>273</v>
      </c>
      <c r="I2162" s="157" t="s">
        <v>121</v>
      </c>
      <c r="J2162" s="157"/>
      <c r="K2162" s="154">
        <v>5.5</v>
      </c>
      <c r="L2162" s="182" t="s">
        <v>375</v>
      </c>
      <c r="M2162" s="182" t="s">
        <v>3915</v>
      </c>
      <c r="N2162" s="182" t="s">
        <v>5442</v>
      </c>
      <c r="O2162" s="182" t="s">
        <v>525</v>
      </c>
      <c r="P2162" s="154">
        <v>0.7</v>
      </c>
      <c r="Q2162" s="152"/>
      <c r="R2162" s="152"/>
      <c r="S2162" s="148">
        <v>230</v>
      </c>
      <c r="T2162" s="148">
        <v>39</v>
      </c>
      <c r="U2162" s="184">
        <v>42111</v>
      </c>
      <c r="V2162" s="97" t="s">
        <v>2100</v>
      </c>
      <c r="W2162" s="97" t="s">
        <v>1359</v>
      </c>
      <c r="X2162" s="109"/>
      <c r="Y2162" s="109"/>
      <c r="Z2162" s="111"/>
      <c r="AA2162" s="109"/>
      <c r="AB2162" s="112"/>
      <c r="AC2162" s="109"/>
      <c r="AD2162" s="113"/>
      <c r="AE2162" s="114"/>
      <c r="AF2162" s="114"/>
      <c r="AG2162" s="115"/>
      <c r="AH2162" s="114"/>
      <c r="AI2162" s="116"/>
      <c r="AJ2162" s="116"/>
      <c r="AK2162" s="116"/>
      <c r="AL2162" s="117"/>
      <c r="AM2162" s="116"/>
      <c r="AN2162" s="118"/>
      <c r="AO2162" s="118"/>
      <c r="AP2162" s="118"/>
      <c r="AQ2162" s="119"/>
      <c r="AR2162" s="118"/>
      <c r="AS2162" s="120"/>
      <c r="AT2162" s="120"/>
      <c r="AU2162" s="120"/>
      <c r="AV2162" s="121"/>
      <c r="AW2162" s="120"/>
      <c r="AX2162" s="150"/>
    </row>
    <row r="2163" spans="1:50" ht="12.75" customHeight="1" x14ac:dyDescent="0.25">
      <c r="A2163" s="1"/>
      <c r="B2163" s="150" t="s">
        <v>5443</v>
      </c>
      <c r="C2163" s="182" t="s">
        <v>485</v>
      </c>
      <c r="D2163" s="97" t="s">
        <v>356</v>
      </c>
      <c r="E2163" s="183" t="s">
        <v>41</v>
      </c>
      <c r="F2163" s="135">
        <v>1976</v>
      </c>
      <c r="G2163" s="156">
        <v>6.3150000000000004</v>
      </c>
      <c r="H2163" s="182" t="s">
        <v>2676</v>
      </c>
      <c r="I2163" s="157" t="s">
        <v>121</v>
      </c>
      <c r="J2163" s="157"/>
      <c r="K2163" s="156">
        <v>6.6</v>
      </c>
      <c r="L2163" s="155" t="s">
        <v>375</v>
      </c>
      <c r="M2163" s="155" t="s">
        <v>3661</v>
      </c>
      <c r="N2163" s="155" t="s">
        <v>5444</v>
      </c>
      <c r="O2163" s="155" t="s">
        <v>521</v>
      </c>
      <c r="P2163" s="156">
        <v>3.89</v>
      </c>
      <c r="Q2163" s="152"/>
      <c r="R2163" s="152"/>
      <c r="S2163" s="148">
        <v>878</v>
      </c>
      <c r="T2163" s="148">
        <v>46</v>
      </c>
      <c r="U2163" s="184">
        <v>42111</v>
      </c>
      <c r="V2163" s="97" t="s">
        <v>363</v>
      </c>
      <c r="W2163" s="97" t="s">
        <v>364</v>
      </c>
      <c r="X2163" s="109"/>
      <c r="Y2163" s="109"/>
      <c r="Z2163" s="111"/>
      <c r="AA2163" s="109"/>
      <c r="AB2163" s="112"/>
      <c r="AC2163" s="109"/>
      <c r="AD2163" s="113"/>
      <c r="AE2163" s="114"/>
      <c r="AF2163" s="114"/>
      <c r="AG2163" s="115"/>
      <c r="AH2163" s="114"/>
      <c r="AI2163" s="116"/>
      <c r="AJ2163" s="116"/>
      <c r="AK2163" s="116"/>
      <c r="AL2163" s="117"/>
      <c r="AM2163" s="116"/>
      <c r="AN2163" s="118"/>
      <c r="AO2163" s="118"/>
      <c r="AP2163" s="118"/>
      <c r="AQ2163" s="119"/>
      <c r="AR2163" s="118"/>
      <c r="AS2163" s="120"/>
      <c r="AT2163" s="120"/>
      <c r="AU2163" s="120"/>
      <c r="AV2163" s="121"/>
      <c r="AW2163" s="120"/>
      <c r="AX2163" s="150"/>
    </row>
    <row r="2164" spans="1:50" ht="12.75" customHeight="1" x14ac:dyDescent="0.25">
      <c r="A2164" s="1"/>
      <c r="B2164" s="182" t="s">
        <v>5445</v>
      </c>
      <c r="C2164" s="182" t="s">
        <v>485</v>
      </c>
      <c r="D2164" s="97" t="s">
        <v>356</v>
      </c>
      <c r="E2164" s="183" t="s">
        <v>41</v>
      </c>
      <c r="F2164" s="148">
        <v>1968</v>
      </c>
      <c r="G2164" s="154">
        <v>7.3070000000000004</v>
      </c>
      <c r="H2164" s="182" t="s">
        <v>249</v>
      </c>
      <c r="I2164" s="157" t="s">
        <v>67</v>
      </c>
      <c r="J2164" s="157"/>
      <c r="K2164" s="154">
        <v>6.7</v>
      </c>
      <c r="L2164" s="182" t="s">
        <v>375</v>
      </c>
      <c r="M2164" s="182" t="s">
        <v>1672</v>
      </c>
      <c r="N2164" s="182" t="s">
        <v>5446</v>
      </c>
      <c r="O2164" s="182" t="s">
        <v>688</v>
      </c>
      <c r="P2164" s="154">
        <v>3.98</v>
      </c>
      <c r="Q2164" s="152"/>
      <c r="R2164" s="152"/>
      <c r="S2164" s="148">
        <v>4278</v>
      </c>
      <c r="T2164" s="148">
        <v>142</v>
      </c>
      <c r="U2164" s="184">
        <v>42899</v>
      </c>
      <c r="V2164" s="97" t="s">
        <v>363</v>
      </c>
      <c r="W2164" s="97" t="s">
        <v>364</v>
      </c>
      <c r="X2164" s="109"/>
      <c r="Y2164" s="109"/>
      <c r="Z2164" s="111"/>
      <c r="AA2164" s="109"/>
      <c r="AB2164" s="112"/>
      <c r="AC2164" s="109"/>
      <c r="AD2164" s="113"/>
      <c r="AE2164" s="114"/>
      <c r="AF2164" s="114"/>
      <c r="AG2164" s="115"/>
      <c r="AH2164" s="114"/>
      <c r="AI2164" s="116"/>
      <c r="AJ2164" s="116"/>
      <c r="AK2164" s="116"/>
      <c r="AL2164" s="117"/>
      <c r="AM2164" s="116"/>
      <c r="AN2164" s="118"/>
      <c r="AO2164" s="118"/>
      <c r="AP2164" s="118"/>
      <c r="AQ2164" s="119"/>
      <c r="AR2164" s="118"/>
      <c r="AS2164" s="120"/>
      <c r="AT2164" s="120"/>
      <c r="AU2164" s="120"/>
      <c r="AV2164" s="121"/>
      <c r="AW2164" s="120"/>
      <c r="AX2164" s="150"/>
    </row>
    <row r="2165" spans="1:50" ht="12.75" customHeight="1" x14ac:dyDescent="0.25">
      <c r="A2165" s="1"/>
      <c r="B2165" s="182" t="s">
        <v>5447</v>
      </c>
      <c r="C2165" s="182" t="s">
        <v>485</v>
      </c>
      <c r="D2165" s="97" t="s">
        <v>356</v>
      </c>
      <c r="E2165" s="183" t="s">
        <v>41</v>
      </c>
      <c r="F2165" s="148">
        <v>1983</v>
      </c>
      <c r="G2165" s="154">
        <v>7.7050000000000001</v>
      </c>
      <c r="H2165" s="182" t="s">
        <v>66</v>
      </c>
      <c r="I2165" s="157" t="s">
        <v>43</v>
      </c>
      <c r="J2165" s="157"/>
      <c r="K2165" s="154">
        <v>7.3</v>
      </c>
      <c r="L2165" s="182" t="s">
        <v>375</v>
      </c>
      <c r="M2165" s="182" t="s">
        <v>2728</v>
      </c>
      <c r="N2165" s="182" t="s">
        <v>5448</v>
      </c>
      <c r="O2165" s="182" t="s">
        <v>643</v>
      </c>
      <c r="P2165" s="154">
        <v>7.51</v>
      </c>
      <c r="Q2165" s="152"/>
      <c r="R2165" s="152"/>
      <c r="S2165" s="148">
        <v>4204</v>
      </c>
      <c r="T2165" s="148">
        <v>244</v>
      </c>
      <c r="U2165" s="184">
        <v>42715</v>
      </c>
      <c r="V2165" s="97" t="s">
        <v>412</v>
      </c>
      <c r="W2165" s="97" t="s">
        <v>364</v>
      </c>
      <c r="X2165" s="109"/>
      <c r="Y2165" s="109"/>
      <c r="Z2165" s="111"/>
      <c r="AA2165" s="109"/>
      <c r="AB2165" s="112"/>
      <c r="AC2165" s="109"/>
      <c r="AD2165" s="113"/>
      <c r="AE2165" s="114"/>
      <c r="AF2165" s="114"/>
      <c r="AG2165" s="115"/>
      <c r="AH2165" s="114"/>
      <c r="AI2165" s="116"/>
      <c r="AJ2165" s="116"/>
      <c r="AK2165" s="116"/>
      <c r="AL2165" s="117"/>
      <c r="AM2165" s="116"/>
      <c r="AN2165" s="118"/>
      <c r="AO2165" s="118"/>
      <c r="AP2165" s="118"/>
      <c r="AQ2165" s="119"/>
      <c r="AR2165" s="118"/>
      <c r="AS2165" s="120"/>
      <c r="AT2165" s="120"/>
      <c r="AU2165" s="120"/>
      <c r="AV2165" s="121"/>
      <c r="AW2165" s="120"/>
      <c r="AX2165" s="150"/>
    </row>
    <row r="2166" spans="1:50" ht="12.75" customHeight="1" x14ac:dyDescent="0.25">
      <c r="A2166" s="1"/>
      <c r="B2166" s="182" t="s">
        <v>6996</v>
      </c>
      <c r="C2166" s="182" t="s">
        <v>480</v>
      </c>
      <c r="D2166" s="97" t="s">
        <v>356</v>
      </c>
      <c r="E2166" s="183" t="s">
        <v>41</v>
      </c>
      <c r="F2166" s="148">
        <v>1963</v>
      </c>
      <c r="G2166" s="154">
        <v>7.4</v>
      </c>
      <c r="H2166" s="182" t="s">
        <v>5197</v>
      </c>
      <c r="I2166" s="157" t="s">
        <v>121</v>
      </c>
      <c r="J2166" s="157"/>
      <c r="K2166" s="154">
        <v>7.5</v>
      </c>
      <c r="L2166" s="182" t="s">
        <v>375</v>
      </c>
      <c r="M2166" s="182" t="s">
        <v>1324</v>
      </c>
      <c r="N2166" s="182" t="s">
        <v>6997</v>
      </c>
      <c r="O2166" s="182" t="s">
        <v>525</v>
      </c>
      <c r="P2166" s="154">
        <v>3.99</v>
      </c>
      <c r="Q2166" s="152"/>
      <c r="R2166" s="152"/>
      <c r="S2166" s="148">
        <v>993</v>
      </c>
      <c r="T2166" s="148">
        <v>73</v>
      </c>
      <c r="U2166" s="184">
        <v>42715</v>
      </c>
      <c r="V2166" s="97" t="s">
        <v>363</v>
      </c>
      <c r="W2166" s="97" t="s">
        <v>364</v>
      </c>
      <c r="X2166" s="109"/>
      <c r="Y2166" s="109"/>
      <c r="Z2166" s="111"/>
      <c r="AA2166" s="109"/>
      <c r="AB2166" s="112"/>
      <c r="AC2166" s="109"/>
      <c r="AD2166" s="113"/>
      <c r="AE2166" s="114"/>
      <c r="AF2166" s="114"/>
      <c r="AG2166" s="115"/>
      <c r="AH2166" s="114"/>
      <c r="AI2166" s="116"/>
      <c r="AJ2166" s="116"/>
      <c r="AK2166" s="116"/>
      <c r="AL2166" s="117"/>
      <c r="AM2166" s="116"/>
      <c r="AN2166" s="118"/>
      <c r="AO2166" s="118"/>
      <c r="AP2166" s="118"/>
      <c r="AQ2166" s="119"/>
      <c r="AR2166" s="118"/>
      <c r="AS2166" s="120"/>
      <c r="AT2166" s="120"/>
      <c r="AU2166" s="120"/>
      <c r="AV2166" s="121"/>
      <c r="AW2166" s="120"/>
      <c r="AX2166" s="150"/>
    </row>
    <row r="2167" spans="1:50" ht="12.75" customHeight="1" x14ac:dyDescent="0.25">
      <c r="A2167" s="1"/>
      <c r="B2167" s="182" t="s">
        <v>6998</v>
      </c>
      <c r="C2167" s="182" t="s">
        <v>480</v>
      </c>
      <c r="D2167" s="97" t="s">
        <v>356</v>
      </c>
      <c r="E2167" s="183" t="s">
        <v>41</v>
      </c>
      <c r="F2167" s="148">
        <v>1948</v>
      </c>
      <c r="G2167" s="154">
        <v>6.2039999999999997</v>
      </c>
      <c r="H2167" s="182" t="s">
        <v>555</v>
      </c>
      <c r="I2167" s="157" t="s">
        <v>67</v>
      </c>
      <c r="J2167" s="157"/>
      <c r="K2167" s="154">
        <v>6.9</v>
      </c>
      <c r="L2167" s="182" t="s">
        <v>375</v>
      </c>
      <c r="M2167" s="182" t="s">
        <v>2900</v>
      </c>
      <c r="N2167" s="182" t="s">
        <v>6999</v>
      </c>
      <c r="O2167" s="182" t="s">
        <v>612</v>
      </c>
      <c r="P2167" s="154">
        <v>3.75</v>
      </c>
      <c r="Q2167" s="152"/>
      <c r="R2167" s="152"/>
      <c r="S2167" s="148">
        <v>684</v>
      </c>
      <c r="T2167" s="148">
        <v>45</v>
      </c>
      <c r="U2167" s="184">
        <v>42899</v>
      </c>
      <c r="V2167" s="97" t="s">
        <v>363</v>
      </c>
      <c r="W2167" s="97" t="s">
        <v>364</v>
      </c>
      <c r="X2167" s="109"/>
      <c r="Y2167" s="109"/>
      <c r="Z2167" s="111"/>
      <c r="AA2167" s="109"/>
      <c r="AB2167" s="112"/>
      <c r="AC2167" s="109"/>
      <c r="AD2167" s="113"/>
      <c r="AE2167" s="114"/>
      <c r="AF2167" s="114"/>
      <c r="AG2167" s="115"/>
      <c r="AH2167" s="114"/>
      <c r="AI2167" s="116"/>
      <c r="AJ2167" s="116"/>
      <c r="AK2167" s="116"/>
      <c r="AL2167" s="117"/>
      <c r="AM2167" s="116"/>
      <c r="AN2167" s="118"/>
      <c r="AO2167" s="118"/>
      <c r="AP2167" s="118"/>
      <c r="AQ2167" s="119"/>
      <c r="AR2167" s="118"/>
      <c r="AS2167" s="120"/>
      <c r="AT2167" s="120"/>
      <c r="AU2167" s="120"/>
      <c r="AV2167" s="121"/>
      <c r="AW2167" s="120"/>
      <c r="AX2167" s="150"/>
    </row>
    <row r="2168" spans="1:50" ht="12.75" customHeight="1" x14ac:dyDescent="0.25">
      <c r="A2168" s="1"/>
      <c r="B2168" s="182" t="s">
        <v>2023</v>
      </c>
      <c r="C2168" s="182" t="s">
        <v>548</v>
      </c>
      <c r="D2168" s="97" t="s">
        <v>356</v>
      </c>
      <c r="E2168" s="183" t="s">
        <v>41</v>
      </c>
      <c r="F2168" s="148">
        <v>1927</v>
      </c>
      <c r="G2168" s="154">
        <v>7.8159999999999998</v>
      </c>
      <c r="H2168" s="182" t="s">
        <v>286</v>
      </c>
      <c r="I2168" s="157" t="s">
        <v>67</v>
      </c>
      <c r="J2168" s="157"/>
      <c r="K2168" s="154">
        <v>7.4</v>
      </c>
      <c r="L2168" s="182" t="s">
        <v>375</v>
      </c>
      <c r="M2168" s="182" t="s">
        <v>2024</v>
      </c>
      <c r="N2168" s="182" t="s">
        <v>2025</v>
      </c>
      <c r="O2168" s="182" t="s">
        <v>708</v>
      </c>
      <c r="P2168" s="154">
        <v>4.0599999999999996</v>
      </c>
      <c r="Q2168" s="152"/>
      <c r="R2168" s="152" t="s">
        <v>2026</v>
      </c>
      <c r="S2168" s="148">
        <v>1694</v>
      </c>
      <c r="T2168" s="148">
        <v>1176</v>
      </c>
      <c r="U2168" s="184">
        <v>42899</v>
      </c>
      <c r="V2168" s="97" t="s">
        <v>363</v>
      </c>
      <c r="W2168" s="97" t="s">
        <v>364</v>
      </c>
      <c r="X2168" s="109"/>
      <c r="Y2168" s="109"/>
      <c r="Z2168" s="111"/>
      <c r="AA2168" s="109"/>
      <c r="AB2168" s="112"/>
      <c r="AC2168" s="109"/>
      <c r="AD2168" s="113"/>
      <c r="AE2168" s="114"/>
      <c r="AF2168" s="114"/>
      <c r="AG2168" s="115"/>
      <c r="AH2168" s="114"/>
      <c r="AI2168" s="116"/>
      <c r="AJ2168" s="116"/>
      <c r="AK2168" s="116"/>
      <c r="AL2168" s="117"/>
      <c r="AM2168" s="116"/>
      <c r="AN2168" s="118"/>
      <c r="AO2168" s="118"/>
      <c r="AP2168" s="118"/>
      <c r="AQ2168" s="119"/>
      <c r="AR2168" s="118"/>
      <c r="AS2168" s="120"/>
      <c r="AT2168" s="120"/>
      <c r="AU2168" s="120"/>
      <c r="AV2168" s="121"/>
      <c r="AW2168" s="120"/>
      <c r="AX2168" s="150"/>
    </row>
    <row r="2169" spans="1:50" ht="12.75" customHeight="1" x14ac:dyDescent="0.25">
      <c r="A2169" s="1"/>
      <c r="B2169" s="182" t="s">
        <v>5449</v>
      </c>
      <c r="C2169" s="182" t="s">
        <v>485</v>
      </c>
      <c r="D2169" s="97" t="s">
        <v>356</v>
      </c>
      <c r="E2169" s="183" t="s">
        <v>41</v>
      </c>
      <c r="F2169" s="148">
        <v>1965</v>
      </c>
      <c r="G2169" s="154">
        <v>6.258</v>
      </c>
      <c r="H2169" s="182" t="s">
        <v>253</v>
      </c>
      <c r="I2169" s="157" t="s">
        <v>67</v>
      </c>
      <c r="J2169" s="157"/>
      <c r="K2169" s="154">
        <v>6.4</v>
      </c>
      <c r="L2169" s="182" t="s">
        <v>5450</v>
      </c>
      <c r="M2169" s="182" t="s">
        <v>5451</v>
      </c>
      <c r="N2169" s="182" t="s">
        <v>5452</v>
      </c>
      <c r="O2169" s="182" t="s">
        <v>5453</v>
      </c>
      <c r="P2169" s="154">
        <v>3</v>
      </c>
      <c r="Q2169" s="152"/>
      <c r="R2169" s="152"/>
      <c r="S2169" s="148">
        <v>188</v>
      </c>
      <c r="T2169" s="148">
        <v>20</v>
      </c>
      <c r="U2169" s="184">
        <v>42715</v>
      </c>
      <c r="V2169" s="97" t="s">
        <v>363</v>
      </c>
      <c r="W2169" s="97" t="s">
        <v>364</v>
      </c>
      <c r="X2169" s="109"/>
      <c r="Y2169" s="109"/>
      <c r="Z2169" s="111"/>
      <c r="AA2169" s="109"/>
      <c r="AB2169" s="112"/>
      <c r="AC2169" s="109"/>
      <c r="AD2169" s="113"/>
      <c r="AE2169" s="114"/>
      <c r="AF2169" s="114"/>
      <c r="AG2169" s="115"/>
      <c r="AH2169" s="114"/>
      <c r="AI2169" s="116"/>
      <c r="AJ2169" s="116"/>
      <c r="AK2169" s="116"/>
      <c r="AL2169" s="117"/>
      <c r="AM2169" s="116"/>
      <c r="AN2169" s="118"/>
      <c r="AO2169" s="118"/>
      <c r="AP2169" s="118"/>
      <c r="AQ2169" s="119"/>
      <c r="AR2169" s="118"/>
      <c r="AS2169" s="120"/>
      <c r="AT2169" s="120"/>
      <c r="AU2169" s="120"/>
      <c r="AV2169" s="121"/>
      <c r="AW2169" s="120"/>
      <c r="AX2169" s="150"/>
    </row>
    <row r="2170" spans="1:50" ht="12.75" customHeight="1" x14ac:dyDescent="0.25">
      <c r="A2170" s="1"/>
      <c r="B2170" s="182" t="s">
        <v>5454</v>
      </c>
      <c r="C2170" s="182" t="s">
        <v>485</v>
      </c>
      <c r="D2170" s="97" t="s">
        <v>356</v>
      </c>
      <c r="E2170" s="183" t="s">
        <v>41</v>
      </c>
      <c r="F2170" s="148">
        <v>1991</v>
      </c>
      <c r="G2170" s="154">
        <v>6.0019999999999998</v>
      </c>
      <c r="H2170" s="182" t="s">
        <v>592</v>
      </c>
      <c r="I2170" s="157"/>
      <c r="J2170" s="157"/>
      <c r="K2170" s="154">
        <v>5.6</v>
      </c>
      <c r="L2170" s="182" t="s">
        <v>375</v>
      </c>
      <c r="M2170" s="182" t="s">
        <v>4227</v>
      </c>
      <c r="N2170" s="182" t="s">
        <v>5455</v>
      </c>
      <c r="O2170" s="182" t="s">
        <v>378</v>
      </c>
      <c r="P2170" s="154">
        <v>2.77</v>
      </c>
      <c r="Q2170" s="152"/>
      <c r="R2170" s="152"/>
      <c r="S2170" s="148">
        <v>638</v>
      </c>
      <c r="T2170" s="148">
        <v>121</v>
      </c>
      <c r="U2170" s="184">
        <v>42111</v>
      </c>
      <c r="V2170" s="97" t="s">
        <v>2100</v>
      </c>
      <c r="W2170" s="97" t="s">
        <v>1041</v>
      </c>
      <c r="X2170" s="109"/>
      <c r="Y2170" s="109"/>
      <c r="Z2170" s="111"/>
      <c r="AA2170" s="109"/>
      <c r="AB2170" s="112"/>
      <c r="AC2170" s="109"/>
      <c r="AD2170" s="113"/>
      <c r="AE2170" s="114"/>
      <c r="AF2170" s="114"/>
      <c r="AG2170" s="115"/>
      <c r="AH2170" s="114"/>
      <c r="AI2170" s="116"/>
      <c r="AJ2170" s="116"/>
      <c r="AK2170" s="116"/>
      <c r="AL2170" s="117"/>
      <c r="AM2170" s="116"/>
      <c r="AN2170" s="118"/>
      <c r="AO2170" s="118"/>
      <c r="AP2170" s="118"/>
      <c r="AQ2170" s="119"/>
      <c r="AR2170" s="118"/>
      <c r="AS2170" s="120"/>
      <c r="AT2170" s="120"/>
      <c r="AU2170" s="120"/>
      <c r="AV2170" s="121"/>
      <c r="AW2170" s="120"/>
      <c r="AX2170" s="150"/>
    </row>
    <row r="2171" spans="1:50" ht="12.75" customHeight="1" x14ac:dyDescent="0.25">
      <c r="A2171" s="1"/>
      <c r="B2171" s="182" t="s">
        <v>7000</v>
      </c>
      <c r="C2171" s="182" t="s">
        <v>480</v>
      </c>
      <c r="D2171" s="97" t="s">
        <v>356</v>
      </c>
      <c r="E2171" s="183" t="s">
        <v>41</v>
      </c>
      <c r="F2171" s="148">
        <v>1963</v>
      </c>
      <c r="G2171" s="154">
        <v>6.9279999999999999</v>
      </c>
      <c r="H2171" s="182" t="s">
        <v>142</v>
      </c>
      <c r="I2171" s="157" t="s">
        <v>121</v>
      </c>
      <c r="J2171" s="157"/>
      <c r="K2171" s="154">
        <v>6.9</v>
      </c>
      <c r="L2171" s="182" t="s">
        <v>375</v>
      </c>
      <c r="M2171" s="182" t="s">
        <v>1550</v>
      </c>
      <c r="N2171" s="182" t="s">
        <v>7001</v>
      </c>
      <c r="O2171" s="182" t="s">
        <v>958</v>
      </c>
      <c r="P2171" s="154">
        <v>3.99</v>
      </c>
      <c r="Q2171" s="152"/>
      <c r="R2171" s="152"/>
      <c r="S2171" s="148">
        <v>1005</v>
      </c>
      <c r="T2171" s="148">
        <v>48</v>
      </c>
      <c r="U2171" s="184">
        <v>42899</v>
      </c>
      <c r="V2171" s="97" t="s">
        <v>363</v>
      </c>
      <c r="W2171" s="97" t="s">
        <v>364</v>
      </c>
      <c r="X2171" s="109"/>
      <c r="Y2171" s="109"/>
      <c r="Z2171" s="111"/>
      <c r="AA2171" s="109"/>
      <c r="AB2171" s="112"/>
      <c r="AC2171" s="109"/>
      <c r="AD2171" s="113"/>
      <c r="AE2171" s="114"/>
      <c r="AF2171" s="114"/>
      <c r="AG2171" s="115"/>
      <c r="AH2171" s="114"/>
      <c r="AI2171" s="116"/>
      <c r="AJ2171" s="116"/>
      <c r="AK2171" s="116"/>
      <c r="AL2171" s="117"/>
      <c r="AM2171" s="116"/>
      <c r="AN2171" s="118"/>
      <c r="AO2171" s="118"/>
      <c r="AP2171" s="118"/>
      <c r="AQ2171" s="119"/>
      <c r="AR2171" s="118"/>
      <c r="AS2171" s="120"/>
      <c r="AT2171" s="120"/>
      <c r="AU2171" s="120"/>
      <c r="AV2171" s="121"/>
      <c r="AW2171" s="120"/>
      <c r="AX2171" s="150"/>
    </row>
    <row r="2172" spans="1:50" ht="12.75" customHeight="1" x14ac:dyDescent="0.25">
      <c r="A2172" s="1"/>
      <c r="B2172" s="150" t="s">
        <v>5456</v>
      </c>
      <c r="C2172" s="182" t="s">
        <v>485</v>
      </c>
      <c r="D2172" s="97" t="s">
        <v>356</v>
      </c>
      <c r="E2172" s="183" t="s">
        <v>41</v>
      </c>
      <c r="F2172" s="97">
        <v>1974</v>
      </c>
      <c r="G2172" s="187">
        <v>6.9610000000000003</v>
      </c>
      <c r="H2172" s="188" t="s">
        <v>240</v>
      </c>
      <c r="I2172" s="189" t="s">
        <v>121</v>
      </c>
      <c r="J2172" s="189"/>
      <c r="K2172" s="187">
        <v>6.3</v>
      </c>
      <c r="L2172" s="190" t="s">
        <v>375</v>
      </c>
      <c r="M2172" s="190" t="s">
        <v>2098</v>
      </c>
      <c r="N2172" s="190" t="s">
        <v>5457</v>
      </c>
      <c r="O2172" s="190" t="s">
        <v>525</v>
      </c>
      <c r="P2172" s="154">
        <v>7.49</v>
      </c>
      <c r="Q2172" s="152"/>
      <c r="R2172" s="152"/>
      <c r="S2172" s="148">
        <v>1176</v>
      </c>
      <c r="T2172" s="148">
        <v>37</v>
      </c>
      <c r="U2172" s="184">
        <v>42111</v>
      </c>
      <c r="V2172" s="97" t="s">
        <v>412</v>
      </c>
      <c r="W2172" s="97" t="s">
        <v>364</v>
      </c>
      <c r="X2172" s="109"/>
      <c r="Y2172" s="109"/>
      <c r="Z2172" s="111"/>
      <c r="AA2172" s="109"/>
      <c r="AB2172" s="112"/>
      <c r="AC2172" s="109"/>
      <c r="AD2172" s="113"/>
      <c r="AE2172" s="114"/>
      <c r="AF2172" s="114"/>
      <c r="AG2172" s="115"/>
      <c r="AH2172" s="114"/>
      <c r="AI2172" s="116"/>
      <c r="AJ2172" s="116"/>
      <c r="AK2172" s="116"/>
      <c r="AL2172" s="117"/>
      <c r="AM2172" s="116"/>
      <c r="AN2172" s="118"/>
      <c r="AO2172" s="118"/>
      <c r="AP2172" s="118"/>
      <c r="AQ2172" s="119"/>
      <c r="AR2172" s="118"/>
      <c r="AS2172" s="120"/>
      <c r="AT2172" s="120"/>
      <c r="AU2172" s="120"/>
      <c r="AV2172" s="121"/>
      <c r="AW2172" s="120"/>
      <c r="AX2172" s="150"/>
    </row>
    <row r="2173" spans="1:50" ht="12.75" customHeight="1" x14ac:dyDescent="0.25">
      <c r="A2173" s="1"/>
      <c r="B2173" s="182" t="s">
        <v>7002</v>
      </c>
      <c r="C2173" s="182" t="s">
        <v>480</v>
      </c>
      <c r="D2173" s="97" t="s">
        <v>356</v>
      </c>
      <c r="E2173" s="183" t="s">
        <v>41</v>
      </c>
      <c r="F2173" s="148">
        <v>1968</v>
      </c>
      <c r="G2173" s="154">
        <v>7.2670000000000003</v>
      </c>
      <c r="H2173" s="182" t="s">
        <v>95</v>
      </c>
      <c r="I2173" s="157" t="s">
        <v>67</v>
      </c>
      <c r="J2173" s="157"/>
      <c r="K2173" s="154">
        <v>7.6</v>
      </c>
      <c r="L2173" s="182" t="s">
        <v>375</v>
      </c>
      <c r="M2173" s="182" t="s">
        <v>6370</v>
      </c>
      <c r="N2173" s="182" t="s">
        <v>7003</v>
      </c>
      <c r="O2173" s="182" t="s">
        <v>538</v>
      </c>
      <c r="P2173" s="154">
        <v>4.34</v>
      </c>
      <c r="Q2173" s="152"/>
      <c r="R2173" s="152"/>
      <c r="S2173" s="148">
        <v>711</v>
      </c>
      <c r="T2173" s="148">
        <v>53</v>
      </c>
      <c r="U2173" s="184">
        <v>42899</v>
      </c>
      <c r="V2173" s="97" t="s">
        <v>363</v>
      </c>
      <c r="W2173" s="97" t="s">
        <v>364</v>
      </c>
      <c r="X2173" s="109"/>
      <c r="Y2173" s="109"/>
      <c r="Z2173" s="111"/>
      <c r="AA2173" s="109"/>
      <c r="AB2173" s="112"/>
      <c r="AC2173" s="109"/>
      <c r="AD2173" s="113"/>
      <c r="AE2173" s="114"/>
      <c r="AF2173" s="114"/>
      <c r="AG2173" s="115"/>
      <c r="AH2173" s="114"/>
      <c r="AI2173" s="116"/>
      <c r="AJ2173" s="116"/>
      <c r="AK2173" s="116"/>
      <c r="AL2173" s="117"/>
      <c r="AM2173" s="116"/>
      <c r="AN2173" s="118"/>
      <c r="AO2173" s="118"/>
      <c r="AP2173" s="118"/>
      <c r="AQ2173" s="119"/>
      <c r="AR2173" s="118"/>
      <c r="AS2173" s="120"/>
      <c r="AT2173" s="120"/>
      <c r="AU2173" s="120"/>
      <c r="AV2173" s="121"/>
      <c r="AW2173" s="120"/>
      <c r="AX2173" s="150"/>
    </row>
    <row r="2174" spans="1:50" ht="12.75" customHeight="1" x14ac:dyDescent="0.25">
      <c r="A2174" s="1"/>
      <c r="B2174" s="182" t="s">
        <v>5458</v>
      </c>
      <c r="C2174" s="182" t="s">
        <v>485</v>
      </c>
      <c r="D2174" s="97" t="s">
        <v>356</v>
      </c>
      <c r="E2174" s="183" t="s">
        <v>41</v>
      </c>
      <c r="F2174" s="148">
        <v>1978</v>
      </c>
      <c r="G2174" s="154">
        <v>6.0339999999999998</v>
      </c>
      <c r="H2174" s="182" t="s">
        <v>245</v>
      </c>
      <c r="I2174" s="157" t="s">
        <v>121</v>
      </c>
      <c r="J2174" s="157"/>
      <c r="K2174" s="154">
        <v>6.5</v>
      </c>
      <c r="L2174" s="182" t="s">
        <v>375</v>
      </c>
      <c r="M2174" s="182" t="s">
        <v>5252</v>
      </c>
      <c r="N2174" s="182" t="s">
        <v>5459</v>
      </c>
      <c r="O2174" s="182" t="s">
        <v>3272</v>
      </c>
      <c r="P2174" s="154">
        <v>3.66</v>
      </c>
      <c r="Q2174" s="152"/>
      <c r="R2174" s="152"/>
      <c r="S2174" s="148">
        <v>263</v>
      </c>
      <c r="T2174" s="148">
        <v>36</v>
      </c>
      <c r="U2174" s="184">
        <v>42715</v>
      </c>
      <c r="V2174" s="97" t="s">
        <v>363</v>
      </c>
      <c r="W2174" s="97" t="s">
        <v>364</v>
      </c>
      <c r="X2174" s="109"/>
      <c r="Y2174" s="109"/>
      <c r="Z2174" s="111"/>
      <c r="AA2174" s="109"/>
      <c r="AB2174" s="112"/>
      <c r="AC2174" s="109"/>
      <c r="AD2174" s="113"/>
      <c r="AE2174" s="114"/>
      <c r="AF2174" s="114"/>
      <c r="AG2174" s="115"/>
      <c r="AH2174" s="114"/>
      <c r="AI2174" s="116"/>
      <c r="AJ2174" s="116"/>
      <c r="AK2174" s="116"/>
      <c r="AL2174" s="117"/>
      <c r="AM2174" s="116"/>
      <c r="AN2174" s="118"/>
      <c r="AO2174" s="118"/>
      <c r="AP2174" s="118"/>
      <c r="AQ2174" s="119"/>
      <c r="AR2174" s="118"/>
      <c r="AS2174" s="120"/>
      <c r="AT2174" s="120"/>
      <c r="AU2174" s="120"/>
      <c r="AV2174" s="121"/>
      <c r="AW2174" s="120"/>
      <c r="AX2174" s="150"/>
    </row>
    <row r="2175" spans="1:50" ht="12.75" customHeight="1" x14ac:dyDescent="0.25">
      <c r="A2175" s="1"/>
      <c r="B2175" s="150" t="s">
        <v>1741</v>
      </c>
      <c r="C2175" s="182" t="s">
        <v>600</v>
      </c>
      <c r="D2175" s="97" t="s">
        <v>356</v>
      </c>
      <c r="E2175" s="183" t="s">
        <v>41</v>
      </c>
      <c r="F2175" s="148">
        <v>1966</v>
      </c>
      <c r="G2175" s="154">
        <v>7.6559999999999997</v>
      </c>
      <c r="H2175" s="182" t="s">
        <v>235</v>
      </c>
      <c r="I2175" s="157" t="s">
        <v>67</v>
      </c>
      <c r="J2175" s="157"/>
      <c r="K2175" s="154">
        <v>7.2</v>
      </c>
      <c r="L2175" s="182" t="s">
        <v>375</v>
      </c>
      <c r="M2175" s="182" t="s">
        <v>1742</v>
      </c>
      <c r="N2175" s="182" t="s">
        <v>1743</v>
      </c>
      <c r="O2175" s="182" t="s">
        <v>378</v>
      </c>
      <c r="P2175" s="154">
        <v>4.76</v>
      </c>
      <c r="Q2175" s="152"/>
      <c r="R2175" s="152"/>
      <c r="S2175" s="148">
        <v>10145</v>
      </c>
      <c r="T2175" s="148">
        <v>392</v>
      </c>
      <c r="U2175" s="184">
        <v>42111</v>
      </c>
      <c r="V2175" s="110" t="s">
        <v>412</v>
      </c>
      <c r="W2175" s="97" t="s">
        <v>364</v>
      </c>
      <c r="X2175" s="109"/>
      <c r="Y2175" s="109"/>
      <c r="Z2175" s="111"/>
      <c r="AA2175" s="109"/>
      <c r="AB2175" s="112"/>
      <c r="AC2175" s="109"/>
      <c r="AD2175" s="113"/>
      <c r="AE2175" s="114"/>
      <c r="AF2175" s="114"/>
      <c r="AG2175" s="115"/>
      <c r="AH2175" s="114"/>
      <c r="AI2175" s="116"/>
      <c r="AJ2175" s="116"/>
      <c r="AK2175" s="116"/>
      <c r="AL2175" s="117"/>
      <c r="AM2175" s="116"/>
      <c r="AN2175" s="118"/>
      <c r="AO2175" s="118"/>
      <c r="AP2175" s="118"/>
      <c r="AQ2175" s="119"/>
      <c r="AR2175" s="118"/>
      <c r="AS2175" s="120"/>
      <c r="AT2175" s="120"/>
      <c r="AU2175" s="120"/>
      <c r="AV2175" s="121"/>
      <c r="AW2175" s="120"/>
      <c r="AX2175" s="150"/>
    </row>
    <row r="2176" spans="1:50" ht="12.75" customHeight="1" x14ac:dyDescent="0.25">
      <c r="A2176" s="1"/>
      <c r="B2176" s="182" t="s">
        <v>2361</v>
      </c>
      <c r="C2176" s="182" t="s">
        <v>605</v>
      </c>
      <c r="D2176" s="97" t="s">
        <v>356</v>
      </c>
      <c r="E2176" s="183" t="s">
        <v>41</v>
      </c>
      <c r="F2176" s="97">
        <v>1965</v>
      </c>
      <c r="G2176" s="187">
        <v>7.3570000000000002</v>
      </c>
      <c r="H2176" s="188" t="s">
        <v>240</v>
      </c>
      <c r="I2176" s="189" t="s">
        <v>121</v>
      </c>
      <c r="J2176" s="189"/>
      <c r="K2176" s="187">
        <v>7.1</v>
      </c>
      <c r="L2176" s="190" t="s">
        <v>375</v>
      </c>
      <c r="M2176" s="190" t="s">
        <v>2276</v>
      </c>
      <c r="N2176" s="190" t="s">
        <v>2362</v>
      </c>
      <c r="O2176" s="190" t="s">
        <v>2363</v>
      </c>
      <c r="P2176" s="154">
        <v>4.2699999999999996</v>
      </c>
      <c r="Q2176" s="152"/>
      <c r="R2176" s="152"/>
      <c r="S2176" s="148">
        <v>6812</v>
      </c>
      <c r="T2176" s="148">
        <v>694</v>
      </c>
      <c r="U2176" s="184">
        <v>42111</v>
      </c>
      <c r="V2176" s="97" t="s">
        <v>363</v>
      </c>
      <c r="W2176" s="97" t="s">
        <v>364</v>
      </c>
      <c r="X2176" s="109"/>
      <c r="Y2176" s="109"/>
      <c r="Z2176" s="111"/>
      <c r="AA2176" s="109"/>
      <c r="AB2176" s="112"/>
      <c r="AC2176" s="109"/>
      <c r="AD2176" s="113"/>
      <c r="AE2176" s="114"/>
      <c r="AF2176" s="114"/>
      <c r="AG2176" s="115"/>
      <c r="AH2176" s="114"/>
      <c r="AI2176" s="116"/>
      <c r="AJ2176" s="116"/>
      <c r="AK2176" s="116"/>
      <c r="AL2176" s="117"/>
      <c r="AM2176" s="116"/>
      <c r="AN2176" s="118"/>
      <c r="AO2176" s="118"/>
      <c r="AP2176" s="118"/>
      <c r="AQ2176" s="119"/>
      <c r="AR2176" s="118"/>
      <c r="AS2176" s="120"/>
      <c r="AT2176" s="120"/>
      <c r="AU2176" s="120"/>
      <c r="AV2176" s="121"/>
      <c r="AW2176" s="120"/>
      <c r="AX2176" s="150"/>
    </row>
    <row r="2177" spans="1:50" ht="12.75" customHeight="1" x14ac:dyDescent="0.25">
      <c r="A2177" s="1"/>
      <c r="B2177" s="182" t="s">
        <v>7004</v>
      </c>
      <c r="C2177" s="182" t="s">
        <v>480</v>
      </c>
      <c r="D2177" s="97" t="s">
        <v>356</v>
      </c>
      <c r="E2177" s="183" t="s">
        <v>41</v>
      </c>
      <c r="F2177" s="97">
        <v>1960</v>
      </c>
      <c r="G2177" s="187">
        <v>6.11</v>
      </c>
      <c r="H2177" s="188" t="s">
        <v>2377</v>
      </c>
      <c r="I2177" s="189"/>
      <c r="J2177" s="189"/>
      <c r="K2177" s="187">
        <v>5.5</v>
      </c>
      <c r="L2177" s="190" t="s">
        <v>375</v>
      </c>
      <c r="M2177" s="190" t="s">
        <v>2152</v>
      </c>
      <c r="N2177" s="190" t="s">
        <v>7005</v>
      </c>
      <c r="O2177" s="190" t="s">
        <v>525</v>
      </c>
      <c r="P2177" s="154">
        <v>1.1599999999999999</v>
      </c>
      <c r="Q2177" s="152"/>
      <c r="R2177" s="152"/>
      <c r="S2177" s="148">
        <v>627</v>
      </c>
      <c r="T2177" s="148">
        <v>93</v>
      </c>
      <c r="U2177" s="184">
        <v>42111</v>
      </c>
      <c r="V2177" s="97" t="s">
        <v>7006</v>
      </c>
      <c r="W2177" s="97" t="s">
        <v>1359</v>
      </c>
      <c r="X2177" s="109"/>
      <c r="Y2177" s="109"/>
      <c r="Z2177" s="111"/>
      <c r="AA2177" s="109"/>
      <c r="AB2177" s="112"/>
      <c r="AC2177" s="109"/>
      <c r="AD2177" s="113"/>
      <c r="AE2177" s="114"/>
      <c r="AF2177" s="114"/>
      <c r="AG2177" s="115"/>
      <c r="AH2177" s="114"/>
      <c r="AI2177" s="116"/>
      <c r="AJ2177" s="116"/>
      <c r="AK2177" s="116"/>
      <c r="AL2177" s="117"/>
      <c r="AM2177" s="116"/>
      <c r="AN2177" s="118"/>
      <c r="AO2177" s="118"/>
      <c r="AP2177" s="118"/>
      <c r="AQ2177" s="119"/>
      <c r="AR2177" s="118"/>
      <c r="AS2177" s="120"/>
      <c r="AT2177" s="120"/>
      <c r="AU2177" s="120"/>
      <c r="AV2177" s="121"/>
      <c r="AW2177" s="120"/>
      <c r="AX2177" s="150"/>
    </row>
    <row r="2178" spans="1:50" ht="12.75" customHeight="1" x14ac:dyDescent="0.25">
      <c r="A2178" s="1"/>
      <c r="B2178" s="182" t="s">
        <v>7007</v>
      </c>
      <c r="C2178" s="182" t="s">
        <v>480</v>
      </c>
      <c r="D2178" s="97" t="s">
        <v>356</v>
      </c>
      <c r="E2178" s="183" t="s">
        <v>41</v>
      </c>
      <c r="F2178" s="148">
        <v>1937</v>
      </c>
      <c r="G2178" s="154">
        <v>7.2140000000000004</v>
      </c>
      <c r="H2178" s="182" t="s">
        <v>1883</v>
      </c>
      <c r="I2178" s="157" t="s">
        <v>43</v>
      </c>
      <c r="J2178" s="157"/>
      <c r="K2178" s="154">
        <v>6.8</v>
      </c>
      <c r="L2178" s="182" t="s">
        <v>375</v>
      </c>
      <c r="M2178" s="182" t="s">
        <v>2330</v>
      </c>
      <c r="N2178" s="182" t="s">
        <v>7008</v>
      </c>
      <c r="O2178" s="182" t="s">
        <v>525</v>
      </c>
      <c r="P2178" s="154">
        <v>2</v>
      </c>
      <c r="Q2178" s="152"/>
      <c r="R2178" s="152"/>
      <c r="S2178" s="148">
        <v>834</v>
      </c>
      <c r="T2178" s="148">
        <v>216</v>
      </c>
      <c r="U2178" s="184">
        <v>42899</v>
      </c>
      <c r="V2178" s="97" t="s">
        <v>363</v>
      </c>
      <c r="W2178" s="97" t="s">
        <v>364</v>
      </c>
      <c r="X2178" s="109"/>
      <c r="Y2178" s="109"/>
      <c r="Z2178" s="111"/>
      <c r="AA2178" s="109"/>
      <c r="AB2178" s="112"/>
      <c r="AC2178" s="109"/>
      <c r="AD2178" s="113"/>
      <c r="AE2178" s="114"/>
      <c r="AF2178" s="114"/>
      <c r="AG2178" s="115"/>
      <c r="AH2178" s="114"/>
      <c r="AI2178" s="116"/>
      <c r="AJ2178" s="116"/>
      <c r="AK2178" s="116"/>
      <c r="AL2178" s="117"/>
      <c r="AM2178" s="116"/>
      <c r="AN2178" s="118"/>
      <c r="AO2178" s="118"/>
      <c r="AP2178" s="118"/>
      <c r="AQ2178" s="119"/>
      <c r="AR2178" s="118"/>
      <c r="AS2178" s="120"/>
      <c r="AT2178" s="120"/>
      <c r="AU2178" s="120"/>
      <c r="AV2178" s="121"/>
      <c r="AW2178" s="120"/>
      <c r="AX2178" s="150"/>
    </row>
    <row r="2179" spans="1:50" ht="12.75" customHeight="1" x14ac:dyDescent="0.25">
      <c r="A2179" s="1"/>
      <c r="B2179" s="182" t="s">
        <v>7009</v>
      </c>
      <c r="C2179" s="182" t="s">
        <v>480</v>
      </c>
      <c r="D2179" s="97" t="s">
        <v>356</v>
      </c>
      <c r="E2179" s="183" t="s">
        <v>41</v>
      </c>
      <c r="F2179" s="148">
        <v>1963</v>
      </c>
      <c r="G2179" s="154">
        <v>6.67</v>
      </c>
      <c r="H2179" s="182" t="s">
        <v>678</v>
      </c>
      <c r="I2179" s="157" t="s">
        <v>121</v>
      </c>
      <c r="J2179" s="157"/>
      <c r="K2179" s="154">
        <v>6.5</v>
      </c>
      <c r="L2179" s="182" t="s">
        <v>375</v>
      </c>
      <c r="M2179" s="182" t="s">
        <v>6894</v>
      </c>
      <c r="N2179" s="182" t="s">
        <v>7010</v>
      </c>
      <c r="O2179" s="182" t="s">
        <v>521</v>
      </c>
      <c r="P2179" s="154">
        <v>4.25</v>
      </c>
      <c r="Q2179" s="152"/>
      <c r="R2179" s="152"/>
      <c r="S2179" s="148">
        <v>579</v>
      </c>
      <c r="T2179" s="148">
        <v>14</v>
      </c>
      <c r="U2179" s="184">
        <v>42899</v>
      </c>
      <c r="V2179" s="97" t="s">
        <v>363</v>
      </c>
      <c r="W2179" s="97" t="s">
        <v>364</v>
      </c>
      <c r="X2179" s="109"/>
      <c r="Y2179" s="109"/>
      <c r="Z2179" s="111"/>
      <c r="AA2179" s="109"/>
      <c r="AB2179" s="112"/>
      <c r="AC2179" s="109"/>
      <c r="AD2179" s="113"/>
      <c r="AE2179" s="114"/>
      <c r="AF2179" s="114"/>
      <c r="AG2179" s="115"/>
      <c r="AH2179" s="114"/>
      <c r="AI2179" s="116"/>
      <c r="AJ2179" s="116"/>
      <c r="AK2179" s="116"/>
      <c r="AL2179" s="117"/>
      <c r="AM2179" s="116"/>
      <c r="AN2179" s="118"/>
      <c r="AO2179" s="118"/>
      <c r="AP2179" s="118"/>
      <c r="AQ2179" s="119"/>
      <c r="AR2179" s="118"/>
      <c r="AS2179" s="120"/>
      <c r="AT2179" s="120"/>
      <c r="AU2179" s="120"/>
      <c r="AV2179" s="121"/>
      <c r="AW2179" s="120"/>
      <c r="AX2179" s="150"/>
    </row>
    <row r="2180" spans="1:50" ht="12.75" customHeight="1" x14ac:dyDescent="0.25">
      <c r="A2180" s="1"/>
      <c r="B2180" s="182" t="s">
        <v>7011</v>
      </c>
      <c r="C2180" s="182" t="s">
        <v>480</v>
      </c>
      <c r="D2180" s="97" t="s">
        <v>356</v>
      </c>
      <c r="E2180" s="183" t="s">
        <v>41</v>
      </c>
      <c r="F2180" s="148">
        <v>1970</v>
      </c>
      <c r="G2180" s="154">
        <v>5.5910000000000002</v>
      </c>
      <c r="H2180" s="182" t="s">
        <v>555</v>
      </c>
      <c r="I2180" s="157" t="s">
        <v>121</v>
      </c>
      <c r="J2180" s="157"/>
      <c r="K2180" s="154">
        <v>6.2</v>
      </c>
      <c r="L2180" s="182" t="s">
        <v>375</v>
      </c>
      <c r="M2180" s="182" t="s">
        <v>2424</v>
      </c>
      <c r="N2180" s="182" t="s">
        <v>7012</v>
      </c>
      <c r="O2180" s="182" t="s">
        <v>512</v>
      </c>
      <c r="P2180" s="154">
        <v>4.07</v>
      </c>
      <c r="Q2180" s="152"/>
      <c r="R2180" s="152"/>
      <c r="S2180" s="148">
        <v>339</v>
      </c>
      <c r="T2180" s="148">
        <v>19</v>
      </c>
      <c r="U2180" s="184">
        <v>42899</v>
      </c>
      <c r="V2180" s="97" t="s">
        <v>363</v>
      </c>
      <c r="W2180" s="97" t="s">
        <v>364</v>
      </c>
      <c r="X2180" s="109"/>
      <c r="Y2180" s="109"/>
      <c r="Z2180" s="111"/>
      <c r="AA2180" s="109"/>
      <c r="AB2180" s="112"/>
      <c r="AC2180" s="109"/>
      <c r="AD2180" s="113"/>
      <c r="AE2180" s="114"/>
      <c r="AF2180" s="114"/>
      <c r="AG2180" s="115"/>
      <c r="AH2180" s="114"/>
      <c r="AI2180" s="116"/>
      <c r="AJ2180" s="116"/>
      <c r="AK2180" s="116"/>
      <c r="AL2180" s="117"/>
      <c r="AM2180" s="116"/>
      <c r="AN2180" s="118"/>
      <c r="AO2180" s="118"/>
      <c r="AP2180" s="118"/>
      <c r="AQ2180" s="119"/>
      <c r="AR2180" s="118"/>
      <c r="AS2180" s="120"/>
      <c r="AT2180" s="120"/>
      <c r="AU2180" s="120"/>
      <c r="AV2180" s="121"/>
      <c r="AW2180" s="120"/>
      <c r="AX2180" s="150"/>
    </row>
    <row r="2181" spans="1:50" ht="12.75" customHeight="1" x14ac:dyDescent="0.25">
      <c r="A2181" s="1"/>
      <c r="B2181" s="182" t="s">
        <v>764</v>
      </c>
      <c r="C2181" s="182" t="s">
        <v>485</v>
      </c>
      <c r="D2181" s="110" t="s">
        <v>356</v>
      </c>
      <c r="E2181" s="183" t="s">
        <v>41</v>
      </c>
      <c r="F2181" s="148">
        <v>1986</v>
      </c>
      <c r="G2181" s="154">
        <v>6.2380000000000004</v>
      </c>
      <c r="H2181" s="182" t="s">
        <v>273</v>
      </c>
      <c r="I2181" s="157" t="s">
        <v>43</v>
      </c>
      <c r="J2181" s="157"/>
      <c r="K2181" s="154">
        <v>5.7</v>
      </c>
      <c r="L2181" s="182" t="s">
        <v>375</v>
      </c>
      <c r="M2181" s="182" t="s">
        <v>765</v>
      </c>
      <c r="N2181" s="182" t="s">
        <v>766</v>
      </c>
      <c r="O2181" s="182" t="s">
        <v>676</v>
      </c>
      <c r="P2181" s="154">
        <v>4.3499999999999996</v>
      </c>
      <c r="Q2181" s="152"/>
      <c r="R2181" s="182" t="s">
        <v>767</v>
      </c>
      <c r="S2181" s="148">
        <v>122</v>
      </c>
      <c r="T2181" s="148">
        <v>10</v>
      </c>
      <c r="U2181" s="184">
        <v>43212</v>
      </c>
      <c r="V2181" s="97" t="s">
        <v>363</v>
      </c>
      <c r="W2181" s="97" t="s">
        <v>364</v>
      </c>
      <c r="X2181" s="109"/>
      <c r="Y2181" s="109"/>
      <c r="Z2181" s="111"/>
      <c r="AA2181" s="109"/>
      <c r="AB2181" s="112"/>
      <c r="AC2181" s="109"/>
      <c r="AD2181" s="113"/>
      <c r="AE2181" s="114"/>
      <c r="AF2181" s="114"/>
      <c r="AG2181" s="115"/>
      <c r="AH2181" s="114"/>
      <c r="AI2181" s="116"/>
      <c r="AJ2181" s="116"/>
      <c r="AK2181" s="116"/>
      <c r="AL2181" s="117"/>
      <c r="AM2181" s="116"/>
      <c r="AN2181" s="118"/>
      <c r="AO2181" s="118"/>
      <c r="AP2181" s="118"/>
      <c r="AQ2181" s="119"/>
      <c r="AR2181" s="118"/>
      <c r="AS2181" s="120"/>
      <c r="AT2181" s="120"/>
      <c r="AU2181" s="120"/>
      <c r="AV2181" s="121"/>
      <c r="AW2181" s="120"/>
      <c r="AX2181" s="150"/>
    </row>
    <row r="2182" spans="1:50" ht="12.75" customHeight="1" x14ac:dyDescent="0.25">
      <c r="A2182" s="1"/>
      <c r="B2182" s="182" t="s">
        <v>768</v>
      </c>
      <c r="C2182" s="182" t="s">
        <v>548</v>
      </c>
      <c r="D2182" s="110" t="s">
        <v>356</v>
      </c>
      <c r="E2182" s="183" t="s">
        <v>41</v>
      </c>
      <c r="F2182" s="148">
        <v>1929</v>
      </c>
      <c r="G2182" s="156">
        <v>6</v>
      </c>
      <c r="H2182" s="182" t="s">
        <v>95</v>
      </c>
      <c r="I2182" s="97"/>
      <c r="J2182" s="97"/>
      <c r="K2182" s="156">
        <v>6</v>
      </c>
      <c r="L2182" s="150" t="s">
        <v>375</v>
      </c>
      <c r="M2182" s="150" t="s">
        <v>769</v>
      </c>
      <c r="N2182" s="150" t="s">
        <v>770</v>
      </c>
      <c r="O2182" s="150" t="s">
        <v>516</v>
      </c>
      <c r="P2182" s="156">
        <v>1.5</v>
      </c>
      <c r="Q2182" s="150"/>
      <c r="R2182" s="150"/>
      <c r="S2182" s="110"/>
      <c r="T2182" s="135">
        <v>47</v>
      </c>
      <c r="U2182" s="184">
        <v>43212</v>
      </c>
      <c r="V2182" s="97" t="s">
        <v>363</v>
      </c>
      <c r="W2182" s="97" t="s">
        <v>364</v>
      </c>
      <c r="X2182" s="109"/>
      <c r="Y2182" s="109"/>
      <c r="Z2182" s="111"/>
      <c r="AA2182" s="109"/>
      <c r="AB2182" s="112"/>
      <c r="AC2182" s="109"/>
      <c r="AD2182" s="113"/>
      <c r="AE2182" s="114"/>
      <c r="AF2182" s="114"/>
      <c r="AG2182" s="115"/>
      <c r="AH2182" s="114"/>
      <c r="AI2182" s="116"/>
      <c r="AJ2182" s="116"/>
      <c r="AK2182" s="116"/>
      <c r="AL2182" s="117"/>
      <c r="AM2182" s="116"/>
      <c r="AN2182" s="118"/>
      <c r="AO2182" s="118"/>
      <c r="AP2182" s="118"/>
      <c r="AQ2182" s="119"/>
      <c r="AR2182" s="118"/>
      <c r="AS2182" s="120"/>
      <c r="AT2182" s="120"/>
      <c r="AU2182" s="120"/>
      <c r="AV2182" s="121"/>
      <c r="AW2182" s="120"/>
      <c r="AX2182" s="150"/>
    </row>
    <row r="2183" spans="1:50" ht="12.75" customHeight="1" x14ac:dyDescent="0.25">
      <c r="A2183" s="1"/>
      <c r="B2183" s="182" t="s">
        <v>5460</v>
      </c>
      <c r="C2183" s="182" t="s">
        <v>485</v>
      </c>
      <c r="D2183" s="97" t="s">
        <v>356</v>
      </c>
      <c r="E2183" s="183" t="s">
        <v>41</v>
      </c>
      <c r="F2183" s="148">
        <v>1989</v>
      </c>
      <c r="G2183" s="154">
        <v>6.077</v>
      </c>
      <c r="H2183" s="182" t="s">
        <v>280</v>
      </c>
      <c r="I2183" s="157" t="s">
        <v>43</v>
      </c>
      <c r="J2183" s="157"/>
      <c r="K2183" s="154">
        <v>6.5</v>
      </c>
      <c r="L2183" s="182" t="s">
        <v>5461</v>
      </c>
      <c r="M2183" s="182" t="s">
        <v>5462</v>
      </c>
      <c r="N2183" s="182" t="s">
        <v>5463</v>
      </c>
      <c r="O2183" s="182" t="s">
        <v>5464</v>
      </c>
      <c r="P2183" s="154">
        <v>5.61</v>
      </c>
      <c r="Q2183" s="152"/>
      <c r="R2183" s="152"/>
      <c r="S2183" s="148">
        <v>4280</v>
      </c>
      <c r="T2183" s="148">
        <v>1128</v>
      </c>
      <c r="U2183" s="184">
        <v>42899</v>
      </c>
      <c r="V2183" s="97" t="s">
        <v>412</v>
      </c>
      <c r="W2183" s="97" t="s">
        <v>364</v>
      </c>
      <c r="X2183" s="109"/>
      <c r="Y2183" s="109"/>
      <c r="Z2183" s="111"/>
      <c r="AA2183" s="109"/>
      <c r="AB2183" s="112"/>
      <c r="AC2183" s="109"/>
      <c r="AD2183" s="113"/>
      <c r="AE2183" s="114"/>
      <c r="AF2183" s="114"/>
      <c r="AG2183" s="115"/>
      <c r="AH2183" s="114"/>
      <c r="AI2183" s="116"/>
      <c r="AJ2183" s="116"/>
      <c r="AK2183" s="116"/>
      <c r="AL2183" s="117"/>
      <c r="AM2183" s="116"/>
      <c r="AN2183" s="118"/>
      <c r="AO2183" s="118"/>
      <c r="AP2183" s="118"/>
      <c r="AQ2183" s="119"/>
      <c r="AR2183" s="118"/>
      <c r="AS2183" s="120"/>
      <c r="AT2183" s="120"/>
      <c r="AU2183" s="120"/>
      <c r="AV2183" s="121"/>
      <c r="AW2183" s="120"/>
      <c r="AX2183" s="150"/>
    </row>
    <row r="2184" spans="1:50" ht="12.75" customHeight="1" x14ac:dyDescent="0.25">
      <c r="A2184" s="1"/>
      <c r="B2184" s="182" t="s">
        <v>5465</v>
      </c>
      <c r="C2184" s="182" t="s">
        <v>485</v>
      </c>
      <c r="D2184" s="97" t="s">
        <v>356</v>
      </c>
      <c r="E2184" s="183" t="s">
        <v>41</v>
      </c>
      <c r="F2184" s="148">
        <v>1958</v>
      </c>
      <c r="G2184" s="154">
        <v>5.6159999999999997</v>
      </c>
      <c r="H2184" s="182" t="s">
        <v>95</v>
      </c>
      <c r="I2184" s="157" t="s">
        <v>121</v>
      </c>
      <c r="J2184" s="157"/>
      <c r="K2184" s="154">
        <v>5.8</v>
      </c>
      <c r="L2184" s="182" t="s">
        <v>375</v>
      </c>
      <c r="M2184" s="182" t="s">
        <v>1077</v>
      </c>
      <c r="N2184" s="182" t="s">
        <v>5466</v>
      </c>
      <c r="O2184" s="182" t="s">
        <v>525</v>
      </c>
      <c r="P2184" s="154">
        <v>3.92</v>
      </c>
      <c r="Q2184" s="152"/>
      <c r="R2184" s="152"/>
      <c r="S2184" s="148">
        <v>287</v>
      </c>
      <c r="T2184" s="148">
        <v>23</v>
      </c>
      <c r="U2184" s="184">
        <v>42715</v>
      </c>
      <c r="V2184" s="97" t="s">
        <v>363</v>
      </c>
      <c r="W2184" s="97" t="s">
        <v>364</v>
      </c>
      <c r="X2184" s="109"/>
      <c r="Y2184" s="109"/>
      <c r="Z2184" s="111"/>
      <c r="AA2184" s="109"/>
      <c r="AB2184" s="112"/>
      <c r="AC2184" s="109"/>
      <c r="AD2184" s="113"/>
      <c r="AE2184" s="114"/>
      <c r="AF2184" s="114"/>
      <c r="AG2184" s="115"/>
      <c r="AH2184" s="114"/>
      <c r="AI2184" s="116"/>
      <c r="AJ2184" s="116"/>
      <c r="AK2184" s="116"/>
      <c r="AL2184" s="117"/>
      <c r="AM2184" s="116"/>
      <c r="AN2184" s="118"/>
      <c r="AO2184" s="118"/>
      <c r="AP2184" s="118"/>
      <c r="AQ2184" s="119"/>
      <c r="AR2184" s="118"/>
      <c r="AS2184" s="120"/>
      <c r="AT2184" s="120"/>
      <c r="AU2184" s="120"/>
      <c r="AV2184" s="121"/>
      <c r="AW2184" s="120"/>
      <c r="AX2184" s="150"/>
    </row>
    <row r="2185" spans="1:50" ht="12.75" customHeight="1" x14ac:dyDescent="0.25">
      <c r="A2185" s="1"/>
      <c r="B2185" s="182" t="s">
        <v>5467</v>
      </c>
      <c r="C2185" s="182" t="s">
        <v>485</v>
      </c>
      <c r="D2185" s="97" t="s">
        <v>356</v>
      </c>
      <c r="E2185" s="183" t="s">
        <v>41</v>
      </c>
      <c r="F2185" s="97">
        <v>1976</v>
      </c>
      <c r="G2185" s="187">
        <v>8.0419999999999998</v>
      </c>
      <c r="H2185" s="188" t="s">
        <v>249</v>
      </c>
      <c r="I2185" s="189" t="s">
        <v>121</v>
      </c>
      <c r="J2185" s="189"/>
      <c r="K2185" s="187">
        <v>7.7</v>
      </c>
      <c r="L2185" s="190" t="s">
        <v>375</v>
      </c>
      <c r="M2185" s="190" t="s">
        <v>1329</v>
      </c>
      <c r="N2185" s="190" t="s">
        <v>5468</v>
      </c>
      <c r="O2185" s="190" t="s">
        <v>378</v>
      </c>
      <c r="P2185" s="154">
        <v>6.33</v>
      </c>
      <c r="Q2185" s="152"/>
      <c r="R2185" s="152"/>
      <c r="S2185" s="148">
        <v>15776</v>
      </c>
      <c r="T2185" s="148">
        <v>525</v>
      </c>
      <c r="U2185" s="184">
        <v>42111</v>
      </c>
      <c r="V2185" s="97" t="s">
        <v>412</v>
      </c>
      <c r="W2185" s="97" t="s">
        <v>364</v>
      </c>
      <c r="X2185" s="109"/>
      <c r="Y2185" s="109"/>
      <c r="Z2185" s="111"/>
      <c r="AA2185" s="109"/>
      <c r="AB2185" s="112"/>
      <c r="AC2185" s="109"/>
      <c r="AD2185" s="113"/>
      <c r="AE2185" s="114"/>
      <c r="AF2185" s="114"/>
      <c r="AG2185" s="115"/>
      <c r="AH2185" s="114"/>
      <c r="AI2185" s="116"/>
      <c r="AJ2185" s="116"/>
      <c r="AK2185" s="116"/>
      <c r="AL2185" s="117"/>
      <c r="AM2185" s="116"/>
      <c r="AN2185" s="118"/>
      <c r="AO2185" s="118"/>
      <c r="AP2185" s="118"/>
      <c r="AQ2185" s="119"/>
      <c r="AR2185" s="118"/>
      <c r="AS2185" s="120"/>
      <c r="AT2185" s="120"/>
      <c r="AU2185" s="120"/>
      <c r="AV2185" s="121"/>
      <c r="AW2185" s="120"/>
      <c r="AX2185" s="150"/>
    </row>
    <row r="2186" spans="1:50" ht="12.75" customHeight="1" x14ac:dyDescent="0.25">
      <c r="A2186" s="1"/>
      <c r="B2186" s="182" t="s">
        <v>5469</v>
      </c>
      <c r="C2186" s="182" t="s">
        <v>485</v>
      </c>
      <c r="D2186" s="97" t="s">
        <v>356</v>
      </c>
      <c r="E2186" s="183" t="s">
        <v>41</v>
      </c>
      <c r="F2186" s="148">
        <v>1976</v>
      </c>
      <c r="G2186" s="154">
        <v>6.7160000000000002</v>
      </c>
      <c r="H2186" s="182" t="s">
        <v>240</v>
      </c>
      <c r="I2186" s="157" t="s">
        <v>43</v>
      </c>
      <c r="J2186" s="157"/>
      <c r="K2186" s="154">
        <v>6.8</v>
      </c>
      <c r="L2186" s="182" t="s">
        <v>375</v>
      </c>
      <c r="M2186" s="182" t="s">
        <v>3522</v>
      </c>
      <c r="N2186" s="182" t="s">
        <v>5470</v>
      </c>
      <c r="O2186" s="182" t="s">
        <v>525</v>
      </c>
      <c r="P2186" s="154">
        <v>4.17</v>
      </c>
      <c r="Q2186" s="152"/>
      <c r="R2186" s="152"/>
      <c r="S2186" s="148">
        <v>954</v>
      </c>
      <c r="T2186" s="148">
        <v>37</v>
      </c>
      <c r="U2186" s="184">
        <v>42715</v>
      </c>
      <c r="V2186" s="97" t="s">
        <v>363</v>
      </c>
      <c r="W2186" s="97" t="s">
        <v>364</v>
      </c>
      <c r="X2186" s="109"/>
      <c r="Y2186" s="109"/>
      <c r="Z2186" s="111"/>
      <c r="AA2186" s="109"/>
      <c r="AB2186" s="112"/>
      <c r="AC2186" s="109"/>
      <c r="AD2186" s="113"/>
      <c r="AE2186" s="114"/>
      <c r="AF2186" s="114"/>
      <c r="AG2186" s="115"/>
      <c r="AH2186" s="114"/>
      <c r="AI2186" s="116"/>
      <c r="AJ2186" s="116"/>
      <c r="AK2186" s="116"/>
      <c r="AL2186" s="117"/>
      <c r="AM2186" s="116"/>
      <c r="AN2186" s="118"/>
      <c r="AO2186" s="118"/>
      <c r="AP2186" s="118"/>
      <c r="AQ2186" s="119"/>
      <c r="AR2186" s="118"/>
      <c r="AS2186" s="120"/>
      <c r="AT2186" s="120"/>
      <c r="AU2186" s="120"/>
      <c r="AV2186" s="121"/>
      <c r="AW2186" s="120"/>
      <c r="AX2186" s="150"/>
    </row>
    <row r="2187" spans="1:50" ht="12.75" customHeight="1" x14ac:dyDescent="0.25">
      <c r="A2187" s="1"/>
      <c r="B2187" s="182" t="s">
        <v>5471</v>
      </c>
      <c r="C2187" s="182" t="s">
        <v>485</v>
      </c>
      <c r="D2187" s="97" t="s">
        <v>356</v>
      </c>
      <c r="E2187" s="183" t="s">
        <v>41</v>
      </c>
      <c r="F2187" s="97">
        <v>1978</v>
      </c>
      <c r="G2187" s="187">
        <v>7.4630000000000001</v>
      </c>
      <c r="H2187" s="188" t="s">
        <v>142</v>
      </c>
      <c r="I2187" s="189" t="s">
        <v>121</v>
      </c>
      <c r="J2187" s="189"/>
      <c r="K2187" s="187">
        <v>7.4</v>
      </c>
      <c r="L2187" s="190" t="s">
        <v>375</v>
      </c>
      <c r="M2187" s="190" t="s">
        <v>3578</v>
      </c>
      <c r="N2187" s="190" t="s">
        <v>5472</v>
      </c>
      <c r="O2187" s="190" t="s">
        <v>525</v>
      </c>
      <c r="P2187" s="154">
        <v>7.03</v>
      </c>
      <c r="Q2187" s="152"/>
      <c r="R2187" s="152"/>
      <c r="S2187" s="148">
        <v>1416</v>
      </c>
      <c r="T2187" s="148">
        <v>83</v>
      </c>
      <c r="U2187" s="184">
        <v>42111</v>
      </c>
      <c r="V2187" s="97" t="s">
        <v>412</v>
      </c>
      <c r="W2187" s="97" t="s">
        <v>364</v>
      </c>
      <c r="X2187" s="109"/>
      <c r="Y2187" s="109"/>
      <c r="Z2187" s="111"/>
      <c r="AA2187" s="109"/>
      <c r="AB2187" s="112"/>
      <c r="AC2187" s="109"/>
      <c r="AD2187" s="113"/>
      <c r="AE2187" s="114"/>
      <c r="AF2187" s="114"/>
      <c r="AG2187" s="115"/>
      <c r="AH2187" s="114"/>
      <c r="AI2187" s="116"/>
      <c r="AJ2187" s="116"/>
      <c r="AK2187" s="116"/>
      <c r="AL2187" s="117"/>
      <c r="AM2187" s="116"/>
      <c r="AN2187" s="118"/>
      <c r="AO2187" s="118"/>
      <c r="AP2187" s="118"/>
      <c r="AQ2187" s="119"/>
      <c r="AR2187" s="118"/>
      <c r="AS2187" s="120"/>
      <c r="AT2187" s="120"/>
      <c r="AU2187" s="120"/>
      <c r="AV2187" s="121"/>
      <c r="AW2187" s="120"/>
      <c r="AX2187" s="150"/>
    </row>
    <row r="2188" spans="1:50" ht="12.75" customHeight="1" x14ac:dyDescent="0.25">
      <c r="A2188" s="1"/>
      <c r="B2188" s="182" t="s">
        <v>5473</v>
      </c>
      <c r="C2188" s="182" t="s">
        <v>485</v>
      </c>
      <c r="D2188" s="97" t="s">
        <v>356</v>
      </c>
      <c r="E2188" s="183" t="s">
        <v>41</v>
      </c>
      <c r="F2188" s="148">
        <v>1967</v>
      </c>
      <c r="G2188" s="154">
        <v>6.2009999999999996</v>
      </c>
      <c r="H2188" s="182" t="s">
        <v>5474</v>
      </c>
      <c r="I2188" s="157" t="s">
        <v>67</v>
      </c>
      <c r="J2188" s="157"/>
      <c r="K2188" s="154">
        <v>5.7</v>
      </c>
      <c r="L2188" s="182" t="s">
        <v>375</v>
      </c>
      <c r="M2188" s="182" t="s">
        <v>1379</v>
      </c>
      <c r="N2188" s="182" t="s">
        <v>5475</v>
      </c>
      <c r="O2188" s="182" t="s">
        <v>521</v>
      </c>
      <c r="P2188" s="154">
        <v>3.32</v>
      </c>
      <c r="Q2188" s="152"/>
      <c r="R2188" s="152"/>
      <c r="S2188" s="148">
        <v>2111</v>
      </c>
      <c r="T2188" s="148">
        <v>295</v>
      </c>
      <c r="U2188" s="184">
        <v>42715</v>
      </c>
      <c r="V2188" s="97" t="s">
        <v>363</v>
      </c>
      <c r="W2188" s="97" t="s">
        <v>364</v>
      </c>
      <c r="X2188" s="109"/>
      <c r="Y2188" s="109"/>
      <c r="Z2188" s="111"/>
      <c r="AA2188" s="109"/>
      <c r="AB2188" s="112"/>
      <c r="AC2188" s="109"/>
      <c r="AD2188" s="113"/>
      <c r="AE2188" s="114"/>
      <c r="AF2188" s="114"/>
      <c r="AG2188" s="115"/>
      <c r="AH2188" s="114"/>
      <c r="AI2188" s="116"/>
      <c r="AJ2188" s="116"/>
      <c r="AK2188" s="116"/>
      <c r="AL2188" s="117"/>
      <c r="AM2188" s="116"/>
      <c r="AN2188" s="118"/>
      <c r="AO2188" s="118"/>
      <c r="AP2188" s="118"/>
      <c r="AQ2188" s="119"/>
      <c r="AR2188" s="118"/>
      <c r="AS2188" s="120"/>
      <c r="AT2188" s="120"/>
      <c r="AU2188" s="120"/>
      <c r="AV2188" s="121"/>
      <c r="AW2188" s="120"/>
      <c r="AX2188" s="150"/>
    </row>
    <row r="2189" spans="1:50" ht="12.75" customHeight="1" x14ac:dyDescent="0.25">
      <c r="A2189" s="1"/>
      <c r="B2189" s="182" t="s">
        <v>7013</v>
      </c>
      <c r="C2189" s="182" t="s">
        <v>480</v>
      </c>
      <c r="D2189" s="97" t="s">
        <v>356</v>
      </c>
      <c r="E2189" s="183" t="s">
        <v>41</v>
      </c>
      <c r="F2189" s="148">
        <v>1966</v>
      </c>
      <c r="G2189" s="154">
        <v>6.125</v>
      </c>
      <c r="H2189" s="182" t="s">
        <v>555</v>
      </c>
      <c r="I2189" s="157" t="s">
        <v>121</v>
      </c>
      <c r="J2189" s="157"/>
      <c r="K2189" s="154">
        <v>6.5</v>
      </c>
      <c r="L2189" s="182" t="s">
        <v>358</v>
      </c>
      <c r="M2189" s="182" t="s">
        <v>4650</v>
      </c>
      <c r="N2189" s="182" t="s">
        <v>7014</v>
      </c>
      <c r="O2189" s="182" t="s">
        <v>7015</v>
      </c>
      <c r="P2189" s="154">
        <v>4.1100000000000003</v>
      </c>
      <c r="Q2189" s="152"/>
      <c r="R2189" s="152"/>
      <c r="S2189" s="148">
        <v>308</v>
      </c>
      <c r="T2189" s="148">
        <v>61</v>
      </c>
      <c r="U2189" s="184">
        <v>42111</v>
      </c>
      <c r="V2189" s="97" t="s">
        <v>363</v>
      </c>
      <c r="W2189" s="97" t="s">
        <v>364</v>
      </c>
      <c r="X2189" s="109"/>
      <c r="Y2189" s="109"/>
      <c r="Z2189" s="111"/>
      <c r="AA2189" s="109"/>
      <c r="AB2189" s="112"/>
      <c r="AC2189" s="109"/>
      <c r="AD2189" s="113"/>
      <c r="AE2189" s="114"/>
      <c r="AF2189" s="114"/>
      <c r="AG2189" s="115"/>
      <c r="AH2189" s="114"/>
      <c r="AI2189" s="116"/>
      <c r="AJ2189" s="116"/>
      <c r="AK2189" s="116"/>
      <c r="AL2189" s="117"/>
      <c r="AM2189" s="116"/>
      <c r="AN2189" s="118"/>
      <c r="AO2189" s="118"/>
      <c r="AP2189" s="118"/>
      <c r="AQ2189" s="119"/>
      <c r="AR2189" s="118"/>
      <c r="AS2189" s="120"/>
      <c r="AT2189" s="120"/>
      <c r="AU2189" s="120"/>
      <c r="AV2189" s="121"/>
      <c r="AW2189" s="120"/>
      <c r="AX2189" s="150"/>
    </row>
    <row r="2190" spans="1:50" ht="12.75" customHeight="1" x14ac:dyDescent="0.25">
      <c r="A2190" s="1"/>
      <c r="B2190" s="182" t="s">
        <v>5476</v>
      </c>
      <c r="C2190" s="182" t="s">
        <v>485</v>
      </c>
      <c r="D2190" s="97" t="s">
        <v>356</v>
      </c>
      <c r="E2190" s="183" t="s">
        <v>41</v>
      </c>
      <c r="F2190" s="97">
        <v>1976</v>
      </c>
      <c r="G2190" s="187">
        <v>6.032</v>
      </c>
      <c r="H2190" s="188" t="s">
        <v>66</v>
      </c>
      <c r="I2190" s="189" t="s">
        <v>67</v>
      </c>
      <c r="J2190" s="189"/>
      <c r="K2190" s="187">
        <v>6.1</v>
      </c>
      <c r="L2190" s="190" t="s">
        <v>375</v>
      </c>
      <c r="M2190" s="190" t="s">
        <v>1406</v>
      </c>
      <c r="N2190" s="190" t="s">
        <v>5477</v>
      </c>
      <c r="O2190" s="190" t="s">
        <v>643</v>
      </c>
      <c r="P2190" s="154">
        <v>3.86</v>
      </c>
      <c r="Q2190" s="152"/>
      <c r="R2190" s="152"/>
      <c r="S2190" s="148">
        <v>219</v>
      </c>
      <c r="T2190" s="148">
        <v>14</v>
      </c>
      <c r="U2190" s="184">
        <v>42111</v>
      </c>
      <c r="V2190" s="97" t="s">
        <v>363</v>
      </c>
      <c r="W2190" s="97" t="s">
        <v>364</v>
      </c>
      <c r="X2190" s="109"/>
      <c r="Y2190" s="109"/>
      <c r="Z2190" s="111"/>
      <c r="AA2190" s="109"/>
      <c r="AB2190" s="112"/>
      <c r="AC2190" s="109"/>
      <c r="AD2190" s="113"/>
      <c r="AE2190" s="114"/>
      <c r="AF2190" s="114"/>
      <c r="AG2190" s="115"/>
      <c r="AH2190" s="114"/>
      <c r="AI2190" s="116"/>
      <c r="AJ2190" s="116"/>
      <c r="AK2190" s="116"/>
      <c r="AL2190" s="117"/>
      <c r="AM2190" s="116"/>
      <c r="AN2190" s="118"/>
      <c r="AO2190" s="118"/>
      <c r="AP2190" s="118"/>
      <c r="AQ2190" s="119"/>
      <c r="AR2190" s="118"/>
      <c r="AS2190" s="120"/>
      <c r="AT2190" s="120"/>
      <c r="AU2190" s="120"/>
      <c r="AV2190" s="121"/>
      <c r="AW2190" s="120"/>
      <c r="AX2190" s="150"/>
    </row>
    <row r="2191" spans="1:50" ht="12.75" customHeight="1" x14ac:dyDescent="0.25">
      <c r="A2191" s="1"/>
      <c r="B2191" s="182" t="s">
        <v>7016</v>
      </c>
      <c r="C2191" s="182" t="s">
        <v>480</v>
      </c>
      <c r="D2191" s="97" t="s">
        <v>356</v>
      </c>
      <c r="E2191" s="183" t="s">
        <v>41</v>
      </c>
      <c r="F2191" s="148">
        <v>1960</v>
      </c>
      <c r="G2191" s="154"/>
      <c r="H2191" s="182" t="s">
        <v>254</v>
      </c>
      <c r="I2191" s="157"/>
      <c r="J2191" s="157"/>
      <c r="K2191" s="154"/>
      <c r="L2191" s="182" t="s">
        <v>375</v>
      </c>
      <c r="M2191" s="182" t="s">
        <v>7017</v>
      </c>
      <c r="N2191" s="182" t="s">
        <v>7018</v>
      </c>
      <c r="O2191" s="182" t="s">
        <v>688</v>
      </c>
      <c r="P2191" s="154">
        <v>4.03</v>
      </c>
      <c r="Q2191" s="152"/>
      <c r="R2191" s="152"/>
      <c r="S2191" s="154"/>
      <c r="T2191" s="154"/>
      <c r="U2191" s="184">
        <v>42715</v>
      </c>
      <c r="V2191" s="97" t="s">
        <v>363</v>
      </c>
      <c r="W2191" s="97" t="s">
        <v>364</v>
      </c>
      <c r="X2191" s="109"/>
      <c r="Y2191" s="109"/>
      <c r="Z2191" s="111"/>
      <c r="AA2191" s="109"/>
      <c r="AB2191" s="112"/>
      <c r="AC2191" s="109"/>
      <c r="AD2191" s="113"/>
      <c r="AE2191" s="114"/>
      <c r="AF2191" s="114"/>
      <c r="AG2191" s="115"/>
      <c r="AH2191" s="114"/>
      <c r="AI2191" s="116"/>
      <c r="AJ2191" s="116"/>
      <c r="AK2191" s="116"/>
      <c r="AL2191" s="117"/>
      <c r="AM2191" s="116"/>
      <c r="AN2191" s="118"/>
      <c r="AO2191" s="118"/>
      <c r="AP2191" s="118"/>
      <c r="AQ2191" s="119"/>
      <c r="AR2191" s="118"/>
      <c r="AS2191" s="120"/>
      <c r="AT2191" s="120"/>
      <c r="AU2191" s="120"/>
      <c r="AV2191" s="121"/>
      <c r="AW2191" s="120"/>
      <c r="AX2191" s="150"/>
    </row>
    <row r="2192" spans="1:50" ht="12.75" customHeight="1" x14ac:dyDescent="0.25">
      <c r="A2192" s="1"/>
      <c r="B2192" s="182" t="s">
        <v>5478</v>
      </c>
      <c r="C2192" s="182" t="s">
        <v>485</v>
      </c>
      <c r="D2192" s="97" t="s">
        <v>356</v>
      </c>
      <c r="E2192" s="183" t="s">
        <v>41</v>
      </c>
      <c r="F2192" s="148">
        <v>1977</v>
      </c>
      <c r="G2192" s="154">
        <v>7.0880000000000001</v>
      </c>
      <c r="H2192" s="182" t="s">
        <v>240</v>
      </c>
      <c r="I2192" s="157" t="s">
        <v>67</v>
      </c>
      <c r="J2192" s="157"/>
      <c r="K2192" s="154">
        <v>6.4</v>
      </c>
      <c r="L2192" s="182" t="s">
        <v>375</v>
      </c>
      <c r="M2192" s="182" t="s">
        <v>2846</v>
      </c>
      <c r="N2192" s="182" t="s">
        <v>5479</v>
      </c>
      <c r="O2192" s="182" t="s">
        <v>2624</v>
      </c>
      <c r="P2192" s="154">
        <v>4.18</v>
      </c>
      <c r="Q2192" s="152"/>
      <c r="R2192" s="152" t="s">
        <v>5480</v>
      </c>
      <c r="S2192" s="148">
        <v>6239</v>
      </c>
      <c r="T2192" s="148">
        <v>191</v>
      </c>
      <c r="U2192" s="184">
        <v>42899</v>
      </c>
      <c r="V2192" s="97" t="s">
        <v>363</v>
      </c>
      <c r="W2192" s="97" t="s">
        <v>364</v>
      </c>
      <c r="X2192" s="109"/>
      <c r="Y2192" s="109"/>
      <c r="Z2192" s="111"/>
      <c r="AA2192" s="109"/>
      <c r="AB2192" s="112"/>
      <c r="AC2192" s="109"/>
      <c r="AD2192" s="113"/>
      <c r="AE2192" s="114"/>
      <c r="AF2192" s="114"/>
      <c r="AG2192" s="115"/>
      <c r="AH2192" s="114"/>
      <c r="AI2192" s="116"/>
      <c r="AJ2192" s="116"/>
      <c r="AK2192" s="116"/>
      <c r="AL2192" s="117"/>
      <c r="AM2192" s="116"/>
      <c r="AN2192" s="118"/>
      <c r="AO2192" s="118"/>
      <c r="AP2192" s="118"/>
      <c r="AQ2192" s="119"/>
      <c r="AR2192" s="118"/>
      <c r="AS2192" s="120"/>
      <c r="AT2192" s="120"/>
      <c r="AU2192" s="120"/>
      <c r="AV2192" s="121"/>
      <c r="AW2192" s="120"/>
      <c r="AX2192" s="150"/>
    </row>
    <row r="2193" spans="1:50" ht="12.75" customHeight="1" x14ac:dyDescent="0.25">
      <c r="A2193" s="1"/>
      <c r="B2193" s="182" t="s">
        <v>5481</v>
      </c>
      <c r="C2193" s="182" t="s">
        <v>485</v>
      </c>
      <c r="D2193" s="97" t="s">
        <v>356</v>
      </c>
      <c r="E2193" s="183" t="s">
        <v>41</v>
      </c>
      <c r="F2193" s="148">
        <v>1971</v>
      </c>
      <c r="G2193" s="154">
        <v>7.2830000000000004</v>
      </c>
      <c r="H2193" s="182" t="s">
        <v>95</v>
      </c>
      <c r="I2193" s="157" t="s">
        <v>121</v>
      </c>
      <c r="J2193" s="157"/>
      <c r="K2193" s="154">
        <v>7.2</v>
      </c>
      <c r="L2193" s="182" t="s">
        <v>375</v>
      </c>
      <c r="M2193" s="182" t="s">
        <v>5482</v>
      </c>
      <c r="N2193" s="182" t="s">
        <v>5483</v>
      </c>
      <c r="O2193" s="182" t="s">
        <v>525</v>
      </c>
      <c r="P2193" s="154">
        <v>4.32</v>
      </c>
      <c r="Q2193" s="152"/>
      <c r="R2193" s="152"/>
      <c r="S2193" s="148">
        <v>1571</v>
      </c>
      <c r="T2193" s="148">
        <v>377</v>
      </c>
      <c r="U2193" s="184">
        <v>42899</v>
      </c>
      <c r="V2193" s="97" t="s">
        <v>363</v>
      </c>
      <c r="W2193" s="97" t="s">
        <v>364</v>
      </c>
      <c r="X2193" s="109"/>
      <c r="Y2193" s="109"/>
      <c r="Z2193" s="111"/>
      <c r="AA2193" s="109"/>
      <c r="AB2193" s="112"/>
      <c r="AC2193" s="109"/>
      <c r="AD2193" s="113"/>
      <c r="AE2193" s="114"/>
      <c r="AF2193" s="114"/>
      <c r="AG2193" s="115"/>
      <c r="AH2193" s="114"/>
      <c r="AI2193" s="116"/>
      <c r="AJ2193" s="116"/>
      <c r="AK2193" s="116"/>
      <c r="AL2193" s="117"/>
      <c r="AM2193" s="116"/>
      <c r="AN2193" s="118"/>
      <c r="AO2193" s="118"/>
      <c r="AP2193" s="118"/>
      <c r="AQ2193" s="119"/>
      <c r="AR2193" s="118"/>
      <c r="AS2193" s="120"/>
      <c r="AT2193" s="120"/>
      <c r="AU2193" s="120"/>
      <c r="AV2193" s="121"/>
      <c r="AW2193" s="120"/>
      <c r="AX2193" s="150"/>
    </row>
    <row r="2194" spans="1:50" ht="12.75" customHeight="1" x14ac:dyDescent="0.25">
      <c r="A2194" s="1"/>
      <c r="B2194" s="182" t="s">
        <v>7019</v>
      </c>
      <c r="C2194" s="182" t="s">
        <v>480</v>
      </c>
      <c r="D2194" s="97" t="s">
        <v>356</v>
      </c>
      <c r="E2194" s="183" t="s">
        <v>41</v>
      </c>
      <c r="F2194" s="148">
        <v>1963</v>
      </c>
      <c r="G2194" s="154">
        <v>7.351</v>
      </c>
      <c r="H2194" s="182" t="s">
        <v>95</v>
      </c>
      <c r="I2194" s="157"/>
      <c r="J2194" s="157"/>
      <c r="K2194" s="154">
        <v>7.8</v>
      </c>
      <c r="L2194" s="182" t="s">
        <v>375</v>
      </c>
      <c r="M2194" s="182" t="s">
        <v>7020</v>
      </c>
      <c r="N2194" s="182" t="s">
        <v>7021</v>
      </c>
      <c r="O2194" s="182" t="s">
        <v>1141</v>
      </c>
      <c r="P2194" s="154">
        <v>3.36</v>
      </c>
      <c r="Q2194" s="152"/>
      <c r="R2194" s="152" t="s">
        <v>7022</v>
      </c>
      <c r="S2194" s="148">
        <v>588</v>
      </c>
      <c r="T2194" s="148">
        <v>49</v>
      </c>
      <c r="U2194" s="184">
        <v>42111</v>
      </c>
      <c r="V2194" s="97" t="s">
        <v>363</v>
      </c>
      <c r="W2194" s="97" t="s">
        <v>364</v>
      </c>
      <c r="X2194" s="109"/>
      <c r="Y2194" s="109"/>
      <c r="Z2194" s="111"/>
      <c r="AA2194" s="109"/>
      <c r="AB2194" s="112"/>
      <c r="AC2194" s="109"/>
      <c r="AD2194" s="113"/>
      <c r="AE2194" s="114"/>
      <c r="AF2194" s="114"/>
      <c r="AG2194" s="115"/>
      <c r="AH2194" s="114"/>
      <c r="AI2194" s="116"/>
      <c r="AJ2194" s="116"/>
      <c r="AK2194" s="116"/>
      <c r="AL2194" s="117"/>
      <c r="AM2194" s="116"/>
      <c r="AN2194" s="118"/>
      <c r="AO2194" s="118"/>
      <c r="AP2194" s="118"/>
      <c r="AQ2194" s="119"/>
      <c r="AR2194" s="118"/>
      <c r="AS2194" s="120"/>
      <c r="AT2194" s="120"/>
      <c r="AU2194" s="120"/>
      <c r="AV2194" s="121"/>
      <c r="AW2194" s="120"/>
      <c r="AX2194" s="150"/>
    </row>
    <row r="2195" spans="1:50" ht="12.75" customHeight="1" x14ac:dyDescent="0.25">
      <c r="A2195" s="1"/>
      <c r="B2195" s="182" t="s">
        <v>5484</v>
      </c>
      <c r="C2195" s="182" t="s">
        <v>485</v>
      </c>
      <c r="D2195" s="97" t="s">
        <v>356</v>
      </c>
      <c r="E2195" s="183" t="s">
        <v>41</v>
      </c>
      <c r="F2195" s="148">
        <v>1979</v>
      </c>
      <c r="G2195" s="154">
        <v>6.9669999999999996</v>
      </c>
      <c r="H2195" s="182" t="s">
        <v>308</v>
      </c>
      <c r="I2195" s="157" t="s">
        <v>121</v>
      </c>
      <c r="J2195" s="157"/>
      <c r="K2195" s="154">
        <v>6.7</v>
      </c>
      <c r="L2195" s="182" t="s">
        <v>375</v>
      </c>
      <c r="M2195" s="182" t="s">
        <v>1672</v>
      </c>
      <c r="N2195" s="182" t="s">
        <v>5485</v>
      </c>
      <c r="O2195" s="182" t="s">
        <v>688</v>
      </c>
      <c r="P2195" s="154">
        <v>4.2699999999999996</v>
      </c>
      <c r="Q2195" s="152"/>
      <c r="R2195" s="152"/>
      <c r="S2195" s="148">
        <v>195</v>
      </c>
      <c r="T2195" s="148">
        <v>12</v>
      </c>
      <c r="U2195" s="184">
        <v>42899</v>
      </c>
      <c r="V2195" s="97" t="s">
        <v>363</v>
      </c>
      <c r="W2195" s="97" t="s">
        <v>364</v>
      </c>
      <c r="X2195" s="109"/>
      <c r="Y2195" s="109"/>
      <c r="Z2195" s="111"/>
      <c r="AA2195" s="109"/>
      <c r="AB2195" s="112"/>
      <c r="AC2195" s="109"/>
      <c r="AD2195" s="113"/>
      <c r="AE2195" s="114"/>
      <c r="AF2195" s="114"/>
      <c r="AG2195" s="115"/>
      <c r="AH2195" s="114"/>
      <c r="AI2195" s="116"/>
      <c r="AJ2195" s="116"/>
      <c r="AK2195" s="116"/>
      <c r="AL2195" s="117"/>
      <c r="AM2195" s="116"/>
      <c r="AN2195" s="118"/>
      <c r="AO2195" s="118"/>
      <c r="AP2195" s="118"/>
      <c r="AQ2195" s="119"/>
      <c r="AR2195" s="118"/>
      <c r="AS2195" s="120"/>
      <c r="AT2195" s="120"/>
      <c r="AU2195" s="120"/>
      <c r="AV2195" s="121"/>
      <c r="AW2195" s="120"/>
      <c r="AX2195" s="150"/>
    </row>
    <row r="2196" spans="1:50" ht="12.75" customHeight="1" x14ac:dyDescent="0.25">
      <c r="A2196" s="1"/>
      <c r="B2196" s="182" t="s">
        <v>5486</v>
      </c>
      <c r="C2196" s="182" t="s">
        <v>485</v>
      </c>
      <c r="D2196" s="97" t="s">
        <v>356</v>
      </c>
      <c r="E2196" s="183" t="s">
        <v>41</v>
      </c>
      <c r="F2196" s="148">
        <v>1979</v>
      </c>
      <c r="G2196" s="154">
        <v>6.133</v>
      </c>
      <c r="H2196" s="182" t="s">
        <v>555</v>
      </c>
      <c r="I2196" s="157"/>
      <c r="J2196" s="157"/>
      <c r="K2196" s="97"/>
      <c r="L2196" s="182" t="s">
        <v>375</v>
      </c>
      <c r="M2196" s="182" t="s">
        <v>5487</v>
      </c>
      <c r="N2196" s="182" t="s">
        <v>5488</v>
      </c>
      <c r="O2196" s="182" t="s">
        <v>521</v>
      </c>
      <c r="P2196" s="154">
        <v>4.1500000000000004</v>
      </c>
      <c r="Q2196" s="152"/>
      <c r="R2196" s="182" t="s">
        <v>5489</v>
      </c>
      <c r="S2196" s="148">
        <v>264</v>
      </c>
      <c r="T2196" s="97"/>
      <c r="U2196" s="184">
        <v>42899</v>
      </c>
      <c r="V2196" s="97" t="s">
        <v>363</v>
      </c>
      <c r="W2196" s="97" t="s">
        <v>364</v>
      </c>
      <c r="X2196" s="109"/>
      <c r="Y2196" s="109"/>
      <c r="Z2196" s="111"/>
      <c r="AA2196" s="109"/>
      <c r="AB2196" s="112"/>
      <c r="AC2196" s="109"/>
      <c r="AD2196" s="113"/>
      <c r="AE2196" s="114"/>
      <c r="AF2196" s="114"/>
      <c r="AG2196" s="115"/>
      <c r="AH2196" s="114"/>
      <c r="AI2196" s="116"/>
      <c r="AJ2196" s="116"/>
      <c r="AK2196" s="116"/>
      <c r="AL2196" s="117"/>
      <c r="AM2196" s="116"/>
      <c r="AN2196" s="118"/>
      <c r="AO2196" s="118"/>
      <c r="AP2196" s="118"/>
      <c r="AQ2196" s="119"/>
      <c r="AR2196" s="118"/>
      <c r="AS2196" s="120"/>
      <c r="AT2196" s="120"/>
      <c r="AU2196" s="120"/>
      <c r="AV2196" s="121"/>
      <c r="AW2196" s="120"/>
      <c r="AX2196" s="150"/>
    </row>
    <row r="2197" spans="1:50" ht="12.75" customHeight="1" x14ac:dyDescent="0.25">
      <c r="A2197" s="1"/>
      <c r="B2197" s="182" t="s">
        <v>7023</v>
      </c>
      <c r="C2197" s="182" t="s">
        <v>480</v>
      </c>
      <c r="D2197" s="97" t="s">
        <v>356</v>
      </c>
      <c r="E2197" s="183" t="s">
        <v>41</v>
      </c>
      <c r="F2197" s="97">
        <v>1962</v>
      </c>
      <c r="G2197" s="187">
        <v>6.5490000000000004</v>
      </c>
      <c r="H2197" s="188" t="s">
        <v>95</v>
      </c>
      <c r="I2197" s="189"/>
      <c r="J2197" s="189"/>
      <c r="K2197" s="187">
        <v>6.8</v>
      </c>
      <c r="L2197" s="190" t="s">
        <v>375</v>
      </c>
      <c r="M2197" s="190" t="s">
        <v>6595</v>
      </c>
      <c r="N2197" s="190" t="s">
        <v>7024</v>
      </c>
      <c r="O2197" s="190" t="s">
        <v>7025</v>
      </c>
      <c r="P2197" s="154">
        <v>0.34799999999999998</v>
      </c>
      <c r="Q2197" s="152"/>
      <c r="R2197" s="152"/>
      <c r="S2197" s="148">
        <v>245</v>
      </c>
      <c r="T2197" s="148">
        <v>51</v>
      </c>
      <c r="U2197" s="184">
        <v>42111</v>
      </c>
      <c r="V2197" s="97" t="s">
        <v>1040</v>
      </c>
      <c r="W2197" s="97" t="s">
        <v>1359</v>
      </c>
      <c r="X2197" s="109"/>
      <c r="Y2197" s="109"/>
      <c r="Z2197" s="111"/>
      <c r="AA2197" s="109"/>
      <c r="AB2197" s="112"/>
      <c r="AC2197" s="109"/>
      <c r="AD2197" s="113"/>
      <c r="AE2197" s="114"/>
      <c r="AF2197" s="114"/>
      <c r="AG2197" s="115"/>
      <c r="AH2197" s="114"/>
      <c r="AI2197" s="116"/>
      <c r="AJ2197" s="116"/>
      <c r="AK2197" s="116"/>
      <c r="AL2197" s="117"/>
      <c r="AM2197" s="116"/>
      <c r="AN2197" s="118"/>
      <c r="AO2197" s="118"/>
      <c r="AP2197" s="118"/>
      <c r="AQ2197" s="119"/>
      <c r="AR2197" s="118"/>
      <c r="AS2197" s="120"/>
      <c r="AT2197" s="120"/>
      <c r="AU2197" s="120"/>
      <c r="AV2197" s="121"/>
      <c r="AW2197" s="120"/>
      <c r="AX2197" s="150"/>
    </row>
    <row r="2198" spans="1:50" ht="12.75" customHeight="1" x14ac:dyDescent="0.25">
      <c r="A2198" s="1"/>
      <c r="B2198" s="182" t="s">
        <v>5490</v>
      </c>
      <c r="C2198" s="182" t="s">
        <v>485</v>
      </c>
      <c r="D2198" s="97" t="s">
        <v>356</v>
      </c>
      <c r="E2198" s="183" t="s">
        <v>41</v>
      </c>
      <c r="F2198" s="148">
        <v>1981</v>
      </c>
      <c r="G2198" s="154">
        <v>7.02</v>
      </c>
      <c r="H2198" s="182" t="s">
        <v>66</v>
      </c>
      <c r="I2198" s="157" t="s">
        <v>121</v>
      </c>
      <c r="J2198" s="157"/>
      <c r="K2198" s="154">
        <v>5.6</v>
      </c>
      <c r="L2198" s="182" t="s">
        <v>375</v>
      </c>
      <c r="M2198" s="182" t="s">
        <v>2767</v>
      </c>
      <c r="N2198" s="182" t="s">
        <v>5491</v>
      </c>
      <c r="O2198" s="182" t="s">
        <v>1274</v>
      </c>
      <c r="P2198" s="154">
        <v>4.3600000000000003</v>
      </c>
      <c r="Q2198" s="152"/>
      <c r="R2198" s="152"/>
      <c r="S2198" s="148">
        <v>1036</v>
      </c>
      <c r="T2198" s="148">
        <v>44</v>
      </c>
      <c r="U2198" s="184">
        <v>42715</v>
      </c>
      <c r="V2198" s="97" t="s">
        <v>363</v>
      </c>
      <c r="W2198" s="97" t="s">
        <v>364</v>
      </c>
      <c r="X2198" s="109"/>
      <c r="Y2198" s="109"/>
      <c r="Z2198" s="111"/>
      <c r="AA2198" s="109"/>
      <c r="AB2198" s="112"/>
      <c r="AC2198" s="109"/>
      <c r="AD2198" s="113"/>
      <c r="AE2198" s="114"/>
      <c r="AF2198" s="114"/>
      <c r="AG2198" s="115"/>
      <c r="AH2198" s="114"/>
      <c r="AI2198" s="116"/>
      <c r="AJ2198" s="116"/>
      <c r="AK2198" s="116"/>
      <c r="AL2198" s="117"/>
      <c r="AM2198" s="116"/>
      <c r="AN2198" s="118"/>
      <c r="AO2198" s="118"/>
      <c r="AP2198" s="118"/>
      <c r="AQ2198" s="119"/>
      <c r="AR2198" s="118"/>
      <c r="AS2198" s="120"/>
      <c r="AT2198" s="120"/>
      <c r="AU2198" s="120"/>
      <c r="AV2198" s="121"/>
      <c r="AW2198" s="120"/>
      <c r="AX2198" s="150"/>
    </row>
    <row r="2199" spans="1:50" ht="12.75" customHeight="1" x14ac:dyDescent="0.25">
      <c r="A2199" s="1"/>
      <c r="B2199" s="182" t="s">
        <v>7026</v>
      </c>
      <c r="C2199" s="182" t="s">
        <v>480</v>
      </c>
      <c r="D2199" s="97" t="s">
        <v>356</v>
      </c>
      <c r="E2199" s="183" t="s">
        <v>41</v>
      </c>
      <c r="F2199" s="148">
        <v>1950</v>
      </c>
      <c r="G2199" s="154">
        <v>6.4180000000000001</v>
      </c>
      <c r="H2199" s="182" t="s">
        <v>142</v>
      </c>
      <c r="I2199" s="157" t="s">
        <v>67</v>
      </c>
      <c r="J2199" s="157"/>
      <c r="K2199" s="154">
        <v>6.2</v>
      </c>
      <c r="L2199" s="182" t="s">
        <v>375</v>
      </c>
      <c r="M2199" s="182" t="s">
        <v>7027</v>
      </c>
      <c r="N2199" s="182" t="s">
        <v>7028</v>
      </c>
      <c r="O2199" s="182" t="s">
        <v>538</v>
      </c>
      <c r="P2199" s="154">
        <v>3.71</v>
      </c>
      <c r="Q2199" s="152"/>
      <c r="R2199" s="152"/>
      <c r="S2199" s="148">
        <v>1005</v>
      </c>
      <c r="T2199" s="148">
        <v>25</v>
      </c>
      <c r="U2199" s="184">
        <v>42899</v>
      </c>
      <c r="V2199" s="97" t="s">
        <v>363</v>
      </c>
      <c r="W2199" s="97" t="s">
        <v>364</v>
      </c>
      <c r="X2199" s="109"/>
      <c r="Y2199" s="109"/>
      <c r="Z2199" s="111"/>
      <c r="AA2199" s="109"/>
      <c r="AB2199" s="112"/>
      <c r="AC2199" s="109"/>
      <c r="AD2199" s="113"/>
      <c r="AE2199" s="114"/>
      <c r="AF2199" s="114"/>
      <c r="AG2199" s="115"/>
      <c r="AH2199" s="114"/>
      <c r="AI2199" s="116"/>
      <c r="AJ2199" s="116"/>
      <c r="AK2199" s="116"/>
      <c r="AL2199" s="117"/>
      <c r="AM2199" s="116"/>
      <c r="AN2199" s="118"/>
      <c r="AO2199" s="118"/>
      <c r="AP2199" s="118"/>
      <c r="AQ2199" s="119"/>
      <c r="AR2199" s="118"/>
      <c r="AS2199" s="120"/>
      <c r="AT2199" s="120"/>
      <c r="AU2199" s="120"/>
      <c r="AV2199" s="121"/>
      <c r="AW2199" s="120"/>
      <c r="AX2199" s="150"/>
    </row>
    <row r="2200" spans="1:50" ht="12.75" customHeight="1" x14ac:dyDescent="0.25">
      <c r="A2200" s="1"/>
      <c r="B2200" s="182" t="s">
        <v>7029</v>
      </c>
      <c r="C2200" s="182" t="s">
        <v>480</v>
      </c>
      <c r="D2200" s="97" t="s">
        <v>356</v>
      </c>
      <c r="E2200" s="183" t="s">
        <v>41</v>
      </c>
      <c r="F2200" s="148">
        <v>1970</v>
      </c>
      <c r="G2200" s="154">
        <v>7.4790000000000001</v>
      </c>
      <c r="H2200" s="182" t="s">
        <v>95</v>
      </c>
      <c r="I2200" s="157" t="s">
        <v>121</v>
      </c>
      <c r="J2200" s="157"/>
      <c r="K2200" s="154">
        <v>6.9</v>
      </c>
      <c r="L2200" s="182" t="s">
        <v>375</v>
      </c>
      <c r="M2200" s="182" t="s">
        <v>668</v>
      </c>
      <c r="N2200" s="182" t="s">
        <v>7030</v>
      </c>
      <c r="O2200" s="182" t="s">
        <v>538</v>
      </c>
      <c r="P2200" s="154">
        <v>7.43</v>
      </c>
      <c r="Q2200" s="152"/>
      <c r="R2200" s="152"/>
      <c r="S2200" s="148">
        <v>2297</v>
      </c>
      <c r="T2200" s="148">
        <v>133</v>
      </c>
      <c r="U2200" s="184">
        <v>42715</v>
      </c>
      <c r="V2200" s="97" t="s">
        <v>412</v>
      </c>
      <c r="W2200" s="97" t="s">
        <v>364</v>
      </c>
      <c r="X2200" s="109"/>
      <c r="Y2200" s="109"/>
      <c r="Z2200" s="111"/>
      <c r="AA2200" s="109"/>
      <c r="AB2200" s="112"/>
      <c r="AC2200" s="109"/>
      <c r="AD2200" s="113"/>
      <c r="AE2200" s="114"/>
      <c r="AF2200" s="114"/>
      <c r="AG2200" s="115"/>
      <c r="AH2200" s="114"/>
      <c r="AI2200" s="116"/>
      <c r="AJ2200" s="116"/>
      <c r="AK2200" s="116"/>
      <c r="AL2200" s="117"/>
      <c r="AM2200" s="116"/>
      <c r="AN2200" s="118"/>
      <c r="AO2200" s="118"/>
      <c r="AP2200" s="118"/>
      <c r="AQ2200" s="119"/>
      <c r="AR2200" s="118"/>
      <c r="AS2200" s="120"/>
      <c r="AT2200" s="120"/>
      <c r="AU2200" s="120"/>
      <c r="AV2200" s="121"/>
      <c r="AW2200" s="120"/>
      <c r="AX2200" s="150"/>
    </row>
    <row r="2201" spans="1:50" ht="12.75" customHeight="1" x14ac:dyDescent="0.25">
      <c r="A2201" s="1"/>
      <c r="B2201" s="182" t="s">
        <v>5492</v>
      </c>
      <c r="C2201" s="182" t="s">
        <v>485</v>
      </c>
      <c r="D2201" s="97" t="s">
        <v>356</v>
      </c>
      <c r="E2201" s="183" t="s">
        <v>41</v>
      </c>
      <c r="F2201" s="148">
        <v>1983</v>
      </c>
      <c r="G2201" s="154">
        <v>6.3840000000000003</v>
      </c>
      <c r="H2201" s="182" t="s">
        <v>555</v>
      </c>
      <c r="I2201" s="157" t="s">
        <v>121</v>
      </c>
      <c r="J2201" s="157"/>
      <c r="K2201" s="154">
        <v>5.9</v>
      </c>
      <c r="L2201" s="182" t="s">
        <v>375</v>
      </c>
      <c r="M2201" s="182" t="s">
        <v>2917</v>
      </c>
      <c r="N2201" s="182" t="s">
        <v>5493</v>
      </c>
      <c r="O2201" s="182" t="s">
        <v>525</v>
      </c>
      <c r="P2201" s="154">
        <v>4.21</v>
      </c>
      <c r="Q2201" s="152"/>
      <c r="R2201" s="152"/>
      <c r="S2201" s="148">
        <v>374</v>
      </c>
      <c r="T2201" s="148">
        <v>26</v>
      </c>
      <c r="U2201" s="184">
        <v>42899</v>
      </c>
      <c r="V2201" s="97" t="s">
        <v>363</v>
      </c>
      <c r="W2201" s="97" t="s">
        <v>364</v>
      </c>
      <c r="X2201" s="109"/>
      <c r="Y2201" s="109"/>
      <c r="Z2201" s="111"/>
      <c r="AA2201" s="109"/>
      <c r="AB2201" s="112"/>
      <c r="AC2201" s="109"/>
      <c r="AD2201" s="113"/>
      <c r="AE2201" s="114"/>
      <c r="AF2201" s="114"/>
      <c r="AG2201" s="115"/>
      <c r="AH2201" s="114"/>
      <c r="AI2201" s="116"/>
      <c r="AJ2201" s="116"/>
      <c r="AK2201" s="116"/>
      <c r="AL2201" s="117"/>
      <c r="AM2201" s="116"/>
      <c r="AN2201" s="118"/>
      <c r="AO2201" s="118"/>
      <c r="AP2201" s="118"/>
      <c r="AQ2201" s="119"/>
      <c r="AR2201" s="118"/>
      <c r="AS2201" s="120"/>
      <c r="AT2201" s="120"/>
      <c r="AU2201" s="120"/>
      <c r="AV2201" s="121"/>
      <c r="AW2201" s="120"/>
      <c r="AX2201" s="150"/>
    </row>
    <row r="2202" spans="1:50" ht="12.75" customHeight="1" x14ac:dyDescent="0.25">
      <c r="A2202" s="1"/>
      <c r="B2202" s="182" t="s">
        <v>7031</v>
      </c>
      <c r="C2202" s="182" t="s">
        <v>480</v>
      </c>
      <c r="D2202" s="97" t="s">
        <v>356</v>
      </c>
      <c r="E2202" s="183" t="s">
        <v>41</v>
      </c>
      <c r="F2202" s="148">
        <v>1936</v>
      </c>
      <c r="G2202" s="154">
        <v>6.6660000000000004</v>
      </c>
      <c r="H2202" s="182" t="s">
        <v>345</v>
      </c>
      <c r="I2202" s="157" t="s">
        <v>67</v>
      </c>
      <c r="J2202" s="157"/>
      <c r="K2202" s="154">
        <v>7</v>
      </c>
      <c r="L2202" s="182" t="s">
        <v>375</v>
      </c>
      <c r="M2202" s="182" t="s">
        <v>589</v>
      </c>
      <c r="N2202" s="182" t="s">
        <v>7032</v>
      </c>
      <c r="O2202" s="182" t="s">
        <v>7033</v>
      </c>
      <c r="P2202" s="154">
        <v>6.35</v>
      </c>
      <c r="Q2202" s="152"/>
      <c r="R2202" s="152"/>
      <c r="S2202" s="148">
        <v>564</v>
      </c>
      <c r="T2202" s="148">
        <v>977</v>
      </c>
      <c r="U2202" s="184">
        <v>42111</v>
      </c>
      <c r="V2202" s="97" t="s">
        <v>412</v>
      </c>
      <c r="W2202" s="97" t="s">
        <v>364</v>
      </c>
      <c r="X2202" s="109"/>
      <c r="Y2202" s="109"/>
      <c r="Z2202" s="111"/>
      <c r="AA2202" s="109"/>
      <c r="AB2202" s="112"/>
      <c r="AC2202" s="109"/>
      <c r="AD2202" s="113"/>
      <c r="AE2202" s="114"/>
      <c r="AF2202" s="114"/>
      <c r="AG2202" s="115"/>
      <c r="AH2202" s="114"/>
      <c r="AI2202" s="116"/>
      <c r="AJ2202" s="116"/>
      <c r="AK2202" s="116"/>
      <c r="AL2202" s="117"/>
      <c r="AM2202" s="116"/>
      <c r="AN2202" s="118"/>
      <c r="AO2202" s="118"/>
      <c r="AP2202" s="118"/>
      <c r="AQ2202" s="119"/>
      <c r="AR2202" s="118"/>
      <c r="AS2202" s="120"/>
      <c r="AT2202" s="120"/>
      <c r="AU2202" s="120"/>
      <c r="AV2202" s="121"/>
      <c r="AW2202" s="120"/>
      <c r="AX2202" s="150"/>
    </row>
    <row r="2203" spans="1:50" ht="12.75" customHeight="1" x14ac:dyDescent="0.25">
      <c r="A2203" s="1"/>
      <c r="B2203" s="182" t="s">
        <v>7034</v>
      </c>
      <c r="C2203" s="182" t="s">
        <v>480</v>
      </c>
      <c r="D2203" s="97" t="s">
        <v>356</v>
      </c>
      <c r="E2203" s="183" t="s">
        <v>41</v>
      </c>
      <c r="F2203" s="148">
        <v>1936</v>
      </c>
      <c r="G2203" s="154">
        <v>6.6660000000000004</v>
      </c>
      <c r="H2203" s="182" t="s">
        <v>345</v>
      </c>
      <c r="I2203" s="157" t="s">
        <v>67</v>
      </c>
      <c r="J2203" s="157"/>
      <c r="K2203" s="154">
        <v>7</v>
      </c>
      <c r="L2203" s="182" t="s">
        <v>375</v>
      </c>
      <c r="M2203" s="182" t="s">
        <v>589</v>
      </c>
      <c r="N2203" s="182" t="s">
        <v>7032</v>
      </c>
      <c r="O2203" s="182" t="s">
        <v>7033</v>
      </c>
      <c r="P2203" s="154">
        <v>3.13</v>
      </c>
      <c r="Q2203" s="152"/>
      <c r="R2203" s="152"/>
      <c r="S2203" s="148">
        <v>564</v>
      </c>
      <c r="T2203" s="148">
        <v>977</v>
      </c>
      <c r="U2203" s="184">
        <v>42111</v>
      </c>
      <c r="V2203" s="97" t="s">
        <v>363</v>
      </c>
      <c r="W2203" s="97" t="s">
        <v>364</v>
      </c>
      <c r="X2203" s="109"/>
      <c r="Y2203" s="109"/>
      <c r="Z2203" s="111"/>
      <c r="AA2203" s="109"/>
      <c r="AB2203" s="112"/>
      <c r="AC2203" s="109"/>
      <c r="AD2203" s="113"/>
      <c r="AE2203" s="114"/>
      <c r="AF2203" s="114"/>
      <c r="AG2203" s="115"/>
      <c r="AH2203" s="114"/>
      <c r="AI2203" s="116"/>
      <c r="AJ2203" s="116"/>
      <c r="AK2203" s="116"/>
      <c r="AL2203" s="117"/>
      <c r="AM2203" s="116"/>
      <c r="AN2203" s="118"/>
      <c r="AO2203" s="118"/>
      <c r="AP2203" s="118"/>
      <c r="AQ2203" s="119"/>
      <c r="AR2203" s="118"/>
      <c r="AS2203" s="120"/>
      <c r="AT2203" s="120"/>
      <c r="AU2203" s="120"/>
      <c r="AV2203" s="121"/>
      <c r="AW2203" s="120"/>
      <c r="AX2203" s="150"/>
    </row>
    <row r="2204" spans="1:50" ht="12.75" customHeight="1" x14ac:dyDescent="0.25">
      <c r="A2204" s="1"/>
      <c r="B2204" s="182" t="s">
        <v>7035</v>
      </c>
      <c r="C2204" s="182" t="s">
        <v>480</v>
      </c>
      <c r="D2204" s="97" t="s">
        <v>356</v>
      </c>
      <c r="E2204" s="183" t="s">
        <v>41</v>
      </c>
      <c r="F2204" s="148">
        <v>1963</v>
      </c>
      <c r="G2204" s="154">
        <v>6.6909999999999998</v>
      </c>
      <c r="H2204" s="182" t="s">
        <v>142</v>
      </c>
      <c r="I2204" s="157" t="s">
        <v>121</v>
      </c>
      <c r="J2204" s="157"/>
      <c r="K2204" s="154">
        <v>7.4</v>
      </c>
      <c r="L2204" s="182" t="s">
        <v>375</v>
      </c>
      <c r="M2204" s="182" t="s">
        <v>2543</v>
      </c>
      <c r="N2204" s="182" t="s">
        <v>7036</v>
      </c>
      <c r="O2204" s="182" t="s">
        <v>525</v>
      </c>
      <c r="P2204" s="154">
        <v>4.0599999999999996</v>
      </c>
      <c r="Q2204" s="152"/>
      <c r="R2204" s="152"/>
      <c r="S2204" s="148">
        <v>811</v>
      </c>
      <c r="T2204" s="148">
        <v>53</v>
      </c>
      <c r="U2204" s="184">
        <v>42715</v>
      </c>
      <c r="V2204" s="97" t="s">
        <v>363</v>
      </c>
      <c r="W2204" s="97" t="s">
        <v>364</v>
      </c>
      <c r="X2204" s="109"/>
      <c r="Y2204" s="109"/>
      <c r="Z2204" s="111"/>
      <c r="AA2204" s="109"/>
      <c r="AB2204" s="112"/>
      <c r="AC2204" s="109"/>
      <c r="AD2204" s="113"/>
      <c r="AE2204" s="114"/>
      <c r="AF2204" s="114"/>
      <c r="AG2204" s="115"/>
      <c r="AH2204" s="114"/>
      <c r="AI2204" s="116"/>
      <c r="AJ2204" s="116"/>
      <c r="AK2204" s="116"/>
      <c r="AL2204" s="117"/>
      <c r="AM2204" s="116"/>
      <c r="AN2204" s="118"/>
      <c r="AO2204" s="118"/>
      <c r="AP2204" s="118"/>
      <c r="AQ2204" s="119"/>
      <c r="AR2204" s="118"/>
      <c r="AS2204" s="120"/>
      <c r="AT2204" s="120"/>
      <c r="AU2204" s="120"/>
      <c r="AV2204" s="121"/>
      <c r="AW2204" s="120"/>
      <c r="AX2204" s="150"/>
    </row>
    <row r="2205" spans="1:50" ht="12.75" customHeight="1" x14ac:dyDescent="0.25">
      <c r="A2205" s="1"/>
      <c r="B2205" s="182" t="s">
        <v>5494</v>
      </c>
      <c r="C2205" s="182" t="s">
        <v>485</v>
      </c>
      <c r="D2205" s="97" t="s">
        <v>356</v>
      </c>
      <c r="E2205" s="183" t="s">
        <v>41</v>
      </c>
      <c r="F2205" s="148">
        <v>1958</v>
      </c>
      <c r="G2205" s="154">
        <v>6.7990000000000004</v>
      </c>
      <c r="H2205" s="182" t="s">
        <v>240</v>
      </c>
      <c r="I2205" s="157" t="s">
        <v>121</v>
      </c>
      <c r="J2205" s="157"/>
      <c r="K2205" s="154">
        <v>6.4</v>
      </c>
      <c r="L2205" s="182" t="s">
        <v>375</v>
      </c>
      <c r="M2205" s="182" t="s">
        <v>5495</v>
      </c>
      <c r="N2205" s="182" t="s">
        <v>5496</v>
      </c>
      <c r="O2205" s="182" t="s">
        <v>525</v>
      </c>
      <c r="P2205" s="154">
        <v>3.96</v>
      </c>
      <c r="Q2205" s="152"/>
      <c r="R2205" s="152"/>
      <c r="S2205" s="148">
        <v>530</v>
      </c>
      <c r="T2205" s="148">
        <v>27</v>
      </c>
      <c r="U2205" s="184">
        <v>42715</v>
      </c>
      <c r="V2205" s="97" t="s">
        <v>363</v>
      </c>
      <c r="W2205" s="97" t="s">
        <v>364</v>
      </c>
      <c r="X2205" s="109"/>
      <c r="Y2205" s="109"/>
      <c r="Z2205" s="111"/>
      <c r="AA2205" s="109"/>
      <c r="AB2205" s="112"/>
      <c r="AC2205" s="109"/>
      <c r="AD2205" s="113"/>
      <c r="AE2205" s="114"/>
      <c r="AF2205" s="114"/>
      <c r="AG2205" s="115"/>
      <c r="AH2205" s="114"/>
      <c r="AI2205" s="116"/>
      <c r="AJ2205" s="116"/>
      <c r="AK2205" s="116"/>
      <c r="AL2205" s="117"/>
      <c r="AM2205" s="116"/>
      <c r="AN2205" s="118"/>
      <c r="AO2205" s="118"/>
      <c r="AP2205" s="118"/>
      <c r="AQ2205" s="119"/>
      <c r="AR2205" s="118"/>
      <c r="AS2205" s="120"/>
      <c r="AT2205" s="120"/>
      <c r="AU2205" s="120"/>
      <c r="AV2205" s="121"/>
      <c r="AW2205" s="120"/>
      <c r="AX2205" s="150"/>
    </row>
    <row r="2206" spans="1:50" ht="12.75" customHeight="1" x14ac:dyDescent="0.25">
      <c r="A2206" s="1"/>
      <c r="B2206" s="182" t="s">
        <v>5497</v>
      </c>
      <c r="C2206" s="182" t="s">
        <v>485</v>
      </c>
      <c r="D2206" s="97" t="s">
        <v>356</v>
      </c>
      <c r="E2206" s="183" t="s">
        <v>41</v>
      </c>
      <c r="F2206" s="148">
        <v>1956</v>
      </c>
      <c r="G2206" s="154">
        <v>7.1959999999999997</v>
      </c>
      <c r="H2206" s="182" t="s">
        <v>95</v>
      </c>
      <c r="I2206" s="157" t="s">
        <v>121</v>
      </c>
      <c r="J2206" s="157"/>
      <c r="K2206" s="154">
        <v>7.1</v>
      </c>
      <c r="L2206" s="182" t="s">
        <v>375</v>
      </c>
      <c r="M2206" s="182" t="s">
        <v>2330</v>
      </c>
      <c r="N2206" s="182" t="s">
        <v>5498</v>
      </c>
      <c r="O2206" s="182" t="s">
        <v>525</v>
      </c>
      <c r="P2206" s="154">
        <v>4.3</v>
      </c>
      <c r="Q2206" s="152"/>
      <c r="R2206" s="152"/>
      <c r="S2206" s="148">
        <v>950</v>
      </c>
      <c r="T2206" s="148">
        <v>92</v>
      </c>
      <c r="U2206" s="184">
        <v>42715</v>
      </c>
      <c r="V2206" s="97" t="s">
        <v>363</v>
      </c>
      <c r="W2206" s="97" t="s">
        <v>364</v>
      </c>
      <c r="X2206" s="109"/>
      <c r="Y2206" s="109"/>
      <c r="Z2206" s="111"/>
      <c r="AA2206" s="109"/>
      <c r="AB2206" s="112"/>
      <c r="AC2206" s="109"/>
      <c r="AD2206" s="113"/>
      <c r="AE2206" s="114"/>
      <c r="AF2206" s="114"/>
      <c r="AG2206" s="115"/>
      <c r="AH2206" s="114"/>
      <c r="AI2206" s="116"/>
      <c r="AJ2206" s="116"/>
      <c r="AK2206" s="116"/>
      <c r="AL2206" s="117"/>
      <c r="AM2206" s="116"/>
      <c r="AN2206" s="118"/>
      <c r="AO2206" s="118"/>
      <c r="AP2206" s="118"/>
      <c r="AQ2206" s="119"/>
      <c r="AR2206" s="118"/>
      <c r="AS2206" s="120"/>
      <c r="AT2206" s="120"/>
      <c r="AU2206" s="120"/>
      <c r="AV2206" s="121"/>
      <c r="AW2206" s="120"/>
      <c r="AX2206" s="150"/>
    </row>
    <row r="2207" spans="1:50" ht="12.75" customHeight="1" x14ac:dyDescent="0.25">
      <c r="A2207" s="1"/>
      <c r="B2207" s="182" t="s">
        <v>2291</v>
      </c>
      <c r="C2207" s="182" t="s">
        <v>580</v>
      </c>
      <c r="D2207" s="97" t="s">
        <v>356</v>
      </c>
      <c r="E2207" s="183" t="s">
        <v>41</v>
      </c>
      <c r="F2207" s="97">
        <v>1988</v>
      </c>
      <c r="G2207" s="187">
        <v>7.9450000000000003</v>
      </c>
      <c r="H2207" s="188" t="s">
        <v>300</v>
      </c>
      <c r="I2207" s="189" t="s">
        <v>121</v>
      </c>
      <c r="J2207" s="189"/>
      <c r="K2207" s="187">
        <v>8</v>
      </c>
      <c r="L2207" s="190" t="s">
        <v>2292</v>
      </c>
      <c r="M2207" s="190" t="s">
        <v>2293</v>
      </c>
      <c r="N2207" s="190" t="s">
        <v>2294</v>
      </c>
      <c r="O2207" s="190" t="s">
        <v>2295</v>
      </c>
      <c r="P2207" s="154">
        <v>5.78</v>
      </c>
      <c r="Q2207" s="152"/>
      <c r="R2207" s="152"/>
      <c r="S2207" s="148">
        <v>18036</v>
      </c>
      <c r="T2207" s="148">
        <v>1615</v>
      </c>
      <c r="U2207" s="184">
        <v>42111</v>
      </c>
      <c r="V2207" s="97" t="s">
        <v>412</v>
      </c>
      <c r="W2207" s="97" t="s">
        <v>364</v>
      </c>
      <c r="X2207" s="109"/>
      <c r="Y2207" s="109"/>
      <c r="Z2207" s="111"/>
      <c r="AA2207" s="109"/>
      <c r="AB2207" s="112"/>
      <c r="AC2207" s="109"/>
      <c r="AD2207" s="113"/>
      <c r="AE2207" s="114"/>
      <c r="AF2207" s="114"/>
      <c r="AG2207" s="115"/>
      <c r="AH2207" s="114"/>
      <c r="AI2207" s="116"/>
      <c r="AJ2207" s="116"/>
      <c r="AK2207" s="116"/>
      <c r="AL2207" s="117"/>
      <c r="AM2207" s="116"/>
      <c r="AN2207" s="118"/>
      <c r="AO2207" s="118"/>
      <c r="AP2207" s="118"/>
      <c r="AQ2207" s="119"/>
      <c r="AR2207" s="118"/>
      <c r="AS2207" s="120"/>
      <c r="AT2207" s="120"/>
      <c r="AU2207" s="120"/>
      <c r="AV2207" s="121"/>
      <c r="AW2207" s="120"/>
      <c r="AX2207" s="150"/>
    </row>
    <row r="2208" spans="1:50" ht="12.75" customHeight="1" x14ac:dyDescent="0.25">
      <c r="A2208" s="1"/>
      <c r="B2208" s="182" t="s">
        <v>5499</v>
      </c>
      <c r="C2208" s="182" t="s">
        <v>485</v>
      </c>
      <c r="D2208" s="97" t="s">
        <v>356</v>
      </c>
      <c r="E2208" s="183" t="s">
        <v>41</v>
      </c>
      <c r="F2208" s="148">
        <v>1991</v>
      </c>
      <c r="G2208" s="154">
        <v>6.1280000000000001</v>
      </c>
      <c r="H2208" s="182" t="s">
        <v>463</v>
      </c>
      <c r="I2208" s="157" t="s">
        <v>43</v>
      </c>
      <c r="J2208" s="157"/>
      <c r="K2208" s="154"/>
      <c r="L2208" s="182" t="s">
        <v>375</v>
      </c>
      <c r="M2208" s="182" t="s">
        <v>2601</v>
      </c>
      <c r="N2208" s="182" t="s">
        <v>5500</v>
      </c>
      <c r="O2208" s="182"/>
      <c r="P2208" s="154">
        <v>3.61</v>
      </c>
      <c r="Q2208" s="152"/>
      <c r="R2208" s="152"/>
      <c r="S2208" s="148">
        <v>349</v>
      </c>
      <c r="T2208" s="154"/>
      <c r="U2208" s="184">
        <v>42715</v>
      </c>
      <c r="V2208" s="97" t="s">
        <v>363</v>
      </c>
      <c r="W2208" s="97" t="s">
        <v>364</v>
      </c>
      <c r="X2208" s="109"/>
      <c r="Y2208" s="109"/>
      <c r="Z2208" s="111"/>
      <c r="AA2208" s="109"/>
      <c r="AB2208" s="112"/>
      <c r="AC2208" s="109"/>
      <c r="AD2208" s="113"/>
      <c r="AE2208" s="114"/>
      <c r="AF2208" s="114"/>
      <c r="AG2208" s="115"/>
      <c r="AH2208" s="114"/>
      <c r="AI2208" s="116"/>
      <c r="AJ2208" s="116"/>
      <c r="AK2208" s="116"/>
      <c r="AL2208" s="117"/>
      <c r="AM2208" s="116"/>
      <c r="AN2208" s="118"/>
      <c r="AO2208" s="118"/>
      <c r="AP2208" s="118"/>
      <c r="AQ2208" s="119"/>
      <c r="AR2208" s="118"/>
      <c r="AS2208" s="120"/>
      <c r="AT2208" s="120"/>
      <c r="AU2208" s="120"/>
      <c r="AV2208" s="121"/>
      <c r="AW2208" s="120"/>
      <c r="AX2208" s="150"/>
    </row>
    <row r="2209" spans="1:50" ht="12.75" customHeight="1" x14ac:dyDescent="0.25">
      <c r="A2209" s="1"/>
      <c r="B2209" s="182" t="s">
        <v>7037</v>
      </c>
      <c r="C2209" s="182" t="s">
        <v>480</v>
      </c>
      <c r="D2209" s="97" t="s">
        <v>356</v>
      </c>
      <c r="E2209" s="183" t="s">
        <v>41</v>
      </c>
      <c r="F2209" s="148">
        <v>1962</v>
      </c>
      <c r="G2209" s="154">
        <v>7.8449999999999998</v>
      </c>
      <c r="H2209" s="182" t="s">
        <v>253</v>
      </c>
      <c r="I2209" s="157" t="s">
        <v>121</v>
      </c>
      <c r="J2209" s="157"/>
      <c r="K2209" s="154">
        <v>7.6</v>
      </c>
      <c r="L2209" s="182" t="s">
        <v>375</v>
      </c>
      <c r="M2209" s="182" t="s">
        <v>7038</v>
      </c>
      <c r="N2209" s="182" t="s">
        <v>7039</v>
      </c>
      <c r="O2209" s="182" t="s">
        <v>525</v>
      </c>
      <c r="P2209" s="154">
        <v>3.82</v>
      </c>
      <c r="Q2209" s="152"/>
      <c r="R2209" s="152"/>
      <c r="S2209" s="148">
        <v>1402</v>
      </c>
      <c r="T2209" s="148">
        <v>51</v>
      </c>
      <c r="U2209" s="184">
        <v>42715</v>
      </c>
      <c r="V2209" s="97" t="s">
        <v>363</v>
      </c>
      <c r="W2209" s="97" t="s">
        <v>364</v>
      </c>
      <c r="X2209" s="109"/>
      <c r="Y2209" s="109"/>
      <c r="Z2209" s="111"/>
      <c r="AA2209" s="109"/>
      <c r="AB2209" s="112"/>
      <c r="AC2209" s="109"/>
      <c r="AD2209" s="113"/>
      <c r="AE2209" s="114"/>
      <c r="AF2209" s="114"/>
      <c r="AG2209" s="115"/>
      <c r="AH2209" s="114"/>
      <c r="AI2209" s="116"/>
      <c r="AJ2209" s="116"/>
      <c r="AK2209" s="116"/>
      <c r="AL2209" s="117"/>
      <c r="AM2209" s="116"/>
      <c r="AN2209" s="118"/>
      <c r="AO2209" s="118"/>
      <c r="AP2209" s="118"/>
      <c r="AQ2209" s="119"/>
      <c r="AR2209" s="118"/>
      <c r="AS2209" s="120"/>
      <c r="AT2209" s="120"/>
      <c r="AU2209" s="120"/>
      <c r="AV2209" s="121"/>
      <c r="AW2209" s="120"/>
      <c r="AX2209" s="150"/>
    </row>
    <row r="2210" spans="1:50" ht="12.75" customHeight="1" x14ac:dyDescent="0.25">
      <c r="A2210" s="1"/>
      <c r="B2210" s="182" t="s">
        <v>7040</v>
      </c>
      <c r="C2210" s="182" t="s">
        <v>480</v>
      </c>
      <c r="D2210" s="97" t="s">
        <v>356</v>
      </c>
      <c r="E2210" s="183" t="s">
        <v>41</v>
      </c>
      <c r="F2210" s="148">
        <v>1969</v>
      </c>
      <c r="G2210" s="154">
        <v>8.2059999999999995</v>
      </c>
      <c r="H2210" s="182" t="s">
        <v>95</v>
      </c>
      <c r="I2210" s="157"/>
      <c r="J2210" s="157"/>
      <c r="K2210" s="154">
        <v>7.9</v>
      </c>
      <c r="L2210" s="182" t="s">
        <v>375</v>
      </c>
      <c r="M2210" s="182" t="s">
        <v>686</v>
      </c>
      <c r="N2210" s="182" t="s">
        <v>7041</v>
      </c>
      <c r="O2210" s="182" t="s">
        <v>529</v>
      </c>
      <c r="P2210" s="154">
        <v>7.85</v>
      </c>
      <c r="Q2210" s="152"/>
      <c r="R2210" s="152"/>
      <c r="S2210" s="148">
        <v>9205</v>
      </c>
      <c r="T2210" s="148">
        <v>152</v>
      </c>
      <c r="U2210" s="184">
        <v>42715</v>
      </c>
      <c r="V2210" s="97" t="s">
        <v>412</v>
      </c>
      <c r="W2210" s="97" t="s">
        <v>364</v>
      </c>
      <c r="X2210" s="109"/>
      <c r="Y2210" s="109"/>
      <c r="Z2210" s="111"/>
      <c r="AA2210" s="109"/>
      <c r="AB2210" s="112"/>
      <c r="AC2210" s="109"/>
      <c r="AD2210" s="113"/>
      <c r="AE2210" s="114"/>
      <c r="AF2210" s="114"/>
      <c r="AG2210" s="115"/>
      <c r="AH2210" s="114"/>
      <c r="AI2210" s="116"/>
      <c r="AJ2210" s="116"/>
      <c r="AK2210" s="116"/>
      <c r="AL2210" s="117"/>
      <c r="AM2210" s="116"/>
      <c r="AN2210" s="118"/>
      <c r="AO2210" s="118"/>
      <c r="AP2210" s="118"/>
      <c r="AQ2210" s="119"/>
      <c r="AR2210" s="118"/>
      <c r="AS2210" s="120"/>
      <c r="AT2210" s="120"/>
      <c r="AU2210" s="120"/>
      <c r="AV2210" s="121"/>
      <c r="AW2210" s="120"/>
      <c r="AX2210" s="150"/>
    </row>
    <row r="2211" spans="1:50" ht="12.75" customHeight="1" x14ac:dyDescent="0.25">
      <c r="A2211" s="1"/>
      <c r="B2211" s="182" t="s">
        <v>1744</v>
      </c>
      <c r="C2211" s="182" t="s">
        <v>600</v>
      </c>
      <c r="D2211" s="97" t="s">
        <v>356</v>
      </c>
      <c r="E2211" s="183" t="s">
        <v>41</v>
      </c>
      <c r="F2211" s="148">
        <v>1979</v>
      </c>
      <c r="G2211" s="154">
        <v>7.3</v>
      </c>
      <c r="H2211" s="182" t="s">
        <v>785</v>
      </c>
      <c r="I2211" s="157" t="s">
        <v>121</v>
      </c>
      <c r="J2211" s="157"/>
      <c r="K2211" s="154">
        <v>6.8</v>
      </c>
      <c r="L2211" s="182" t="s">
        <v>375</v>
      </c>
      <c r="M2211" s="182" t="s">
        <v>1745</v>
      </c>
      <c r="N2211" s="182" t="s">
        <v>1746</v>
      </c>
      <c r="O2211" s="182" t="s">
        <v>958</v>
      </c>
      <c r="P2211" s="154">
        <v>4.1500000000000004</v>
      </c>
      <c r="Q2211" s="152"/>
      <c r="R2211" s="152"/>
      <c r="S2211" s="148">
        <v>1182</v>
      </c>
      <c r="T2211" s="148">
        <v>34</v>
      </c>
      <c r="U2211" s="184">
        <v>42899</v>
      </c>
      <c r="V2211" s="97" t="s">
        <v>363</v>
      </c>
      <c r="W2211" s="97" t="s">
        <v>364</v>
      </c>
      <c r="X2211" s="109"/>
      <c r="Y2211" s="109"/>
      <c r="Z2211" s="111"/>
      <c r="AA2211" s="109"/>
      <c r="AB2211" s="112"/>
      <c r="AC2211" s="109"/>
      <c r="AD2211" s="113"/>
      <c r="AE2211" s="114"/>
      <c r="AF2211" s="114"/>
      <c r="AG2211" s="115"/>
      <c r="AH2211" s="114"/>
      <c r="AI2211" s="116"/>
      <c r="AJ2211" s="116"/>
      <c r="AK2211" s="116"/>
      <c r="AL2211" s="117"/>
      <c r="AM2211" s="116"/>
      <c r="AN2211" s="118"/>
      <c r="AO2211" s="118"/>
      <c r="AP2211" s="118"/>
      <c r="AQ2211" s="119"/>
      <c r="AR2211" s="118"/>
      <c r="AS2211" s="120"/>
      <c r="AT2211" s="120"/>
      <c r="AU2211" s="120"/>
      <c r="AV2211" s="121"/>
      <c r="AW2211" s="120"/>
      <c r="AX2211" s="150"/>
    </row>
    <row r="2212" spans="1:50" ht="12.75" customHeight="1" x14ac:dyDescent="0.25">
      <c r="A2212" s="1"/>
      <c r="B2212" s="182" t="s">
        <v>2537</v>
      </c>
      <c r="C2212" s="182" t="s">
        <v>2390</v>
      </c>
      <c r="D2212" s="97" t="s">
        <v>356</v>
      </c>
      <c r="E2212" s="183" t="s">
        <v>41</v>
      </c>
      <c r="F2212" s="97">
        <v>1988</v>
      </c>
      <c r="G2212" s="187">
        <v>7.7809999999999997</v>
      </c>
      <c r="H2212" s="188" t="s">
        <v>262</v>
      </c>
      <c r="I2212" s="189" t="s">
        <v>121</v>
      </c>
      <c r="J2212" s="189"/>
      <c r="K2212" s="187">
        <v>7.2</v>
      </c>
      <c r="L2212" s="190" t="s">
        <v>2538</v>
      </c>
      <c r="M2212" s="190" t="s">
        <v>1406</v>
      </c>
      <c r="N2212" s="190" t="s">
        <v>2539</v>
      </c>
      <c r="O2212" s="190" t="s">
        <v>2540</v>
      </c>
      <c r="P2212" s="154">
        <v>6.82</v>
      </c>
      <c r="Q2212" s="152"/>
      <c r="R2212" s="152"/>
      <c r="S2212" s="148">
        <v>11178</v>
      </c>
      <c r="T2212" s="148">
        <v>490</v>
      </c>
      <c r="U2212" s="184">
        <v>42111</v>
      </c>
      <c r="V2212" s="97" t="s">
        <v>412</v>
      </c>
      <c r="W2212" s="97" t="s">
        <v>364</v>
      </c>
      <c r="X2212" s="109"/>
      <c r="Y2212" s="109"/>
      <c r="Z2212" s="111"/>
      <c r="AA2212" s="109"/>
      <c r="AB2212" s="112"/>
      <c r="AC2212" s="109"/>
      <c r="AD2212" s="113"/>
      <c r="AE2212" s="114"/>
      <c r="AF2212" s="114"/>
      <c r="AG2212" s="115"/>
      <c r="AH2212" s="114"/>
      <c r="AI2212" s="116"/>
      <c r="AJ2212" s="116"/>
      <c r="AK2212" s="116"/>
      <c r="AL2212" s="117"/>
      <c r="AM2212" s="116"/>
      <c r="AN2212" s="118"/>
      <c r="AO2212" s="118"/>
      <c r="AP2212" s="118"/>
      <c r="AQ2212" s="119"/>
      <c r="AR2212" s="118"/>
      <c r="AS2212" s="120"/>
      <c r="AT2212" s="120"/>
      <c r="AU2212" s="120"/>
      <c r="AV2212" s="121"/>
      <c r="AW2212" s="120"/>
      <c r="AX2212" s="150"/>
    </row>
    <row r="2213" spans="1:50" ht="12.75" customHeight="1" x14ac:dyDescent="0.25">
      <c r="A2213" s="1"/>
      <c r="B2213" s="182" t="s">
        <v>2541</v>
      </c>
      <c r="C2213" s="182" t="s">
        <v>2390</v>
      </c>
      <c r="D2213" s="97" t="s">
        <v>356</v>
      </c>
      <c r="E2213" s="183" t="s">
        <v>41</v>
      </c>
      <c r="F2213" s="97">
        <v>1988</v>
      </c>
      <c r="G2213" s="187">
        <v>7.7809999999999997</v>
      </c>
      <c r="H2213" s="188" t="s">
        <v>262</v>
      </c>
      <c r="I2213" s="189" t="s">
        <v>121</v>
      </c>
      <c r="J2213" s="189"/>
      <c r="K2213" s="187">
        <v>7.2</v>
      </c>
      <c r="L2213" s="190" t="s">
        <v>2538</v>
      </c>
      <c r="M2213" s="190" t="s">
        <v>1406</v>
      </c>
      <c r="N2213" s="190" t="s">
        <v>2539</v>
      </c>
      <c r="O2213" s="190" t="s">
        <v>2540</v>
      </c>
      <c r="P2213" s="154">
        <v>5.57</v>
      </c>
      <c r="Q2213" s="152"/>
      <c r="R2213" s="152"/>
      <c r="S2213" s="148">
        <v>11178</v>
      </c>
      <c r="T2213" s="148">
        <v>490</v>
      </c>
      <c r="U2213" s="184">
        <v>42111</v>
      </c>
      <c r="V2213" s="97" t="s">
        <v>412</v>
      </c>
      <c r="W2213" s="97" t="s">
        <v>364</v>
      </c>
      <c r="X2213" s="109"/>
      <c r="Y2213" s="109"/>
      <c r="Z2213" s="111"/>
      <c r="AA2213" s="109"/>
      <c r="AB2213" s="112"/>
      <c r="AC2213" s="109"/>
      <c r="AD2213" s="113"/>
      <c r="AE2213" s="114"/>
      <c r="AF2213" s="114"/>
      <c r="AG2213" s="115"/>
      <c r="AH2213" s="114"/>
      <c r="AI2213" s="116"/>
      <c r="AJ2213" s="116"/>
      <c r="AK2213" s="116"/>
      <c r="AL2213" s="117"/>
      <c r="AM2213" s="116"/>
      <c r="AN2213" s="118"/>
      <c r="AO2213" s="118"/>
      <c r="AP2213" s="118"/>
      <c r="AQ2213" s="119"/>
      <c r="AR2213" s="118"/>
      <c r="AS2213" s="120"/>
      <c r="AT2213" s="120"/>
      <c r="AU2213" s="120"/>
      <c r="AV2213" s="121"/>
      <c r="AW2213" s="120"/>
      <c r="AX2213" s="150"/>
    </row>
    <row r="2214" spans="1:50" ht="12.75" customHeight="1" x14ac:dyDescent="0.25">
      <c r="A2214" s="1"/>
      <c r="B2214" s="182" t="s">
        <v>7042</v>
      </c>
      <c r="C2214" s="182" t="s">
        <v>480</v>
      </c>
      <c r="D2214" s="97" t="s">
        <v>356</v>
      </c>
      <c r="E2214" s="183" t="s">
        <v>41</v>
      </c>
      <c r="F2214" s="148">
        <v>1971</v>
      </c>
      <c r="G2214" s="154">
        <v>6.375</v>
      </c>
      <c r="H2214" s="182" t="s">
        <v>95</v>
      </c>
      <c r="I2214" s="157" t="s">
        <v>121</v>
      </c>
      <c r="J2214" s="157"/>
      <c r="K2214" s="154">
        <v>5.5</v>
      </c>
      <c r="L2214" s="182" t="s">
        <v>7043</v>
      </c>
      <c r="M2214" s="182" t="s">
        <v>7044</v>
      </c>
      <c r="N2214" s="182" t="s">
        <v>7045</v>
      </c>
      <c r="O2214" s="182" t="s">
        <v>1665</v>
      </c>
      <c r="P2214" s="154">
        <v>4.2699999999999996</v>
      </c>
      <c r="Q2214" s="152"/>
      <c r="R2214" s="152" t="s">
        <v>7046</v>
      </c>
      <c r="S2214" s="148">
        <v>161</v>
      </c>
      <c r="T2214" s="148">
        <v>14</v>
      </c>
      <c r="U2214" s="184">
        <v>42715</v>
      </c>
      <c r="V2214" s="97" t="s">
        <v>363</v>
      </c>
      <c r="W2214" s="97" t="s">
        <v>364</v>
      </c>
      <c r="X2214" s="109"/>
      <c r="Y2214" s="109"/>
      <c r="Z2214" s="111"/>
      <c r="AA2214" s="109"/>
      <c r="AB2214" s="112"/>
      <c r="AC2214" s="109"/>
      <c r="AD2214" s="113"/>
      <c r="AE2214" s="114"/>
      <c r="AF2214" s="114"/>
      <c r="AG2214" s="115"/>
      <c r="AH2214" s="114"/>
      <c r="AI2214" s="116"/>
      <c r="AJ2214" s="116"/>
      <c r="AK2214" s="116"/>
      <c r="AL2214" s="117"/>
      <c r="AM2214" s="116"/>
      <c r="AN2214" s="118"/>
      <c r="AO2214" s="118"/>
      <c r="AP2214" s="118"/>
      <c r="AQ2214" s="119"/>
      <c r="AR2214" s="118"/>
      <c r="AS2214" s="120"/>
      <c r="AT2214" s="120"/>
      <c r="AU2214" s="120"/>
      <c r="AV2214" s="121"/>
      <c r="AW2214" s="120"/>
      <c r="AX2214" s="150"/>
    </row>
    <row r="2215" spans="1:50" ht="12.75" customHeight="1" x14ac:dyDescent="0.25">
      <c r="A2215" s="1"/>
      <c r="B2215" s="182" t="s">
        <v>5501</v>
      </c>
      <c r="C2215" s="182" t="s">
        <v>485</v>
      </c>
      <c r="D2215" s="97" t="s">
        <v>356</v>
      </c>
      <c r="E2215" s="183" t="s">
        <v>41</v>
      </c>
      <c r="F2215" s="148">
        <v>1990</v>
      </c>
      <c r="G2215" s="154">
        <v>5.8570000000000002</v>
      </c>
      <c r="H2215" s="182" t="s">
        <v>142</v>
      </c>
      <c r="I2215" s="157" t="s">
        <v>43</v>
      </c>
      <c r="J2215" s="157"/>
      <c r="K2215" s="97"/>
      <c r="L2215" s="182" t="s">
        <v>375</v>
      </c>
      <c r="M2215" s="182" t="s">
        <v>5502</v>
      </c>
      <c r="N2215" s="182" t="s">
        <v>5503</v>
      </c>
      <c r="O2215" s="182" t="s">
        <v>521</v>
      </c>
      <c r="P2215" s="154">
        <v>4.12</v>
      </c>
      <c r="Q2215" s="152"/>
      <c r="R2215" s="152"/>
      <c r="S2215" s="154"/>
      <c r="T2215" s="154"/>
      <c r="U2215" s="184">
        <v>42111</v>
      </c>
      <c r="V2215" s="97" t="s">
        <v>363</v>
      </c>
      <c r="W2215" s="97" t="s">
        <v>364</v>
      </c>
      <c r="X2215" s="109"/>
      <c r="Y2215" s="109"/>
      <c r="Z2215" s="111"/>
      <c r="AA2215" s="109"/>
      <c r="AB2215" s="112"/>
      <c r="AC2215" s="109"/>
      <c r="AD2215" s="113"/>
      <c r="AE2215" s="114"/>
      <c r="AF2215" s="114"/>
      <c r="AG2215" s="115"/>
      <c r="AH2215" s="114"/>
      <c r="AI2215" s="116"/>
      <c r="AJ2215" s="116"/>
      <c r="AK2215" s="116"/>
      <c r="AL2215" s="117"/>
      <c r="AM2215" s="116"/>
      <c r="AN2215" s="118"/>
      <c r="AO2215" s="118"/>
      <c r="AP2215" s="118"/>
      <c r="AQ2215" s="119"/>
      <c r="AR2215" s="118"/>
      <c r="AS2215" s="120"/>
      <c r="AT2215" s="120"/>
      <c r="AU2215" s="120"/>
      <c r="AV2215" s="121"/>
      <c r="AW2215" s="120"/>
      <c r="AX2215" s="150"/>
    </row>
    <row r="2216" spans="1:50" ht="12.75" customHeight="1" x14ac:dyDescent="0.25">
      <c r="A2216" s="1"/>
      <c r="B2216" s="182" t="s">
        <v>5504</v>
      </c>
      <c r="C2216" s="182" t="s">
        <v>485</v>
      </c>
      <c r="D2216" s="97" t="s">
        <v>356</v>
      </c>
      <c r="E2216" s="183" t="s">
        <v>41</v>
      </c>
      <c r="F2216" s="148">
        <v>1972</v>
      </c>
      <c r="G2216" s="154">
        <v>6.9669999999999996</v>
      </c>
      <c r="H2216" s="182" t="s">
        <v>240</v>
      </c>
      <c r="I2216" s="157" t="s">
        <v>248</v>
      </c>
      <c r="J2216" s="157"/>
      <c r="K2216" s="154">
        <v>6.4</v>
      </c>
      <c r="L2216" s="182" t="s">
        <v>375</v>
      </c>
      <c r="M2216" s="182" t="s">
        <v>1579</v>
      </c>
      <c r="N2216" s="182" t="s">
        <v>5505</v>
      </c>
      <c r="O2216" s="182" t="s">
        <v>493</v>
      </c>
      <c r="P2216" s="154">
        <v>3.76</v>
      </c>
      <c r="Q2216" s="152"/>
      <c r="R2216" s="152"/>
      <c r="S2216" s="148">
        <v>239</v>
      </c>
      <c r="T2216" s="148">
        <v>11</v>
      </c>
      <c r="U2216" s="184">
        <v>42715</v>
      </c>
      <c r="V2216" s="97" t="s">
        <v>363</v>
      </c>
      <c r="W2216" s="97" t="s">
        <v>364</v>
      </c>
      <c r="X2216" s="109"/>
      <c r="Y2216" s="109"/>
      <c r="Z2216" s="111"/>
      <c r="AA2216" s="109"/>
      <c r="AB2216" s="112"/>
      <c r="AC2216" s="109"/>
      <c r="AD2216" s="113"/>
      <c r="AE2216" s="114"/>
      <c r="AF2216" s="114"/>
      <c r="AG2216" s="115"/>
      <c r="AH2216" s="114"/>
      <c r="AI2216" s="116"/>
      <c r="AJ2216" s="116"/>
      <c r="AK2216" s="116"/>
      <c r="AL2216" s="117"/>
      <c r="AM2216" s="116"/>
      <c r="AN2216" s="118"/>
      <c r="AO2216" s="118"/>
      <c r="AP2216" s="118"/>
      <c r="AQ2216" s="119"/>
      <c r="AR2216" s="118"/>
      <c r="AS2216" s="120"/>
      <c r="AT2216" s="120"/>
      <c r="AU2216" s="120"/>
      <c r="AV2216" s="121"/>
      <c r="AW2216" s="120"/>
      <c r="AX2216" s="150"/>
    </row>
    <row r="2217" spans="1:50" ht="12.75" customHeight="1" x14ac:dyDescent="0.25">
      <c r="A2217" s="1"/>
      <c r="B2217" s="182" t="s">
        <v>5506</v>
      </c>
      <c r="C2217" s="182" t="s">
        <v>485</v>
      </c>
      <c r="D2217" s="97" t="s">
        <v>356</v>
      </c>
      <c r="E2217" s="183" t="s">
        <v>41</v>
      </c>
      <c r="F2217" s="97">
        <v>1955</v>
      </c>
      <c r="G2217" s="187">
        <v>7.68</v>
      </c>
      <c r="H2217" s="188" t="s">
        <v>120</v>
      </c>
      <c r="I2217" s="189" t="s">
        <v>67</v>
      </c>
      <c r="J2217" s="189"/>
      <c r="K2217" s="187">
        <v>7.2</v>
      </c>
      <c r="L2217" s="190" t="s">
        <v>375</v>
      </c>
      <c r="M2217" s="190" t="s">
        <v>5507</v>
      </c>
      <c r="N2217" s="190" t="s">
        <v>5508</v>
      </c>
      <c r="O2217" s="190" t="s">
        <v>378</v>
      </c>
      <c r="P2217" s="154">
        <v>3.63</v>
      </c>
      <c r="Q2217" s="152"/>
      <c r="R2217" s="152"/>
      <c r="S2217" s="148">
        <v>13313</v>
      </c>
      <c r="T2217" s="148">
        <v>344</v>
      </c>
      <c r="U2217" s="184">
        <v>42111</v>
      </c>
      <c r="V2217" s="97" t="s">
        <v>363</v>
      </c>
      <c r="W2217" s="97" t="s">
        <v>364</v>
      </c>
      <c r="X2217" s="109"/>
      <c r="Y2217" s="109"/>
      <c r="Z2217" s="111"/>
      <c r="AA2217" s="109"/>
      <c r="AB2217" s="112"/>
      <c r="AC2217" s="109"/>
      <c r="AD2217" s="113"/>
      <c r="AE2217" s="114"/>
      <c r="AF2217" s="114"/>
      <c r="AG2217" s="115"/>
      <c r="AH2217" s="114"/>
      <c r="AI2217" s="116"/>
      <c r="AJ2217" s="116"/>
      <c r="AK2217" s="116"/>
      <c r="AL2217" s="117"/>
      <c r="AM2217" s="116"/>
      <c r="AN2217" s="118"/>
      <c r="AO2217" s="118"/>
      <c r="AP2217" s="118"/>
      <c r="AQ2217" s="119"/>
      <c r="AR2217" s="118"/>
      <c r="AS2217" s="120"/>
      <c r="AT2217" s="120"/>
      <c r="AU2217" s="120"/>
      <c r="AV2217" s="121"/>
      <c r="AW2217" s="120"/>
      <c r="AX2217" s="150"/>
    </row>
    <row r="2218" spans="1:50" ht="12.75" customHeight="1" x14ac:dyDescent="0.25">
      <c r="A2218" s="1"/>
      <c r="B2218" s="182" t="s">
        <v>5509</v>
      </c>
      <c r="C2218" s="182" t="s">
        <v>485</v>
      </c>
      <c r="D2218" s="97" t="s">
        <v>356</v>
      </c>
      <c r="E2218" s="183" t="s">
        <v>41</v>
      </c>
      <c r="F2218" s="148">
        <v>1972</v>
      </c>
      <c r="G2218" s="154">
        <v>7.8840000000000003</v>
      </c>
      <c r="H2218" s="182" t="s">
        <v>277</v>
      </c>
      <c r="I2218" s="157" t="s">
        <v>121</v>
      </c>
      <c r="J2218" s="157"/>
      <c r="K2218" s="154">
        <v>7</v>
      </c>
      <c r="L2218" s="182" t="s">
        <v>375</v>
      </c>
      <c r="M2218" s="182" t="s">
        <v>5510</v>
      </c>
      <c r="N2218" s="182" t="s">
        <v>5511</v>
      </c>
      <c r="O2218" s="182" t="s">
        <v>525</v>
      </c>
      <c r="P2218" s="154">
        <v>6.2</v>
      </c>
      <c r="Q2218" s="152"/>
      <c r="R2218" s="152"/>
      <c r="S2218" s="148">
        <v>4087</v>
      </c>
      <c r="T2218" s="148">
        <v>361</v>
      </c>
      <c r="U2218" s="184">
        <v>42111</v>
      </c>
      <c r="V2218" s="97" t="s">
        <v>412</v>
      </c>
      <c r="W2218" s="97" t="s">
        <v>364</v>
      </c>
      <c r="X2218" s="109"/>
      <c r="Y2218" s="109"/>
      <c r="Z2218" s="111"/>
      <c r="AA2218" s="109"/>
      <c r="AB2218" s="112"/>
      <c r="AC2218" s="109"/>
      <c r="AD2218" s="113"/>
      <c r="AE2218" s="114"/>
      <c r="AF2218" s="114"/>
      <c r="AG2218" s="115"/>
      <c r="AH2218" s="114"/>
      <c r="AI2218" s="116"/>
      <c r="AJ2218" s="116"/>
      <c r="AK2218" s="116"/>
      <c r="AL2218" s="117"/>
      <c r="AM2218" s="116"/>
      <c r="AN2218" s="118"/>
      <c r="AO2218" s="118"/>
      <c r="AP2218" s="118"/>
      <c r="AQ2218" s="119"/>
      <c r="AR2218" s="118"/>
      <c r="AS2218" s="120"/>
      <c r="AT2218" s="120"/>
      <c r="AU2218" s="120"/>
      <c r="AV2218" s="121"/>
      <c r="AW2218" s="120"/>
      <c r="AX2218" s="150"/>
    </row>
    <row r="2219" spans="1:50" ht="12.75" customHeight="1" x14ac:dyDescent="0.25">
      <c r="A2219" s="1"/>
      <c r="B2219" s="182" t="s">
        <v>5863</v>
      </c>
      <c r="C2219" s="182" t="s">
        <v>5830</v>
      </c>
      <c r="D2219" s="97" t="s">
        <v>356</v>
      </c>
      <c r="E2219" s="183" t="s">
        <v>41</v>
      </c>
      <c r="F2219" s="148">
        <v>1961</v>
      </c>
      <c r="G2219" s="154">
        <v>7.9139999999999997</v>
      </c>
      <c r="H2219" s="182" t="s">
        <v>120</v>
      </c>
      <c r="I2219" s="157" t="s">
        <v>67</v>
      </c>
      <c r="J2219" s="157"/>
      <c r="K2219" s="154">
        <v>7.4</v>
      </c>
      <c r="L2219" s="182" t="s">
        <v>375</v>
      </c>
      <c r="M2219" s="182" t="s">
        <v>2582</v>
      </c>
      <c r="N2219" s="182" t="s">
        <v>5864</v>
      </c>
      <c r="O2219" s="182" t="s">
        <v>525</v>
      </c>
      <c r="P2219" s="154">
        <v>4.3</v>
      </c>
      <c r="Q2219" s="152"/>
      <c r="R2219" s="152"/>
      <c r="S2219" s="148">
        <v>1860</v>
      </c>
      <c r="T2219" s="148">
        <v>112</v>
      </c>
      <c r="U2219" s="184">
        <v>42111</v>
      </c>
      <c r="V2219" s="97" t="s">
        <v>363</v>
      </c>
      <c r="W2219" s="97" t="s">
        <v>364</v>
      </c>
      <c r="X2219" s="109"/>
      <c r="Y2219" s="109"/>
      <c r="Z2219" s="111"/>
      <c r="AA2219" s="109"/>
      <c r="AB2219" s="112"/>
      <c r="AC2219" s="109"/>
      <c r="AD2219" s="113"/>
      <c r="AE2219" s="114"/>
      <c r="AF2219" s="114"/>
      <c r="AG2219" s="115"/>
      <c r="AH2219" s="114"/>
      <c r="AI2219" s="116"/>
      <c r="AJ2219" s="116"/>
      <c r="AK2219" s="116"/>
      <c r="AL2219" s="117"/>
      <c r="AM2219" s="116"/>
      <c r="AN2219" s="118"/>
      <c r="AO2219" s="118"/>
      <c r="AP2219" s="118"/>
      <c r="AQ2219" s="119"/>
      <c r="AR2219" s="118"/>
      <c r="AS2219" s="120"/>
      <c r="AT2219" s="120"/>
      <c r="AU2219" s="120"/>
      <c r="AV2219" s="121"/>
      <c r="AW2219" s="120"/>
      <c r="AX2219" s="150"/>
    </row>
    <row r="2220" spans="1:50" ht="12.75" customHeight="1" x14ac:dyDescent="0.25">
      <c r="A2220" s="1"/>
      <c r="B2220" s="182" t="s">
        <v>5512</v>
      </c>
      <c r="C2220" s="182" t="s">
        <v>485</v>
      </c>
      <c r="D2220" s="97" t="s">
        <v>356</v>
      </c>
      <c r="E2220" s="183" t="s">
        <v>41</v>
      </c>
      <c r="F2220" s="148">
        <v>1958</v>
      </c>
      <c r="G2220" s="154">
        <v>7.5090000000000003</v>
      </c>
      <c r="H2220" s="182" t="s">
        <v>240</v>
      </c>
      <c r="I2220" s="157" t="s">
        <v>121</v>
      </c>
      <c r="J2220" s="157"/>
      <c r="K2220" s="154">
        <v>7</v>
      </c>
      <c r="L2220" s="182" t="s">
        <v>375</v>
      </c>
      <c r="M2220" s="182" t="s">
        <v>5513</v>
      </c>
      <c r="N2220" s="182" t="s">
        <v>5514</v>
      </c>
      <c r="O2220" s="182" t="s">
        <v>378</v>
      </c>
      <c r="P2220" s="154">
        <v>3.24</v>
      </c>
      <c r="Q2220" s="152"/>
      <c r="R2220" s="152"/>
      <c r="S2220" s="148">
        <v>3742</v>
      </c>
      <c r="T2220" s="148">
        <v>128</v>
      </c>
      <c r="U2220" s="184">
        <v>42715</v>
      </c>
      <c r="V2220" s="97" t="s">
        <v>363</v>
      </c>
      <c r="W2220" s="97" t="s">
        <v>364</v>
      </c>
      <c r="X2220" s="109"/>
      <c r="Y2220" s="109"/>
      <c r="Z2220" s="111"/>
      <c r="AA2220" s="109"/>
      <c r="AB2220" s="112"/>
      <c r="AC2220" s="109"/>
      <c r="AD2220" s="113"/>
      <c r="AE2220" s="114"/>
      <c r="AF2220" s="114"/>
      <c r="AG2220" s="115"/>
      <c r="AH2220" s="114"/>
      <c r="AI2220" s="116"/>
      <c r="AJ2220" s="116"/>
      <c r="AK2220" s="116"/>
      <c r="AL2220" s="117"/>
      <c r="AM2220" s="116"/>
      <c r="AN2220" s="118"/>
      <c r="AO2220" s="118"/>
      <c r="AP2220" s="118"/>
      <c r="AQ2220" s="119"/>
      <c r="AR2220" s="118"/>
      <c r="AS2220" s="120"/>
      <c r="AT2220" s="120"/>
      <c r="AU2220" s="120"/>
      <c r="AV2220" s="121"/>
      <c r="AW2220" s="120"/>
      <c r="AX2220" s="150"/>
    </row>
    <row r="2221" spans="1:50" ht="12.75" customHeight="1" x14ac:dyDescent="0.25">
      <c r="A2221" s="1"/>
      <c r="B2221" s="182" t="s">
        <v>5515</v>
      </c>
      <c r="C2221" s="182" t="s">
        <v>485</v>
      </c>
      <c r="D2221" s="97" t="s">
        <v>356</v>
      </c>
      <c r="E2221" s="183" t="s">
        <v>41</v>
      </c>
      <c r="F2221" s="148">
        <v>1991</v>
      </c>
      <c r="G2221" s="154">
        <v>7.0410000000000004</v>
      </c>
      <c r="H2221" s="182" t="s">
        <v>499</v>
      </c>
      <c r="I2221" s="157" t="s">
        <v>67</v>
      </c>
      <c r="J2221" s="157"/>
      <c r="K2221" s="154">
        <v>7</v>
      </c>
      <c r="L2221" s="182" t="s">
        <v>375</v>
      </c>
      <c r="M2221" s="182" t="s">
        <v>5516</v>
      </c>
      <c r="N2221" s="182" t="s">
        <v>5517</v>
      </c>
      <c r="O2221" s="182" t="s">
        <v>1480</v>
      </c>
      <c r="P2221" s="154">
        <v>4.32</v>
      </c>
      <c r="Q2221" s="152"/>
      <c r="R2221" s="152"/>
      <c r="S2221" s="148">
        <v>449</v>
      </c>
      <c r="T2221" s="148">
        <v>46</v>
      </c>
      <c r="U2221" s="184">
        <v>42899</v>
      </c>
      <c r="V2221" s="97" t="s">
        <v>363</v>
      </c>
      <c r="W2221" s="97" t="s">
        <v>364</v>
      </c>
      <c r="X2221" s="109"/>
      <c r="Y2221" s="109"/>
      <c r="Z2221" s="111"/>
      <c r="AA2221" s="109"/>
      <c r="AB2221" s="112"/>
      <c r="AC2221" s="109"/>
      <c r="AD2221" s="113"/>
      <c r="AE2221" s="114"/>
      <c r="AF2221" s="114"/>
      <c r="AG2221" s="115"/>
      <c r="AH2221" s="114"/>
      <c r="AI2221" s="116"/>
      <c r="AJ2221" s="116"/>
      <c r="AK2221" s="116"/>
      <c r="AL2221" s="117"/>
      <c r="AM2221" s="116"/>
      <c r="AN2221" s="118"/>
      <c r="AO2221" s="118"/>
      <c r="AP2221" s="118"/>
      <c r="AQ2221" s="119"/>
      <c r="AR2221" s="118"/>
      <c r="AS2221" s="120"/>
      <c r="AT2221" s="120"/>
      <c r="AU2221" s="120"/>
      <c r="AV2221" s="121"/>
      <c r="AW2221" s="120"/>
      <c r="AX2221" s="150"/>
    </row>
    <row r="2222" spans="1:50" ht="12.75" customHeight="1" x14ac:dyDescent="0.25">
      <c r="A2222" s="1"/>
      <c r="B2222" s="182" t="s">
        <v>771</v>
      </c>
      <c r="C2222" s="182" t="s">
        <v>548</v>
      </c>
      <c r="D2222" s="110" t="s">
        <v>356</v>
      </c>
      <c r="E2222" s="183" t="s">
        <v>41</v>
      </c>
      <c r="F2222" s="148">
        <v>1916</v>
      </c>
      <c r="G2222" s="154">
        <v>7.3810000000000002</v>
      </c>
      <c r="H2222" s="182" t="s">
        <v>772</v>
      </c>
      <c r="I2222" s="97"/>
      <c r="J2222" s="97"/>
      <c r="K2222" s="156">
        <v>7.2</v>
      </c>
      <c r="L2222" s="150" t="s">
        <v>623</v>
      </c>
      <c r="M2222" s="150" t="s">
        <v>624</v>
      </c>
      <c r="N2222" s="150" t="s">
        <v>773</v>
      </c>
      <c r="O2222" s="150" t="s">
        <v>774</v>
      </c>
      <c r="P2222" s="156">
        <v>0.77</v>
      </c>
      <c r="Q2222" s="150"/>
      <c r="R2222" s="150"/>
      <c r="S2222" s="135">
        <v>507</v>
      </c>
      <c r="T2222" s="135">
        <v>956</v>
      </c>
      <c r="U2222" s="184">
        <v>43212</v>
      </c>
      <c r="V2222" s="97" t="s">
        <v>363</v>
      </c>
      <c r="W2222" s="97" t="s">
        <v>364</v>
      </c>
      <c r="X2222" s="109"/>
      <c r="Y2222" s="109"/>
      <c r="Z2222" s="111"/>
      <c r="AA2222" s="109"/>
      <c r="AB2222" s="112"/>
      <c r="AC2222" s="109"/>
      <c r="AD2222" s="113"/>
      <c r="AE2222" s="114"/>
      <c r="AF2222" s="114"/>
      <c r="AG2222" s="115"/>
      <c r="AH2222" s="114"/>
      <c r="AI2222" s="116"/>
      <c r="AJ2222" s="116"/>
      <c r="AK2222" s="116"/>
      <c r="AL2222" s="117"/>
      <c r="AM2222" s="116"/>
      <c r="AN2222" s="118"/>
      <c r="AO2222" s="118"/>
      <c r="AP2222" s="118"/>
      <c r="AQ2222" s="119"/>
      <c r="AR2222" s="118"/>
      <c r="AS2222" s="120"/>
      <c r="AT2222" s="120"/>
      <c r="AU2222" s="120"/>
      <c r="AV2222" s="121"/>
      <c r="AW2222" s="120"/>
      <c r="AX2222" s="150"/>
    </row>
    <row r="2223" spans="1:50" ht="12.75" customHeight="1" x14ac:dyDescent="0.25">
      <c r="A2223" s="1"/>
      <c r="B2223" s="182" t="s">
        <v>1747</v>
      </c>
      <c r="C2223" s="182" t="s">
        <v>600</v>
      </c>
      <c r="D2223" s="97" t="s">
        <v>356</v>
      </c>
      <c r="E2223" s="183" t="s">
        <v>41</v>
      </c>
      <c r="F2223" s="148">
        <v>1973</v>
      </c>
      <c r="G2223" s="154">
        <v>6.7960000000000003</v>
      </c>
      <c r="H2223" s="182" t="s">
        <v>1748</v>
      </c>
      <c r="I2223" s="157" t="s">
        <v>121</v>
      </c>
      <c r="J2223" s="157"/>
      <c r="K2223" s="154">
        <v>6.7</v>
      </c>
      <c r="L2223" s="182" t="s">
        <v>375</v>
      </c>
      <c r="M2223" s="182" t="s">
        <v>1267</v>
      </c>
      <c r="N2223" s="182" t="s">
        <v>1749</v>
      </c>
      <c r="O2223" s="182" t="s">
        <v>378</v>
      </c>
      <c r="P2223" s="154">
        <v>4.41</v>
      </c>
      <c r="Q2223" s="152"/>
      <c r="R2223" s="152"/>
      <c r="S2223" s="148">
        <v>572</v>
      </c>
      <c r="T2223" s="148">
        <v>20</v>
      </c>
      <c r="U2223" s="184">
        <v>42715</v>
      </c>
      <c r="V2223" s="97" t="s">
        <v>363</v>
      </c>
      <c r="W2223" s="97" t="s">
        <v>364</v>
      </c>
      <c r="X2223" s="109"/>
      <c r="Y2223" s="109"/>
      <c r="Z2223" s="111"/>
      <c r="AA2223" s="109"/>
      <c r="AB2223" s="112"/>
      <c r="AC2223" s="109"/>
      <c r="AD2223" s="113"/>
      <c r="AE2223" s="114"/>
      <c r="AF2223" s="114"/>
      <c r="AG2223" s="115"/>
      <c r="AH2223" s="114"/>
      <c r="AI2223" s="116"/>
      <c r="AJ2223" s="116"/>
      <c r="AK2223" s="116"/>
      <c r="AL2223" s="117"/>
      <c r="AM2223" s="116"/>
      <c r="AN2223" s="118"/>
      <c r="AO2223" s="118"/>
      <c r="AP2223" s="118"/>
      <c r="AQ2223" s="119"/>
      <c r="AR2223" s="118"/>
      <c r="AS2223" s="120"/>
      <c r="AT2223" s="120"/>
      <c r="AU2223" s="120"/>
      <c r="AV2223" s="121"/>
      <c r="AW2223" s="120"/>
      <c r="AX2223" s="150"/>
    </row>
    <row r="2224" spans="1:50" ht="12.75" customHeight="1" x14ac:dyDescent="0.25">
      <c r="A2224" s="1"/>
      <c r="B2224" s="182" t="s">
        <v>2145</v>
      </c>
      <c r="C2224" s="182" t="s">
        <v>2073</v>
      </c>
      <c r="D2224" s="97" t="s">
        <v>356</v>
      </c>
      <c r="E2224" s="183" t="s">
        <v>41</v>
      </c>
      <c r="F2224" s="148">
        <v>1990</v>
      </c>
      <c r="G2224" s="154">
        <v>6.7910000000000004</v>
      </c>
      <c r="H2224" s="182" t="s">
        <v>254</v>
      </c>
      <c r="I2224" s="157" t="s">
        <v>67</v>
      </c>
      <c r="J2224" s="157"/>
      <c r="K2224" s="154">
        <v>6.6</v>
      </c>
      <c r="L2224" s="182" t="s">
        <v>2146</v>
      </c>
      <c r="M2224" s="182" t="s">
        <v>2147</v>
      </c>
      <c r="N2224" s="182" t="s">
        <v>2148</v>
      </c>
      <c r="O2224" s="182" t="s">
        <v>2149</v>
      </c>
      <c r="P2224" s="154">
        <v>6.68</v>
      </c>
      <c r="Q2224" s="152"/>
      <c r="R2224" s="152"/>
      <c r="S2224" s="148">
        <v>1245</v>
      </c>
      <c r="T2224" s="148">
        <v>176</v>
      </c>
      <c r="U2224" s="184">
        <v>42111</v>
      </c>
      <c r="V2224" s="97" t="s">
        <v>412</v>
      </c>
      <c r="W2224" s="97" t="s">
        <v>364</v>
      </c>
      <c r="X2224" s="109"/>
      <c r="Y2224" s="109"/>
      <c r="Z2224" s="111"/>
      <c r="AA2224" s="109"/>
      <c r="AB2224" s="112"/>
      <c r="AC2224" s="109"/>
      <c r="AD2224" s="113"/>
      <c r="AE2224" s="114"/>
      <c r="AF2224" s="114"/>
      <c r="AG2224" s="115"/>
      <c r="AH2224" s="114"/>
      <c r="AI2224" s="116"/>
      <c r="AJ2224" s="116"/>
      <c r="AK2224" s="116"/>
      <c r="AL2224" s="117"/>
      <c r="AM2224" s="116"/>
      <c r="AN2224" s="118"/>
      <c r="AO2224" s="118"/>
      <c r="AP2224" s="118"/>
      <c r="AQ2224" s="119"/>
      <c r="AR2224" s="118"/>
      <c r="AS2224" s="120"/>
      <c r="AT2224" s="120"/>
      <c r="AU2224" s="120"/>
      <c r="AV2224" s="121"/>
      <c r="AW2224" s="120"/>
      <c r="AX2224" s="150"/>
    </row>
    <row r="2225" spans="1:50" ht="12.75" customHeight="1" x14ac:dyDescent="0.25">
      <c r="A2225" s="1"/>
      <c r="B2225" s="150" t="s">
        <v>5518</v>
      </c>
      <c r="C2225" s="182" t="s">
        <v>485</v>
      </c>
      <c r="D2225" s="97" t="s">
        <v>356</v>
      </c>
      <c r="E2225" s="183" t="s">
        <v>41</v>
      </c>
      <c r="F2225" s="97">
        <v>1983</v>
      </c>
      <c r="G2225" s="187">
        <v>6.2229999999999999</v>
      </c>
      <c r="H2225" s="188" t="s">
        <v>2308</v>
      </c>
      <c r="I2225" s="189" t="s">
        <v>67</v>
      </c>
      <c r="J2225" s="189"/>
      <c r="K2225" s="187">
        <v>5.5</v>
      </c>
      <c r="L2225" s="190" t="s">
        <v>375</v>
      </c>
      <c r="M2225" s="190" t="s">
        <v>2181</v>
      </c>
      <c r="N2225" s="190" t="s">
        <v>5519</v>
      </c>
      <c r="O2225" s="190" t="s">
        <v>378</v>
      </c>
      <c r="P2225" s="97">
        <v>4.1100000000000003</v>
      </c>
      <c r="Q2225" s="182"/>
      <c r="R2225" s="182"/>
      <c r="S2225" s="148">
        <v>858</v>
      </c>
      <c r="T2225" s="148">
        <v>70</v>
      </c>
      <c r="U2225" s="184">
        <v>42111</v>
      </c>
      <c r="V2225" s="97" t="s">
        <v>363</v>
      </c>
      <c r="W2225" s="97" t="s">
        <v>364</v>
      </c>
      <c r="X2225" s="109"/>
      <c r="Y2225" s="109"/>
      <c r="Z2225" s="111"/>
      <c r="AA2225" s="109"/>
      <c r="AB2225" s="112"/>
      <c r="AC2225" s="109"/>
      <c r="AD2225" s="113"/>
      <c r="AE2225" s="114"/>
      <c r="AF2225" s="114"/>
      <c r="AG2225" s="115"/>
      <c r="AH2225" s="114"/>
      <c r="AI2225" s="116"/>
      <c r="AJ2225" s="116"/>
      <c r="AK2225" s="116"/>
      <c r="AL2225" s="117"/>
      <c r="AM2225" s="116"/>
      <c r="AN2225" s="118"/>
      <c r="AO2225" s="118"/>
      <c r="AP2225" s="118"/>
      <c r="AQ2225" s="119"/>
      <c r="AR2225" s="118"/>
      <c r="AS2225" s="120"/>
      <c r="AT2225" s="120"/>
      <c r="AU2225" s="120"/>
      <c r="AV2225" s="121"/>
      <c r="AW2225" s="120"/>
      <c r="AX2225" s="150"/>
    </row>
    <row r="2226" spans="1:50" ht="12.75" customHeight="1" x14ac:dyDescent="0.25">
      <c r="A2226" s="1"/>
      <c r="B2226" s="182" t="s">
        <v>1750</v>
      </c>
      <c r="C2226" s="182" t="s">
        <v>600</v>
      </c>
      <c r="D2226" s="97" t="s">
        <v>356</v>
      </c>
      <c r="E2226" s="183" t="s">
        <v>41</v>
      </c>
      <c r="F2226" s="148">
        <v>1973</v>
      </c>
      <c r="G2226" s="154">
        <v>5.758</v>
      </c>
      <c r="H2226" s="182" t="s">
        <v>1220</v>
      </c>
      <c r="I2226" s="97" t="s">
        <v>121</v>
      </c>
      <c r="J2226" s="97"/>
      <c r="K2226" s="156"/>
      <c r="L2226" s="150" t="s">
        <v>1751</v>
      </c>
      <c r="M2226" s="150" t="s">
        <v>1752</v>
      </c>
      <c r="N2226" s="150" t="s">
        <v>1753</v>
      </c>
      <c r="O2226" s="150" t="s">
        <v>538</v>
      </c>
      <c r="P2226" s="156">
        <v>3.46</v>
      </c>
      <c r="Q2226" s="150"/>
      <c r="R2226" s="150"/>
      <c r="S2226" s="135">
        <v>174</v>
      </c>
      <c r="T2226" s="110"/>
      <c r="U2226" s="184">
        <v>42899</v>
      </c>
      <c r="V2226" s="97" t="s">
        <v>363</v>
      </c>
      <c r="W2226" s="97" t="s">
        <v>364</v>
      </c>
      <c r="X2226" s="109"/>
      <c r="Y2226" s="109"/>
      <c r="Z2226" s="111"/>
      <c r="AA2226" s="109"/>
      <c r="AB2226" s="112"/>
      <c r="AC2226" s="109"/>
      <c r="AD2226" s="113"/>
      <c r="AE2226" s="114"/>
      <c r="AF2226" s="114"/>
      <c r="AG2226" s="115"/>
      <c r="AH2226" s="114"/>
      <c r="AI2226" s="116"/>
      <c r="AJ2226" s="116"/>
      <c r="AK2226" s="116"/>
      <c r="AL2226" s="117"/>
      <c r="AM2226" s="116"/>
      <c r="AN2226" s="118"/>
      <c r="AO2226" s="118"/>
      <c r="AP2226" s="118"/>
      <c r="AQ2226" s="119"/>
      <c r="AR2226" s="118"/>
      <c r="AS2226" s="120"/>
      <c r="AT2226" s="120"/>
      <c r="AU2226" s="120"/>
      <c r="AV2226" s="121"/>
      <c r="AW2226" s="120"/>
      <c r="AX2226" s="150"/>
    </row>
    <row r="2227" spans="1:50" ht="12.75" customHeight="1" x14ac:dyDescent="0.25">
      <c r="A2227" s="1"/>
      <c r="B2227" s="150" t="s">
        <v>5520</v>
      </c>
      <c r="C2227" s="182" t="s">
        <v>485</v>
      </c>
      <c r="D2227" s="97" t="s">
        <v>356</v>
      </c>
      <c r="E2227" s="183" t="s">
        <v>41</v>
      </c>
      <c r="F2227" s="135">
        <v>1991</v>
      </c>
      <c r="G2227" s="156">
        <v>7.1369999999999996</v>
      </c>
      <c r="H2227" s="182" t="s">
        <v>95</v>
      </c>
      <c r="I2227" s="157" t="s">
        <v>143</v>
      </c>
      <c r="J2227" s="157" t="s">
        <v>150</v>
      </c>
      <c r="K2227" s="156">
        <v>7.6</v>
      </c>
      <c r="L2227" s="155" t="s">
        <v>5450</v>
      </c>
      <c r="M2227" s="155" t="s">
        <v>2651</v>
      </c>
      <c r="N2227" s="155" t="s">
        <v>5521</v>
      </c>
      <c r="O2227" s="155" t="s">
        <v>5522</v>
      </c>
      <c r="P2227" s="156">
        <v>7.52</v>
      </c>
      <c r="Q2227" s="152"/>
      <c r="R2227" s="150" t="s">
        <v>5523</v>
      </c>
      <c r="S2227" s="135">
        <v>3562</v>
      </c>
      <c r="T2227" s="135">
        <v>3618</v>
      </c>
      <c r="U2227" s="184">
        <v>42111</v>
      </c>
      <c r="V2227" s="97" t="s">
        <v>412</v>
      </c>
      <c r="W2227" s="97" t="s">
        <v>364</v>
      </c>
      <c r="X2227" s="109"/>
      <c r="Y2227" s="109"/>
      <c r="Z2227" s="111"/>
      <c r="AA2227" s="109"/>
      <c r="AB2227" s="112"/>
      <c r="AC2227" s="109"/>
      <c r="AD2227" s="113"/>
      <c r="AE2227" s="114"/>
      <c r="AF2227" s="114"/>
      <c r="AG2227" s="115"/>
      <c r="AH2227" s="114"/>
      <c r="AI2227" s="116"/>
      <c r="AJ2227" s="116"/>
      <c r="AK2227" s="116"/>
      <c r="AL2227" s="117"/>
      <c r="AM2227" s="116"/>
      <c r="AN2227" s="118"/>
      <c r="AO2227" s="118"/>
      <c r="AP2227" s="118"/>
      <c r="AQ2227" s="119"/>
      <c r="AR2227" s="118"/>
      <c r="AS2227" s="120"/>
      <c r="AT2227" s="120"/>
      <c r="AU2227" s="120"/>
      <c r="AV2227" s="121"/>
      <c r="AW2227" s="120"/>
      <c r="AX2227" s="150"/>
    </row>
    <row r="2228" spans="1:50" ht="12.75" customHeight="1" x14ac:dyDescent="0.25">
      <c r="A2228" s="1"/>
      <c r="B2228" s="150" t="s">
        <v>5524</v>
      </c>
      <c r="C2228" s="182" t="s">
        <v>485</v>
      </c>
      <c r="D2228" s="97" t="s">
        <v>356</v>
      </c>
      <c r="E2228" s="183" t="s">
        <v>41</v>
      </c>
      <c r="F2228" s="97">
        <v>1968</v>
      </c>
      <c r="G2228" s="187">
        <v>7.718</v>
      </c>
      <c r="H2228" s="188" t="s">
        <v>286</v>
      </c>
      <c r="I2228" s="189" t="s">
        <v>121</v>
      </c>
      <c r="J2228" s="189"/>
      <c r="K2228" s="187">
        <v>7.3</v>
      </c>
      <c r="L2228" s="190" t="s">
        <v>375</v>
      </c>
      <c r="M2228" s="190" t="s">
        <v>2098</v>
      </c>
      <c r="N2228" s="190" t="s">
        <v>5525</v>
      </c>
      <c r="O2228" s="190" t="s">
        <v>525</v>
      </c>
      <c r="P2228" s="154">
        <v>4.12</v>
      </c>
      <c r="Q2228" s="152"/>
      <c r="R2228" s="152"/>
      <c r="S2228" s="148">
        <v>2292</v>
      </c>
      <c r="T2228" s="148">
        <v>164</v>
      </c>
      <c r="U2228" s="184">
        <v>42111</v>
      </c>
      <c r="V2228" s="97" t="s">
        <v>363</v>
      </c>
      <c r="W2228" s="97" t="s">
        <v>364</v>
      </c>
      <c r="X2228" s="109"/>
      <c r="Y2228" s="109"/>
      <c r="Z2228" s="111"/>
      <c r="AA2228" s="109"/>
      <c r="AB2228" s="112"/>
      <c r="AC2228" s="109"/>
      <c r="AD2228" s="113"/>
      <c r="AE2228" s="114"/>
      <c r="AF2228" s="114"/>
      <c r="AG2228" s="115"/>
      <c r="AH2228" s="114"/>
      <c r="AI2228" s="116"/>
      <c r="AJ2228" s="116"/>
      <c r="AK2228" s="116"/>
      <c r="AL2228" s="117"/>
      <c r="AM2228" s="116"/>
      <c r="AN2228" s="118"/>
      <c r="AO2228" s="118"/>
      <c r="AP2228" s="118"/>
      <c r="AQ2228" s="119"/>
      <c r="AR2228" s="118"/>
      <c r="AS2228" s="120"/>
      <c r="AT2228" s="120"/>
      <c r="AU2228" s="120"/>
      <c r="AV2228" s="121"/>
      <c r="AW2228" s="120"/>
      <c r="AX2228" s="150"/>
    </row>
    <row r="2229" spans="1:50" ht="12.75" customHeight="1" x14ac:dyDescent="0.25">
      <c r="A2229" s="1"/>
      <c r="B2229" s="182" t="s">
        <v>1754</v>
      </c>
      <c r="C2229" s="182" t="s">
        <v>600</v>
      </c>
      <c r="D2229" s="97" t="s">
        <v>356</v>
      </c>
      <c r="E2229" s="183" t="s">
        <v>41</v>
      </c>
      <c r="F2229" s="148">
        <v>1978</v>
      </c>
      <c r="G2229" s="154">
        <v>8.2889999999999997</v>
      </c>
      <c r="H2229" s="182" t="s">
        <v>1382</v>
      </c>
      <c r="I2229" s="157" t="s">
        <v>67</v>
      </c>
      <c r="J2229" s="157"/>
      <c r="K2229" s="154">
        <v>7.8</v>
      </c>
      <c r="L2229" s="182" t="s">
        <v>375</v>
      </c>
      <c r="M2229" s="182" t="s">
        <v>1755</v>
      </c>
      <c r="N2229" s="182" t="s">
        <v>1756</v>
      </c>
      <c r="O2229" s="182" t="s">
        <v>525</v>
      </c>
      <c r="P2229" s="154">
        <v>3.78</v>
      </c>
      <c r="Q2229" s="152"/>
      <c r="R2229" s="152"/>
      <c r="S2229" s="148">
        <v>7307</v>
      </c>
      <c r="T2229" s="148">
        <v>200</v>
      </c>
      <c r="U2229" s="184">
        <v>42715</v>
      </c>
      <c r="V2229" s="97" t="s">
        <v>363</v>
      </c>
      <c r="W2229" s="97" t="s">
        <v>364</v>
      </c>
      <c r="X2229" s="109"/>
      <c r="Y2229" s="109"/>
      <c r="Z2229" s="111"/>
      <c r="AA2229" s="109"/>
      <c r="AB2229" s="112"/>
      <c r="AC2229" s="109"/>
      <c r="AD2229" s="113"/>
      <c r="AE2229" s="114"/>
      <c r="AF2229" s="114"/>
      <c r="AG2229" s="115"/>
      <c r="AH2229" s="114"/>
      <c r="AI2229" s="116"/>
      <c r="AJ2229" s="116"/>
      <c r="AK2229" s="116"/>
      <c r="AL2229" s="117"/>
      <c r="AM2229" s="116"/>
      <c r="AN2229" s="118"/>
      <c r="AO2229" s="118"/>
      <c r="AP2229" s="118"/>
      <c r="AQ2229" s="119"/>
      <c r="AR2229" s="118"/>
      <c r="AS2229" s="120"/>
      <c r="AT2229" s="120"/>
      <c r="AU2229" s="120"/>
      <c r="AV2229" s="121"/>
      <c r="AW2229" s="120"/>
      <c r="AX2229" s="150"/>
    </row>
    <row r="2230" spans="1:50" ht="12.75" customHeight="1" x14ac:dyDescent="0.25">
      <c r="A2230" s="1"/>
      <c r="B2230" s="182" t="s">
        <v>1757</v>
      </c>
      <c r="C2230" s="182" t="s">
        <v>600</v>
      </c>
      <c r="D2230" s="97" t="s">
        <v>356</v>
      </c>
      <c r="E2230" s="183" t="s">
        <v>41</v>
      </c>
      <c r="F2230" s="148">
        <v>1978</v>
      </c>
      <c r="G2230" s="154">
        <v>7.827</v>
      </c>
      <c r="H2230" s="182" t="s">
        <v>239</v>
      </c>
      <c r="I2230" s="157" t="s">
        <v>67</v>
      </c>
      <c r="J2230" s="157"/>
      <c r="K2230" s="154">
        <v>7.1</v>
      </c>
      <c r="L2230" s="182" t="s">
        <v>375</v>
      </c>
      <c r="M2230" s="182" t="s">
        <v>1541</v>
      </c>
      <c r="N2230" s="182" t="s">
        <v>1758</v>
      </c>
      <c r="O2230" s="182" t="s">
        <v>538</v>
      </c>
      <c r="P2230" s="154">
        <v>3.51</v>
      </c>
      <c r="Q2230" s="152"/>
      <c r="R2230" s="152"/>
      <c r="S2230" s="148">
        <v>31641</v>
      </c>
      <c r="T2230" s="148">
        <v>374</v>
      </c>
      <c r="U2230" s="184">
        <v>42899</v>
      </c>
      <c r="V2230" s="97" t="s">
        <v>363</v>
      </c>
      <c r="W2230" s="97" t="s">
        <v>364</v>
      </c>
      <c r="X2230" s="109"/>
      <c r="Y2230" s="109"/>
      <c r="Z2230" s="111"/>
      <c r="AA2230" s="109"/>
      <c r="AB2230" s="112"/>
      <c r="AC2230" s="109"/>
      <c r="AD2230" s="113"/>
      <c r="AE2230" s="114"/>
      <c r="AF2230" s="114"/>
      <c r="AG2230" s="115"/>
      <c r="AH2230" s="114"/>
      <c r="AI2230" s="116"/>
      <c r="AJ2230" s="116"/>
      <c r="AK2230" s="116"/>
      <c r="AL2230" s="117"/>
      <c r="AM2230" s="116"/>
      <c r="AN2230" s="118"/>
      <c r="AO2230" s="118"/>
      <c r="AP2230" s="118"/>
      <c r="AQ2230" s="119"/>
      <c r="AR2230" s="118"/>
      <c r="AS2230" s="120"/>
      <c r="AT2230" s="120"/>
      <c r="AU2230" s="120"/>
      <c r="AV2230" s="121"/>
      <c r="AW2230" s="120"/>
      <c r="AX2230" s="150"/>
    </row>
    <row r="2231" spans="1:50" ht="12.75" customHeight="1" x14ac:dyDescent="0.25">
      <c r="A2231" s="1"/>
      <c r="B2231" s="182" t="s">
        <v>2296</v>
      </c>
      <c r="C2231" s="182" t="s">
        <v>580</v>
      </c>
      <c r="D2231" s="97" t="s">
        <v>356</v>
      </c>
      <c r="E2231" s="183" t="s">
        <v>41</v>
      </c>
      <c r="F2231" s="148">
        <v>1985</v>
      </c>
      <c r="G2231" s="154">
        <v>7.84</v>
      </c>
      <c r="H2231" s="182" t="s">
        <v>95</v>
      </c>
      <c r="I2231" s="157" t="s">
        <v>121</v>
      </c>
      <c r="J2231" s="157"/>
      <c r="K2231" s="154">
        <v>7.2</v>
      </c>
      <c r="L2231" s="182" t="s">
        <v>375</v>
      </c>
      <c r="M2231" s="182" t="s">
        <v>2297</v>
      </c>
      <c r="N2231" s="182" t="s">
        <v>2298</v>
      </c>
      <c r="O2231" s="182" t="s">
        <v>525</v>
      </c>
      <c r="P2231" s="154">
        <v>4.28</v>
      </c>
      <c r="Q2231" s="152"/>
      <c r="R2231" s="152"/>
      <c r="S2231" s="148">
        <v>2303</v>
      </c>
      <c r="T2231" s="148">
        <v>133</v>
      </c>
      <c r="U2231" s="184">
        <v>42899</v>
      </c>
      <c r="V2231" s="97" t="s">
        <v>363</v>
      </c>
      <c r="W2231" s="97" t="s">
        <v>364</v>
      </c>
      <c r="X2231" s="109"/>
      <c r="Y2231" s="109"/>
      <c r="Z2231" s="111"/>
      <c r="AA2231" s="109"/>
      <c r="AB2231" s="112"/>
      <c r="AC2231" s="109"/>
      <c r="AD2231" s="113"/>
      <c r="AE2231" s="114"/>
      <c r="AF2231" s="114"/>
      <c r="AG2231" s="115"/>
      <c r="AH2231" s="114"/>
      <c r="AI2231" s="116"/>
      <c r="AJ2231" s="116"/>
      <c r="AK2231" s="116"/>
      <c r="AL2231" s="117"/>
      <c r="AM2231" s="116"/>
      <c r="AN2231" s="118"/>
      <c r="AO2231" s="118"/>
      <c r="AP2231" s="118"/>
      <c r="AQ2231" s="119"/>
      <c r="AR2231" s="118"/>
      <c r="AS2231" s="120"/>
      <c r="AT2231" s="120"/>
      <c r="AU2231" s="120"/>
      <c r="AV2231" s="121"/>
      <c r="AW2231" s="120"/>
      <c r="AX2231" s="150"/>
    </row>
    <row r="2232" spans="1:50" ht="12.75" customHeight="1" x14ac:dyDescent="0.25">
      <c r="A2232" s="1"/>
      <c r="B2232" s="182" t="s">
        <v>5526</v>
      </c>
      <c r="C2232" s="182" t="s">
        <v>485</v>
      </c>
      <c r="D2232" s="97" t="s">
        <v>356</v>
      </c>
      <c r="E2232" s="183" t="s">
        <v>41</v>
      </c>
      <c r="F2232" s="148">
        <v>1989</v>
      </c>
      <c r="G2232" s="154">
        <v>6.6870000000000003</v>
      </c>
      <c r="H2232" s="182" t="s">
        <v>95</v>
      </c>
      <c r="I2232" s="157" t="s">
        <v>121</v>
      </c>
      <c r="J2232" s="157"/>
      <c r="K2232" s="154">
        <v>6.6</v>
      </c>
      <c r="L2232" s="182" t="s">
        <v>375</v>
      </c>
      <c r="M2232" s="182" t="s">
        <v>5527</v>
      </c>
      <c r="N2232" s="182" t="s">
        <v>5528</v>
      </c>
      <c r="O2232" s="182" t="s">
        <v>525</v>
      </c>
      <c r="P2232" s="154">
        <v>4.17</v>
      </c>
      <c r="Q2232" s="152"/>
      <c r="R2232" s="152"/>
      <c r="S2232" s="148">
        <v>306</v>
      </c>
      <c r="T2232" s="148">
        <v>30</v>
      </c>
      <c r="U2232" s="184">
        <v>42111</v>
      </c>
      <c r="V2232" s="97" t="s">
        <v>363</v>
      </c>
      <c r="W2232" s="97" t="s">
        <v>364</v>
      </c>
      <c r="X2232" s="109"/>
      <c r="Y2232" s="109"/>
      <c r="Z2232" s="111"/>
      <c r="AA2232" s="109"/>
      <c r="AB2232" s="112"/>
      <c r="AC2232" s="109"/>
      <c r="AD2232" s="113"/>
      <c r="AE2232" s="114"/>
      <c r="AF2232" s="114"/>
      <c r="AG2232" s="115"/>
      <c r="AH2232" s="114"/>
      <c r="AI2232" s="116"/>
      <c r="AJ2232" s="116"/>
      <c r="AK2232" s="116"/>
      <c r="AL2232" s="117"/>
      <c r="AM2232" s="116"/>
      <c r="AN2232" s="118"/>
      <c r="AO2232" s="118"/>
      <c r="AP2232" s="118"/>
      <c r="AQ2232" s="119"/>
      <c r="AR2232" s="118"/>
      <c r="AS2232" s="120"/>
      <c r="AT2232" s="120"/>
      <c r="AU2232" s="120"/>
      <c r="AV2232" s="121"/>
      <c r="AW2232" s="120"/>
      <c r="AX2232" s="150"/>
    </row>
    <row r="2233" spans="1:50" ht="12.75" customHeight="1" x14ac:dyDescent="0.25">
      <c r="A2233" s="1"/>
      <c r="B2233" s="182" t="s">
        <v>5529</v>
      </c>
      <c r="C2233" s="182" t="s">
        <v>485</v>
      </c>
      <c r="D2233" s="97" t="s">
        <v>356</v>
      </c>
      <c r="E2233" s="183" t="s">
        <v>41</v>
      </c>
      <c r="F2233" s="148">
        <v>1988</v>
      </c>
      <c r="G2233" s="154">
        <v>5.41</v>
      </c>
      <c r="H2233" s="182" t="s">
        <v>384</v>
      </c>
      <c r="I2233" s="157" t="s">
        <v>121</v>
      </c>
      <c r="J2233" s="157"/>
      <c r="K2233" s="154">
        <v>6.3</v>
      </c>
      <c r="L2233" s="182" t="s">
        <v>375</v>
      </c>
      <c r="M2233" s="182" t="s">
        <v>4121</v>
      </c>
      <c r="N2233" s="182" t="s">
        <v>5530</v>
      </c>
      <c r="O2233" s="182" t="s">
        <v>643</v>
      </c>
      <c r="P2233" s="154">
        <v>3.8</v>
      </c>
      <c r="Q2233" s="152"/>
      <c r="R2233" s="152"/>
      <c r="S2233" s="148">
        <v>185</v>
      </c>
      <c r="T2233" s="148">
        <v>22</v>
      </c>
      <c r="U2233" s="184">
        <v>42111</v>
      </c>
      <c r="V2233" s="97" t="s">
        <v>363</v>
      </c>
      <c r="W2233" s="97" t="s">
        <v>364</v>
      </c>
      <c r="X2233" s="109"/>
      <c r="Y2233" s="109"/>
      <c r="Z2233" s="111"/>
      <c r="AA2233" s="109"/>
      <c r="AB2233" s="112"/>
      <c r="AC2233" s="109"/>
      <c r="AD2233" s="113"/>
      <c r="AE2233" s="114"/>
      <c r="AF2233" s="114"/>
      <c r="AG2233" s="115"/>
      <c r="AH2233" s="114"/>
      <c r="AI2233" s="116"/>
      <c r="AJ2233" s="116"/>
      <c r="AK2233" s="116"/>
      <c r="AL2233" s="117"/>
      <c r="AM2233" s="116"/>
      <c r="AN2233" s="118"/>
      <c r="AO2233" s="118"/>
      <c r="AP2233" s="118"/>
      <c r="AQ2233" s="119"/>
      <c r="AR2233" s="118"/>
      <c r="AS2233" s="120"/>
      <c r="AT2233" s="120"/>
      <c r="AU2233" s="120"/>
      <c r="AV2233" s="121"/>
      <c r="AW2233" s="120"/>
      <c r="AX2233" s="150"/>
    </row>
    <row r="2234" spans="1:50" ht="12.75" customHeight="1" x14ac:dyDescent="0.25">
      <c r="A2234" s="1"/>
      <c r="B2234" s="182" t="s">
        <v>7047</v>
      </c>
      <c r="C2234" s="182" t="s">
        <v>480</v>
      </c>
      <c r="D2234" s="97" t="s">
        <v>356</v>
      </c>
      <c r="E2234" s="183" t="s">
        <v>41</v>
      </c>
      <c r="F2234" s="148">
        <v>1963</v>
      </c>
      <c r="G2234" s="154">
        <v>6.8689999999999998</v>
      </c>
      <c r="H2234" s="182" t="s">
        <v>95</v>
      </c>
      <c r="I2234" s="157" t="s">
        <v>121</v>
      </c>
      <c r="J2234" s="157"/>
      <c r="K2234" s="154">
        <v>7.1</v>
      </c>
      <c r="L2234" s="182" t="s">
        <v>375</v>
      </c>
      <c r="M2234" s="182" t="s">
        <v>3870</v>
      </c>
      <c r="N2234" s="182" t="s">
        <v>7048</v>
      </c>
      <c r="O2234" s="182" t="s">
        <v>525</v>
      </c>
      <c r="P2234" s="154">
        <v>4.1100000000000003</v>
      </c>
      <c r="Q2234" s="152"/>
      <c r="R2234" s="152"/>
      <c r="S2234" s="148">
        <v>465</v>
      </c>
      <c r="T2234" s="148">
        <v>30</v>
      </c>
      <c r="U2234" s="184">
        <v>42715</v>
      </c>
      <c r="V2234" s="97" t="s">
        <v>363</v>
      </c>
      <c r="W2234" s="97" t="s">
        <v>364</v>
      </c>
      <c r="X2234" s="109"/>
      <c r="Y2234" s="109"/>
      <c r="Z2234" s="111"/>
      <c r="AA2234" s="109"/>
      <c r="AB2234" s="112"/>
      <c r="AC2234" s="109"/>
      <c r="AD2234" s="113"/>
      <c r="AE2234" s="114"/>
      <c r="AF2234" s="114"/>
      <c r="AG2234" s="115"/>
      <c r="AH2234" s="114"/>
      <c r="AI2234" s="116"/>
      <c r="AJ2234" s="116"/>
      <c r="AK2234" s="116"/>
      <c r="AL2234" s="117"/>
      <c r="AM2234" s="116"/>
      <c r="AN2234" s="118"/>
      <c r="AO2234" s="118"/>
      <c r="AP2234" s="118"/>
      <c r="AQ2234" s="119"/>
      <c r="AR2234" s="118"/>
      <c r="AS2234" s="120"/>
      <c r="AT2234" s="120"/>
      <c r="AU2234" s="120"/>
      <c r="AV2234" s="121"/>
      <c r="AW2234" s="120"/>
      <c r="AX2234" s="150"/>
    </row>
    <row r="2235" spans="1:50" ht="12.75" customHeight="1" x14ac:dyDescent="0.25">
      <c r="A2235" s="1"/>
      <c r="B2235" s="182" t="s">
        <v>1759</v>
      </c>
      <c r="C2235" s="182" t="s">
        <v>600</v>
      </c>
      <c r="D2235" s="97" t="s">
        <v>356</v>
      </c>
      <c r="E2235" s="183" t="s">
        <v>41</v>
      </c>
      <c r="F2235" s="148">
        <v>1984</v>
      </c>
      <c r="G2235" s="154">
        <v>7.1950000000000003</v>
      </c>
      <c r="H2235" s="182" t="s">
        <v>1435</v>
      </c>
      <c r="I2235" s="157" t="s">
        <v>67</v>
      </c>
      <c r="J2235" s="157"/>
      <c r="K2235" s="154">
        <v>6.5</v>
      </c>
      <c r="L2235" s="182" t="s">
        <v>375</v>
      </c>
      <c r="M2235" s="182" t="s">
        <v>1450</v>
      </c>
      <c r="N2235" s="182" t="s">
        <v>1760</v>
      </c>
      <c r="O2235" s="182" t="s">
        <v>538</v>
      </c>
      <c r="P2235" s="154">
        <v>3.92</v>
      </c>
      <c r="Q2235" s="152"/>
      <c r="R2235" s="152"/>
      <c r="S2235" s="148">
        <v>1252</v>
      </c>
      <c r="T2235" s="148">
        <v>26</v>
      </c>
      <c r="U2235" s="184">
        <v>42899</v>
      </c>
      <c r="V2235" s="97" t="s">
        <v>363</v>
      </c>
      <c r="W2235" s="97" t="s">
        <v>364</v>
      </c>
      <c r="X2235" s="109"/>
      <c r="Y2235" s="109"/>
      <c r="Z2235" s="111"/>
      <c r="AA2235" s="109"/>
      <c r="AB2235" s="112"/>
      <c r="AC2235" s="109"/>
      <c r="AD2235" s="113"/>
      <c r="AE2235" s="114"/>
      <c r="AF2235" s="114"/>
      <c r="AG2235" s="115"/>
      <c r="AH2235" s="114"/>
      <c r="AI2235" s="116"/>
      <c r="AJ2235" s="116"/>
      <c r="AK2235" s="116"/>
      <c r="AL2235" s="117"/>
      <c r="AM2235" s="116"/>
      <c r="AN2235" s="118"/>
      <c r="AO2235" s="118"/>
      <c r="AP2235" s="118"/>
      <c r="AQ2235" s="119"/>
      <c r="AR2235" s="118"/>
      <c r="AS2235" s="120"/>
      <c r="AT2235" s="120"/>
      <c r="AU2235" s="120"/>
      <c r="AV2235" s="121"/>
      <c r="AW2235" s="120"/>
      <c r="AX2235" s="150"/>
    </row>
    <row r="2236" spans="1:50" ht="12.75" customHeight="1" x14ac:dyDescent="0.25">
      <c r="A2236" s="1"/>
      <c r="B2236" s="182" t="s">
        <v>5531</v>
      </c>
      <c r="C2236" s="182" t="s">
        <v>485</v>
      </c>
      <c r="D2236" s="97" t="s">
        <v>356</v>
      </c>
      <c r="E2236" s="183" t="s">
        <v>41</v>
      </c>
      <c r="F2236" s="148">
        <v>1980</v>
      </c>
      <c r="G2236" s="154">
        <v>7.2270000000000003</v>
      </c>
      <c r="H2236" s="182" t="s">
        <v>240</v>
      </c>
      <c r="I2236" s="157" t="s">
        <v>121</v>
      </c>
      <c r="J2236" s="157"/>
      <c r="K2236" s="154">
        <v>6.8</v>
      </c>
      <c r="L2236" s="182" t="s">
        <v>375</v>
      </c>
      <c r="M2236" s="182" t="s">
        <v>1022</v>
      </c>
      <c r="N2236" s="182" t="s">
        <v>5532</v>
      </c>
      <c r="O2236" s="182" t="s">
        <v>378</v>
      </c>
      <c r="P2236" s="154">
        <v>4.28</v>
      </c>
      <c r="Q2236" s="152"/>
      <c r="R2236" s="152" t="s">
        <v>5533</v>
      </c>
      <c r="S2236" s="148">
        <v>1217</v>
      </c>
      <c r="T2236" s="148">
        <v>65</v>
      </c>
      <c r="U2236" s="184">
        <v>42715</v>
      </c>
      <c r="V2236" s="97" t="s">
        <v>363</v>
      </c>
      <c r="W2236" s="97" t="s">
        <v>364</v>
      </c>
      <c r="X2236" s="109"/>
      <c r="Y2236" s="109"/>
      <c r="Z2236" s="111"/>
      <c r="AA2236" s="109"/>
      <c r="AB2236" s="112"/>
      <c r="AC2236" s="109"/>
      <c r="AD2236" s="113"/>
      <c r="AE2236" s="114"/>
      <c r="AF2236" s="114"/>
      <c r="AG2236" s="115"/>
      <c r="AH2236" s="114"/>
      <c r="AI2236" s="116"/>
      <c r="AJ2236" s="116"/>
      <c r="AK2236" s="116"/>
      <c r="AL2236" s="117"/>
      <c r="AM2236" s="116"/>
      <c r="AN2236" s="118"/>
      <c r="AO2236" s="118"/>
      <c r="AP2236" s="118"/>
      <c r="AQ2236" s="119"/>
      <c r="AR2236" s="118"/>
      <c r="AS2236" s="120"/>
      <c r="AT2236" s="120"/>
      <c r="AU2236" s="120"/>
      <c r="AV2236" s="121"/>
      <c r="AW2236" s="120"/>
      <c r="AX2236" s="150"/>
    </row>
    <row r="2237" spans="1:50" ht="12.75" customHeight="1" x14ac:dyDescent="0.25">
      <c r="A2237" s="1"/>
      <c r="B2237" s="182" t="s">
        <v>1761</v>
      </c>
      <c r="C2237" s="182" t="s">
        <v>600</v>
      </c>
      <c r="D2237" s="97" t="s">
        <v>356</v>
      </c>
      <c r="E2237" s="183" t="s">
        <v>41</v>
      </c>
      <c r="F2237" s="148">
        <v>1986</v>
      </c>
      <c r="G2237" s="154">
        <v>7.8419999999999996</v>
      </c>
      <c r="H2237" s="182" t="s">
        <v>1762</v>
      </c>
      <c r="I2237" s="157" t="s">
        <v>121</v>
      </c>
      <c r="J2237" s="157"/>
      <c r="K2237" s="154">
        <v>7.2</v>
      </c>
      <c r="L2237" s="182" t="s">
        <v>375</v>
      </c>
      <c r="M2237" s="182" t="s">
        <v>1458</v>
      </c>
      <c r="N2237" s="182" t="s">
        <v>1763</v>
      </c>
      <c r="O2237" s="182" t="s">
        <v>538</v>
      </c>
      <c r="P2237" s="154">
        <v>4.34</v>
      </c>
      <c r="Q2237" s="152"/>
      <c r="R2237" s="152"/>
      <c r="S2237" s="148">
        <v>4621</v>
      </c>
      <c r="T2237" s="148">
        <v>72</v>
      </c>
      <c r="U2237" s="184">
        <v>42715</v>
      </c>
      <c r="V2237" s="97" t="s">
        <v>363</v>
      </c>
      <c r="W2237" s="97" t="s">
        <v>364</v>
      </c>
      <c r="X2237" s="109"/>
      <c r="Y2237" s="109"/>
      <c r="Z2237" s="111"/>
      <c r="AA2237" s="109"/>
      <c r="AB2237" s="112"/>
      <c r="AC2237" s="109"/>
      <c r="AD2237" s="113"/>
      <c r="AE2237" s="114"/>
      <c r="AF2237" s="114"/>
      <c r="AG2237" s="115"/>
      <c r="AH2237" s="114"/>
      <c r="AI2237" s="116"/>
      <c r="AJ2237" s="116"/>
      <c r="AK2237" s="116"/>
      <c r="AL2237" s="117"/>
      <c r="AM2237" s="116"/>
      <c r="AN2237" s="118"/>
      <c r="AO2237" s="118"/>
      <c r="AP2237" s="118"/>
      <c r="AQ2237" s="119"/>
      <c r="AR2237" s="118"/>
      <c r="AS2237" s="120"/>
      <c r="AT2237" s="120"/>
      <c r="AU2237" s="120"/>
      <c r="AV2237" s="121"/>
      <c r="AW2237" s="120"/>
      <c r="AX2237" s="150"/>
    </row>
    <row r="2238" spans="1:50" ht="12.75" customHeight="1" x14ac:dyDescent="0.25">
      <c r="A2238" s="1"/>
      <c r="B2238" s="182" t="s">
        <v>5826</v>
      </c>
      <c r="C2238" s="182" t="s">
        <v>5827</v>
      </c>
      <c r="D2238" s="97" t="s">
        <v>356</v>
      </c>
      <c r="E2238" s="183" t="s">
        <v>41</v>
      </c>
      <c r="F2238" s="148">
        <v>1939</v>
      </c>
      <c r="G2238" s="154">
        <v>6.585</v>
      </c>
      <c r="H2238" s="182" t="s">
        <v>286</v>
      </c>
      <c r="I2238" s="157" t="s">
        <v>121</v>
      </c>
      <c r="J2238" s="157"/>
      <c r="K2238" s="154">
        <v>6.9</v>
      </c>
      <c r="L2238" s="182" t="s">
        <v>375</v>
      </c>
      <c r="M2238" s="182" t="s">
        <v>668</v>
      </c>
      <c r="N2238" s="182" t="s">
        <v>5828</v>
      </c>
      <c r="O2238" s="182" t="s">
        <v>378</v>
      </c>
      <c r="P2238" s="154">
        <v>4.26</v>
      </c>
      <c r="Q2238" s="152"/>
      <c r="R2238" s="152"/>
      <c r="S2238" s="148">
        <v>627</v>
      </c>
      <c r="T2238" s="148">
        <v>55</v>
      </c>
      <c r="U2238" s="184">
        <v>42715</v>
      </c>
      <c r="V2238" s="97" t="s">
        <v>363</v>
      </c>
      <c r="W2238" s="97" t="s">
        <v>364</v>
      </c>
      <c r="X2238" s="109"/>
      <c r="Y2238" s="109"/>
      <c r="Z2238" s="111"/>
      <c r="AA2238" s="109"/>
      <c r="AB2238" s="112"/>
      <c r="AC2238" s="109"/>
      <c r="AD2238" s="113"/>
      <c r="AE2238" s="114"/>
      <c r="AF2238" s="114"/>
      <c r="AG2238" s="115"/>
      <c r="AH2238" s="114"/>
      <c r="AI2238" s="116"/>
      <c r="AJ2238" s="116"/>
      <c r="AK2238" s="116"/>
      <c r="AL2238" s="117"/>
      <c r="AM2238" s="116"/>
      <c r="AN2238" s="118"/>
      <c r="AO2238" s="118"/>
      <c r="AP2238" s="118"/>
      <c r="AQ2238" s="119"/>
      <c r="AR2238" s="118"/>
      <c r="AS2238" s="120"/>
      <c r="AT2238" s="120"/>
      <c r="AU2238" s="120"/>
      <c r="AV2238" s="121"/>
      <c r="AW2238" s="120"/>
      <c r="AX2238" s="150"/>
    </row>
    <row r="2239" spans="1:50" ht="12.75" customHeight="1" x14ac:dyDescent="0.25">
      <c r="A2239" s="1"/>
      <c r="B2239" s="182" t="s">
        <v>1764</v>
      </c>
      <c r="C2239" s="182" t="s">
        <v>600</v>
      </c>
      <c r="D2239" s="97" t="s">
        <v>356</v>
      </c>
      <c r="E2239" s="183" t="s">
        <v>41</v>
      </c>
      <c r="F2239" s="148">
        <v>1973</v>
      </c>
      <c r="G2239" s="154">
        <v>7.2060000000000004</v>
      </c>
      <c r="H2239" s="182" t="s">
        <v>1262</v>
      </c>
      <c r="I2239" s="157" t="s">
        <v>248</v>
      </c>
      <c r="J2239" s="157"/>
      <c r="K2239" s="154">
        <v>6.4</v>
      </c>
      <c r="L2239" s="182" t="s">
        <v>375</v>
      </c>
      <c r="M2239" s="182" t="s">
        <v>1263</v>
      </c>
      <c r="N2239" s="182" t="s">
        <v>1765</v>
      </c>
      <c r="O2239" s="182" t="s">
        <v>378</v>
      </c>
      <c r="P2239" s="154">
        <v>3.32</v>
      </c>
      <c r="Q2239" s="152"/>
      <c r="R2239" s="152"/>
      <c r="S2239" s="148">
        <v>1115</v>
      </c>
      <c r="T2239" s="148">
        <v>128</v>
      </c>
      <c r="U2239" s="184">
        <v>42715</v>
      </c>
      <c r="V2239" s="97" t="s">
        <v>363</v>
      </c>
      <c r="W2239" s="97" t="s">
        <v>364</v>
      </c>
      <c r="X2239" s="109"/>
      <c r="Y2239" s="109"/>
      <c r="Z2239" s="111"/>
      <c r="AA2239" s="109"/>
      <c r="AB2239" s="112"/>
      <c r="AC2239" s="109"/>
      <c r="AD2239" s="113"/>
      <c r="AE2239" s="114"/>
      <c r="AF2239" s="114"/>
      <c r="AG2239" s="115"/>
      <c r="AH2239" s="114"/>
      <c r="AI2239" s="116"/>
      <c r="AJ2239" s="116"/>
      <c r="AK2239" s="116"/>
      <c r="AL2239" s="117"/>
      <c r="AM2239" s="116"/>
      <c r="AN2239" s="118"/>
      <c r="AO2239" s="118"/>
      <c r="AP2239" s="118"/>
      <c r="AQ2239" s="119"/>
      <c r="AR2239" s="118"/>
      <c r="AS2239" s="120"/>
      <c r="AT2239" s="120"/>
      <c r="AU2239" s="120"/>
      <c r="AV2239" s="121"/>
      <c r="AW2239" s="120"/>
      <c r="AX2239" s="150"/>
    </row>
    <row r="2240" spans="1:50" ht="12.75" customHeight="1" x14ac:dyDescent="0.25">
      <c r="A2240" s="1"/>
      <c r="B2240" s="182" t="s">
        <v>7049</v>
      </c>
      <c r="C2240" s="182" t="s">
        <v>480</v>
      </c>
      <c r="D2240" s="97" t="s">
        <v>356</v>
      </c>
      <c r="E2240" s="183" t="s">
        <v>41</v>
      </c>
      <c r="F2240" s="148">
        <v>1952</v>
      </c>
      <c r="G2240" s="154">
        <v>6.8869999999999996</v>
      </c>
      <c r="H2240" s="182" t="s">
        <v>253</v>
      </c>
      <c r="I2240" s="157" t="s">
        <v>67</v>
      </c>
      <c r="J2240" s="157"/>
      <c r="K2240" s="154">
        <v>7</v>
      </c>
      <c r="L2240" s="182" t="s">
        <v>375</v>
      </c>
      <c r="M2240" s="182" t="s">
        <v>1817</v>
      </c>
      <c r="N2240" s="182" t="s">
        <v>7050</v>
      </c>
      <c r="O2240" s="182" t="s">
        <v>525</v>
      </c>
      <c r="P2240" s="154">
        <v>4.12</v>
      </c>
      <c r="Q2240" s="152"/>
      <c r="R2240" s="152"/>
      <c r="S2240" s="148">
        <v>528</v>
      </c>
      <c r="T2240" s="148">
        <v>28</v>
      </c>
      <c r="U2240" s="184">
        <v>42899</v>
      </c>
      <c r="V2240" s="97" t="s">
        <v>363</v>
      </c>
      <c r="W2240" s="97" t="s">
        <v>364</v>
      </c>
      <c r="X2240" s="109"/>
      <c r="Y2240" s="109"/>
      <c r="Z2240" s="111"/>
      <c r="AA2240" s="109"/>
      <c r="AB2240" s="112"/>
      <c r="AC2240" s="109"/>
      <c r="AD2240" s="113"/>
      <c r="AE2240" s="114"/>
      <c r="AF2240" s="114"/>
      <c r="AG2240" s="115"/>
      <c r="AH2240" s="114"/>
      <c r="AI2240" s="116"/>
      <c r="AJ2240" s="116"/>
      <c r="AK2240" s="116"/>
      <c r="AL2240" s="117"/>
      <c r="AM2240" s="116"/>
      <c r="AN2240" s="118"/>
      <c r="AO2240" s="118"/>
      <c r="AP2240" s="118"/>
      <c r="AQ2240" s="119"/>
      <c r="AR2240" s="118"/>
      <c r="AS2240" s="120"/>
      <c r="AT2240" s="120"/>
      <c r="AU2240" s="120"/>
      <c r="AV2240" s="121"/>
      <c r="AW2240" s="120"/>
      <c r="AX2240" s="150"/>
    </row>
    <row r="2241" spans="1:50" ht="12.75" customHeight="1" x14ac:dyDescent="0.25">
      <c r="A2241" s="1"/>
      <c r="B2241" s="182" t="s">
        <v>7051</v>
      </c>
      <c r="C2241" s="182" t="s">
        <v>480</v>
      </c>
      <c r="D2241" s="97" t="s">
        <v>356</v>
      </c>
      <c r="E2241" s="183" t="s">
        <v>41</v>
      </c>
      <c r="F2241" s="148">
        <v>1937</v>
      </c>
      <c r="G2241" s="154">
        <v>5.7329999999999997</v>
      </c>
      <c r="H2241" s="182" t="s">
        <v>555</v>
      </c>
      <c r="I2241" s="157" t="s">
        <v>67</v>
      </c>
      <c r="J2241" s="157"/>
      <c r="K2241" s="154">
        <v>4.4000000000000004</v>
      </c>
      <c r="L2241" s="182" t="s">
        <v>375</v>
      </c>
      <c r="M2241" s="182" t="s">
        <v>6220</v>
      </c>
      <c r="N2241" s="182" t="s">
        <v>7052</v>
      </c>
      <c r="O2241" s="182" t="s">
        <v>823</v>
      </c>
      <c r="P2241" s="154">
        <v>2.06</v>
      </c>
      <c r="Q2241" s="152"/>
      <c r="R2241" s="152"/>
      <c r="S2241" s="148">
        <v>142</v>
      </c>
      <c r="T2241" s="154"/>
      <c r="U2241" s="184">
        <v>42111</v>
      </c>
      <c r="V2241" s="97" t="s">
        <v>363</v>
      </c>
      <c r="W2241" s="97" t="s">
        <v>364</v>
      </c>
      <c r="X2241" s="109"/>
      <c r="Y2241" s="109"/>
      <c r="Z2241" s="111"/>
      <c r="AA2241" s="109"/>
      <c r="AB2241" s="112"/>
      <c r="AC2241" s="109"/>
      <c r="AD2241" s="113"/>
      <c r="AE2241" s="114"/>
      <c r="AF2241" s="114"/>
      <c r="AG2241" s="115"/>
      <c r="AH2241" s="114"/>
      <c r="AI2241" s="116"/>
      <c r="AJ2241" s="116"/>
      <c r="AK2241" s="116"/>
      <c r="AL2241" s="117"/>
      <c r="AM2241" s="116"/>
      <c r="AN2241" s="118"/>
      <c r="AO2241" s="118"/>
      <c r="AP2241" s="118"/>
      <c r="AQ2241" s="119"/>
      <c r="AR2241" s="118"/>
      <c r="AS2241" s="120"/>
      <c r="AT2241" s="120"/>
      <c r="AU2241" s="120"/>
      <c r="AV2241" s="121"/>
      <c r="AW2241" s="120"/>
      <c r="AX2241" s="150"/>
    </row>
    <row r="2242" spans="1:50" ht="12.75" customHeight="1" x14ac:dyDescent="0.25">
      <c r="A2242" s="1"/>
      <c r="B2242" s="182" t="s">
        <v>5534</v>
      </c>
      <c r="C2242" s="182" t="s">
        <v>485</v>
      </c>
      <c r="D2242" s="97" t="s">
        <v>356</v>
      </c>
      <c r="E2242" s="183" t="s">
        <v>41</v>
      </c>
      <c r="F2242" s="148">
        <v>1991</v>
      </c>
      <c r="G2242" s="154">
        <v>5.9619999999999997</v>
      </c>
      <c r="H2242" s="182" t="s">
        <v>2676</v>
      </c>
      <c r="I2242" s="157"/>
      <c r="J2242" s="157"/>
      <c r="K2242" s="97"/>
      <c r="L2242" s="182" t="s">
        <v>5535</v>
      </c>
      <c r="M2242" s="182" t="s">
        <v>5536</v>
      </c>
      <c r="N2242" s="182" t="s">
        <v>5537</v>
      </c>
      <c r="O2242" s="182" t="s">
        <v>5538</v>
      </c>
      <c r="P2242" s="154">
        <v>1.71</v>
      </c>
      <c r="Q2242" s="152"/>
      <c r="R2242" s="152"/>
      <c r="S2242" s="148">
        <v>557</v>
      </c>
      <c r="T2242" s="154"/>
      <c r="U2242" s="184">
        <v>42111</v>
      </c>
      <c r="V2242" s="97" t="s">
        <v>489</v>
      </c>
      <c r="W2242" s="97" t="s">
        <v>1359</v>
      </c>
      <c r="X2242" s="109"/>
      <c r="Y2242" s="109"/>
      <c r="Z2242" s="111"/>
      <c r="AA2242" s="109"/>
      <c r="AB2242" s="112"/>
      <c r="AC2242" s="109"/>
      <c r="AD2242" s="113"/>
      <c r="AE2242" s="114"/>
      <c r="AF2242" s="114"/>
      <c r="AG2242" s="115"/>
      <c r="AH2242" s="114"/>
      <c r="AI2242" s="116"/>
      <c r="AJ2242" s="116"/>
      <c r="AK2242" s="116"/>
      <c r="AL2242" s="117"/>
      <c r="AM2242" s="116"/>
      <c r="AN2242" s="118"/>
      <c r="AO2242" s="118"/>
      <c r="AP2242" s="118"/>
      <c r="AQ2242" s="119"/>
      <c r="AR2242" s="118"/>
      <c r="AS2242" s="120"/>
      <c r="AT2242" s="120"/>
      <c r="AU2242" s="120"/>
      <c r="AV2242" s="121"/>
      <c r="AW2242" s="120"/>
      <c r="AX2242" s="150"/>
    </row>
    <row r="2243" spans="1:50" ht="12.75" customHeight="1" x14ac:dyDescent="0.25">
      <c r="A2243" s="1"/>
      <c r="B2243" s="150" t="s">
        <v>5539</v>
      </c>
      <c r="C2243" s="182" t="s">
        <v>485</v>
      </c>
      <c r="D2243" s="97" t="s">
        <v>356</v>
      </c>
      <c r="E2243" s="183" t="s">
        <v>41</v>
      </c>
      <c r="F2243" s="135">
        <v>1981</v>
      </c>
      <c r="G2243" s="156">
        <v>5.2409999999999997</v>
      </c>
      <c r="H2243" s="182" t="s">
        <v>95</v>
      </c>
      <c r="I2243" s="157"/>
      <c r="J2243" s="157"/>
      <c r="K2243" s="156">
        <v>5.3</v>
      </c>
      <c r="L2243" s="155" t="s">
        <v>375</v>
      </c>
      <c r="M2243" s="155" t="s">
        <v>2225</v>
      </c>
      <c r="N2243" s="155" t="s">
        <v>5540</v>
      </c>
      <c r="O2243" s="155" t="s">
        <v>525</v>
      </c>
      <c r="P2243" s="156">
        <v>1.51</v>
      </c>
      <c r="Q2243" s="152"/>
      <c r="R2243" s="152"/>
      <c r="S2243" s="148">
        <v>227</v>
      </c>
      <c r="T2243" s="148">
        <v>17</v>
      </c>
      <c r="U2243" s="184">
        <v>42111</v>
      </c>
      <c r="V2243" s="110" t="s">
        <v>2100</v>
      </c>
      <c r="W2243" s="97" t="s">
        <v>1359</v>
      </c>
      <c r="X2243" s="109"/>
      <c r="Y2243" s="109"/>
      <c r="Z2243" s="111"/>
      <c r="AA2243" s="109"/>
      <c r="AB2243" s="112"/>
      <c r="AC2243" s="109"/>
      <c r="AD2243" s="113"/>
      <c r="AE2243" s="114"/>
      <c r="AF2243" s="114"/>
      <c r="AG2243" s="115"/>
      <c r="AH2243" s="114"/>
      <c r="AI2243" s="116"/>
      <c r="AJ2243" s="116"/>
      <c r="AK2243" s="116"/>
      <c r="AL2243" s="117"/>
      <c r="AM2243" s="116"/>
      <c r="AN2243" s="118"/>
      <c r="AO2243" s="118"/>
      <c r="AP2243" s="118"/>
      <c r="AQ2243" s="119"/>
      <c r="AR2243" s="118"/>
      <c r="AS2243" s="120"/>
      <c r="AT2243" s="120"/>
      <c r="AU2243" s="120"/>
      <c r="AV2243" s="121"/>
      <c r="AW2243" s="120"/>
      <c r="AX2243" s="150"/>
    </row>
    <row r="2244" spans="1:50" ht="12.75" customHeight="1" x14ac:dyDescent="0.25">
      <c r="A2244" s="1"/>
      <c r="B2244" s="182" t="s">
        <v>1928</v>
      </c>
      <c r="C2244" s="182" t="s">
        <v>567</v>
      </c>
      <c r="D2244" s="97" t="s">
        <v>356</v>
      </c>
      <c r="E2244" s="183" t="s">
        <v>41</v>
      </c>
      <c r="F2244" s="148">
        <v>1965</v>
      </c>
      <c r="G2244" s="154">
        <v>7.8490000000000002</v>
      </c>
      <c r="H2244" s="182" t="s">
        <v>1220</v>
      </c>
      <c r="I2244" s="157" t="s">
        <v>121</v>
      </c>
      <c r="J2244" s="157"/>
      <c r="K2244" s="154">
        <v>7.2</v>
      </c>
      <c r="L2244" s="182" t="s">
        <v>375</v>
      </c>
      <c r="M2244" s="182" t="s">
        <v>1929</v>
      </c>
      <c r="N2244" s="182" t="s">
        <v>1930</v>
      </c>
      <c r="O2244" s="182" t="s">
        <v>538</v>
      </c>
      <c r="P2244" s="154">
        <v>3.57</v>
      </c>
      <c r="Q2244" s="152"/>
      <c r="R2244" s="152" t="s">
        <v>1931</v>
      </c>
      <c r="S2244" s="148">
        <v>1182</v>
      </c>
      <c r="T2244" s="148">
        <v>54</v>
      </c>
      <c r="U2244" s="184">
        <v>42899</v>
      </c>
      <c r="V2244" s="97" t="s">
        <v>363</v>
      </c>
      <c r="W2244" s="97" t="s">
        <v>364</v>
      </c>
      <c r="X2244" s="109"/>
      <c r="Y2244" s="109"/>
      <c r="Z2244" s="111"/>
      <c r="AA2244" s="109"/>
      <c r="AB2244" s="112"/>
      <c r="AC2244" s="109"/>
      <c r="AD2244" s="113"/>
      <c r="AE2244" s="114"/>
      <c r="AF2244" s="114"/>
      <c r="AG2244" s="115"/>
      <c r="AH2244" s="114"/>
      <c r="AI2244" s="116"/>
      <c r="AJ2244" s="116"/>
      <c r="AK2244" s="116"/>
      <c r="AL2244" s="117"/>
      <c r="AM2244" s="116"/>
      <c r="AN2244" s="118"/>
      <c r="AO2244" s="118"/>
      <c r="AP2244" s="118"/>
      <c r="AQ2244" s="119"/>
      <c r="AR2244" s="118"/>
      <c r="AS2244" s="120"/>
      <c r="AT2244" s="120"/>
      <c r="AU2244" s="120"/>
      <c r="AV2244" s="121"/>
      <c r="AW2244" s="120"/>
      <c r="AX2244" s="150"/>
    </row>
    <row r="2245" spans="1:50" ht="12.75" customHeight="1" x14ac:dyDescent="0.25">
      <c r="A2245" s="1"/>
      <c r="B2245" s="182" t="s">
        <v>1766</v>
      </c>
      <c r="C2245" s="182" t="s">
        <v>600</v>
      </c>
      <c r="D2245" s="97" t="s">
        <v>356</v>
      </c>
      <c r="E2245" s="183" t="s">
        <v>41</v>
      </c>
      <c r="F2245" s="148">
        <v>1977</v>
      </c>
      <c r="G2245" s="154">
        <v>7.0620000000000003</v>
      </c>
      <c r="H2245" s="182" t="s">
        <v>240</v>
      </c>
      <c r="I2245" s="157" t="s">
        <v>248</v>
      </c>
      <c r="J2245" s="157"/>
      <c r="K2245" s="154">
        <v>6.8</v>
      </c>
      <c r="L2245" s="182" t="s">
        <v>375</v>
      </c>
      <c r="M2245" s="182" t="s">
        <v>1767</v>
      </c>
      <c r="N2245" s="182" t="s">
        <v>1768</v>
      </c>
      <c r="O2245" s="182" t="s">
        <v>643</v>
      </c>
      <c r="P2245" s="154">
        <v>3.31</v>
      </c>
      <c r="Q2245" s="152"/>
      <c r="R2245" s="152"/>
      <c r="S2245" s="148">
        <v>601</v>
      </c>
      <c r="T2245" s="148">
        <v>29</v>
      </c>
      <c r="U2245" s="184">
        <v>42715</v>
      </c>
      <c r="V2245" s="97" t="s">
        <v>363</v>
      </c>
      <c r="W2245" s="97" t="s">
        <v>364</v>
      </c>
      <c r="X2245" s="109"/>
      <c r="Y2245" s="109"/>
      <c r="Z2245" s="111"/>
      <c r="AA2245" s="109"/>
      <c r="AB2245" s="112"/>
      <c r="AC2245" s="109"/>
      <c r="AD2245" s="113"/>
      <c r="AE2245" s="114"/>
      <c r="AF2245" s="114"/>
      <c r="AG2245" s="115"/>
      <c r="AH2245" s="114"/>
      <c r="AI2245" s="116"/>
      <c r="AJ2245" s="116"/>
      <c r="AK2245" s="116"/>
      <c r="AL2245" s="117"/>
      <c r="AM2245" s="116"/>
      <c r="AN2245" s="118"/>
      <c r="AO2245" s="118"/>
      <c r="AP2245" s="118"/>
      <c r="AQ2245" s="119"/>
      <c r="AR2245" s="118"/>
      <c r="AS2245" s="120"/>
      <c r="AT2245" s="120"/>
      <c r="AU2245" s="120"/>
      <c r="AV2245" s="121"/>
      <c r="AW2245" s="120"/>
      <c r="AX2245" s="150"/>
    </row>
    <row r="2246" spans="1:50" ht="12.75" customHeight="1" x14ac:dyDescent="0.25">
      <c r="A2246" s="1"/>
      <c r="B2246" s="182" t="s">
        <v>1769</v>
      </c>
      <c r="C2246" s="182" t="s">
        <v>600</v>
      </c>
      <c r="D2246" s="97" t="s">
        <v>356</v>
      </c>
      <c r="E2246" s="183" t="s">
        <v>41</v>
      </c>
      <c r="F2246" s="148">
        <v>1977</v>
      </c>
      <c r="G2246" s="154">
        <v>7.0620000000000003</v>
      </c>
      <c r="H2246" s="182" t="s">
        <v>240</v>
      </c>
      <c r="I2246" s="157" t="s">
        <v>248</v>
      </c>
      <c r="J2246" s="157"/>
      <c r="K2246" s="154">
        <v>6.8</v>
      </c>
      <c r="L2246" s="182" t="s">
        <v>375</v>
      </c>
      <c r="M2246" s="182" t="s">
        <v>1767</v>
      </c>
      <c r="N2246" s="182" t="s">
        <v>1768</v>
      </c>
      <c r="O2246" s="182" t="s">
        <v>643</v>
      </c>
      <c r="P2246" s="154">
        <v>3.33</v>
      </c>
      <c r="Q2246" s="152"/>
      <c r="R2246" s="152"/>
      <c r="S2246" s="148">
        <v>601</v>
      </c>
      <c r="T2246" s="148">
        <v>29</v>
      </c>
      <c r="U2246" s="184">
        <v>42715</v>
      </c>
      <c r="V2246" s="97" t="s">
        <v>363</v>
      </c>
      <c r="W2246" s="97" t="s">
        <v>364</v>
      </c>
      <c r="X2246" s="109"/>
      <c r="Y2246" s="109"/>
      <c r="Z2246" s="111"/>
      <c r="AA2246" s="109"/>
      <c r="AB2246" s="112"/>
      <c r="AC2246" s="109"/>
      <c r="AD2246" s="113"/>
      <c r="AE2246" s="114"/>
      <c r="AF2246" s="114"/>
      <c r="AG2246" s="115"/>
      <c r="AH2246" s="114"/>
      <c r="AI2246" s="116"/>
      <c r="AJ2246" s="116"/>
      <c r="AK2246" s="116"/>
      <c r="AL2246" s="117"/>
      <c r="AM2246" s="116"/>
      <c r="AN2246" s="118"/>
      <c r="AO2246" s="118"/>
      <c r="AP2246" s="118"/>
      <c r="AQ2246" s="119"/>
      <c r="AR2246" s="118"/>
      <c r="AS2246" s="120"/>
      <c r="AT2246" s="120"/>
      <c r="AU2246" s="120"/>
      <c r="AV2246" s="121"/>
      <c r="AW2246" s="120"/>
      <c r="AX2246" s="150"/>
    </row>
    <row r="2247" spans="1:50" ht="12.75" customHeight="1" x14ac:dyDescent="0.25">
      <c r="A2247" s="1"/>
      <c r="B2247" s="150" t="s">
        <v>5541</v>
      </c>
      <c r="C2247" s="182" t="s">
        <v>485</v>
      </c>
      <c r="D2247" s="97" t="s">
        <v>356</v>
      </c>
      <c r="E2247" s="183" t="s">
        <v>41</v>
      </c>
      <c r="F2247" s="135">
        <v>1979</v>
      </c>
      <c r="G2247" s="156">
        <v>8.1059999999999999</v>
      </c>
      <c r="H2247" s="182" t="s">
        <v>286</v>
      </c>
      <c r="I2247" s="157" t="s">
        <v>67</v>
      </c>
      <c r="J2247" s="157"/>
      <c r="K2247" s="156">
        <v>7.9</v>
      </c>
      <c r="L2247" s="155" t="s">
        <v>375</v>
      </c>
      <c r="M2247" s="155" t="s">
        <v>3231</v>
      </c>
      <c r="N2247" s="155" t="s">
        <v>5542</v>
      </c>
      <c r="O2247" s="155" t="s">
        <v>378</v>
      </c>
      <c r="P2247" s="156">
        <v>7.45</v>
      </c>
      <c r="Q2247" s="152"/>
      <c r="R2247" s="152"/>
      <c r="S2247" s="148">
        <v>5769</v>
      </c>
      <c r="T2247" s="148">
        <v>305</v>
      </c>
      <c r="U2247" s="184">
        <v>42111</v>
      </c>
      <c r="V2247" s="97" t="s">
        <v>412</v>
      </c>
      <c r="W2247" s="97" t="s">
        <v>364</v>
      </c>
      <c r="X2247" s="109"/>
      <c r="Y2247" s="109"/>
      <c r="Z2247" s="111"/>
      <c r="AA2247" s="109"/>
      <c r="AB2247" s="112"/>
      <c r="AC2247" s="109"/>
      <c r="AD2247" s="113"/>
      <c r="AE2247" s="114"/>
      <c r="AF2247" s="114"/>
      <c r="AG2247" s="115"/>
      <c r="AH2247" s="114"/>
      <c r="AI2247" s="116"/>
      <c r="AJ2247" s="116"/>
      <c r="AK2247" s="116"/>
      <c r="AL2247" s="117"/>
      <c r="AM2247" s="116"/>
      <c r="AN2247" s="118"/>
      <c r="AO2247" s="118"/>
      <c r="AP2247" s="118"/>
      <c r="AQ2247" s="119"/>
      <c r="AR2247" s="118"/>
      <c r="AS2247" s="120"/>
      <c r="AT2247" s="120"/>
      <c r="AU2247" s="120"/>
      <c r="AV2247" s="121"/>
      <c r="AW2247" s="120"/>
      <c r="AX2247" s="150"/>
    </row>
    <row r="2248" spans="1:50" ht="12.75" customHeight="1" x14ac:dyDescent="0.25">
      <c r="A2248" s="1"/>
      <c r="B2248" s="182" t="s">
        <v>5543</v>
      </c>
      <c r="C2248" s="182" t="s">
        <v>485</v>
      </c>
      <c r="D2248" s="97" t="s">
        <v>356</v>
      </c>
      <c r="E2248" s="183" t="s">
        <v>41</v>
      </c>
      <c r="F2248" s="148">
        <v>1976</v>
      </c>
      <c r="G2248" s="154">
        <v>7.4</v>
      </c>
      <c r="H2248" s="182" t="s">
        <v>316</v>
      </c>
      <c r="I2248" s="157" t="s">
        <v>43</v>
      </c>
      <c r="J2248" s="157"/>
      <c r="K2248" s="154">
        <v>7.4</v>
      </c>
      <c r="L2248" s="182" t="s">
        <v>375</v>
      </c>
      <c r="M2248" s="182" t="s">
        <v>2983</v>
      </c>
      <c r="N2248" s="182" t="s">
        <v>5544</v>
      </c>
      <c r="O2248" s="182" t="s">
        <v>493</v>
      </c>
      <c r="P2248" s="154">
        <v>2.27</v>
      </c>
      <c r="Q2248" s="152"/>
      <c r="R2248" s="152"/>
      <c r="S2248" s="154"/>
      <c r="T2248" s="148">
        <v>24</v>
      </c>
      <c r="U2248" s="184">
        <v>42899</v>
      </c>
      <c r="V2248" s="97" t="s">
        <v>363</v>
      </c>
      <c r="W2248" s="97" t="s">
        <v>364</v>
      </c>
      <c r="X2248" s="109"/>
      <c r="Y2248" s="109"/>
      <c r="Z2248" s="111"/>
      <c r="AA2248" s="109"/>
      <c r="AB2248" s="112"/>
      <c r="AC2248" s="109"/>
      <c r="AD2248" s="113"/>
      <c r="AE2248" s="114"/>
      <c r="AF2248" s="114"/>
      <c r="AG2248" s="115"/>
      <c r="AH2248" s="114"/>
      <c r="AI2248" s="116"/>
      <c r="AJ2248" s="116"/>
      <c r="AK2248" s="116"/>
      <c r="AL2248" s="117"/>
      <c r="AM2248" s="116"/>
      <c r="AN2248" s="118"/>
      <c r="AO2248" s="118"/>
      <c r="AP2248" s="118"/>
      <c r="AQ2248" s="119"/>
      <c r="AR2248" s="118"/>
      <c r="AS2248" s="120"/>
      <c r="AT2248" s="120"/>
      <c r="AU2248" s="120"/>
      <c r="AV2248" s="121"/>
      <c r="AW2248" s="120"/>
      <c r="AX2248" s="150"/>
    </row>
    <row r="2249" spans="1:50" ht="12.75" customHeight="1" x14ac:dyDescent="0.25">
      <c r="A2249" s="1"/>
      <c r="B2249" s="150" t="s">
        <v>5545</v>
      </c>
      <c r="C2249" s="182" t="s">
        <v>485</v>
      </c>
      <c r="D2249" s="97" t="s">
        <v>356</v>
      </c>
      <c r="E2249" s="183" t="s">
        <v>41</v>
      </c>
      <c r="F2249" s="135">
        <v>1981</v>
      </c>
      <c r="G2249" s="156">
        <v>5.915</v>
      </c>
      <c r="H2249" s="182" t="s">
        <v>249</v>
      </c>
      <c r="I2249" s="157" t="s">
        <v>67</v>
      </c>
      <c r="J2249" s="157"/>
      <c r="K2249" s="156">
        <v>5.5</v>
      </c>
      <c r="L2249" s="155" t="s">
        <v>375</v>
      </c>
      <c r="M2249" s="155" t="s">
        <v>5546</v>
      </c>
      <c r="N2249" s="155" t="s">
        <v>5547</v>
      </c>
      <c r="O2249" s="155" t="s">
        <v>525</v>
      </c>
      <c r="P2249" s="156">
        <v>0.65</v>
      </c>
      <c r="Q2249" s="152"/>
      <c r="R2249" s="152"/>
      <c r="S2249" s="148">
        <v>226</v>
      </c>
      <c r="T2249" s="148">
        <v>15</v>
      </c>
      <c r="U2249" s="184">
        <v>42111</v>
      </c>
      <c r="V2249" s="110" t="s">
        <v>1040</v>
      </c>
      <c r="W2249" s="97" t="s">
        <v>1359</v>
      </c>
      <c r="X2249" s="109"/>
      <c r="Y2249" s="109"/>
      <c r="Z2249" s="111"/>
      <c r="AA2249" s="109"/>
      <c r="AB2249" s="112"/>
      <c r="AC2249" s="109"/>
      <c r="AD2249" s="113"/>
      <c r="AE2249" s="114"/>
      <c r="AF2249" s="114"/>
      <c r="AG2249" s="115"/>
      <c r="AH2249" s="114"/>
      <c r="AI2249" s="116"/>
      <c r="AJ2249" s="116"/>
      <c r="AK2249" s="116"/>
      <c r="AL2249" s="117"/>
      <c r="AM2249" s="116"/>
      <c r="AN2249" s="118"/>
      <c r="AO2249" s="118"/>
      <c r="AP2249" s="118"/>
      <c r="AQ2249" s="119"/>
      <c r="AR2249" s="118"/>
      <c r="AS2249" s="120"/>
      <c r="AT2249" s="120"/>
      <c r="AU2249" s="120"/>
      <c r="AV2249" s="121"/>
      <c r="AW2249" s="120"/>
      <c r="AX2249" s="150"/>
    </row>
    <row r="2250" spans="1:50" ht="12.75" customHeight="1" x14ac:dyDescent="0.25">
      <c r="A2250" s="1"/>
      <c r="B2250" s="182" t="s">
        <v>5548</v>
      </c>
      <c r="C2250" s="182" t="s">
        <v>485</v>
      </c>
      <c r="D2250" s="97" t="s">
        <v>356</v>
      </c>
      <c r="E2250" s="183" t="s">
        <v>41</v>
      </c>
      <c r="F2250" s="148">
        <v>1988</v>
      </c>
      <c r="G2250" s="154">
        <v>6.1820000000000004</v>
      </c>
      <c r="H2250" s="182" t="s">
        <v>1251</v>
      </c>
      <c r="I2250" s="157"/>
      <c r="J2250" s="157"/>
      <c r="K2250" s="154">
        <v>6.4</v>
      </c>
      <c r="L2250" s="182" t="s">
        <v>375</v>
      </c>
      <c r="M2250" s="182" t="s">
        <v>4212</v>
      </c>
      <c r="N2250" s="182" t="s">
        <v>5549</v>
      </c>
      <c r="O2250" s="182" t="s">
        <v>521</v>
      </c>
      <c r="P2250" s="154">
        <v>3.92</v>
      </c>
      <c r="Q2250" s="152"/>
      <c r="R2250" s="152"/>
      <c r="S2250" s="148">
        <v>117</v>
      </c>
      <c r="T2250" s="148">
        <v>10</v>
      </c>
      <c r="U2250" s="184">
        <v>42111</v>
      </c>
      <c r="V2250" s="97" t="s">
        <v>363</v>
      </c>
      <c r="W2250" s="97" t="s">
        <v>364</v>
      </c>
      <c r="X2250" s="109"/>
      <c r="Y2250" s="109"/>
      <c r="Z2250" s="111"/>
      <c r="AA2250" s="109"/>
      <c r="AB2250" s="112"/>
      <c r="AC2250" s="109"/>
      <c r="AD2250" s="113"/>
      <c r="AE2250" s="114"/>
      <c r="AF2250" s="114"/>
      <c r="AG2250" s="115"/>
      <c r="AH2250" s="114"/>
      <c r="AI2250" s="116"/>
      <c r="AJ2250" s="116"/>
      <c r="AK2250" s="116"/>
      <c r="AL2250" s="117"/>
      <c r="AM2250" s="116"/>
      <c r="AN2250" s="118"/>
      <c r="AO2250" s="118"/>
      <c r="AP2250" s="118"/>
      <c r="AQ2250" s="119"/>
      <c r="AR2250" s="118"/>
      <c r="AS2250" s="120"/>
      <c r="AT2250" s="120"/>
      <c r="AU2250" s="120"/>
      <c r="AV2250" s="121"/>
      <c r="AW2250" s="120"/>
      <c r="AX2250" s="150"/>
    </row>
    <row r="2251" spans="1:50" ht="12.75" customHeight="1" x14ac:dyDescent="0.25">
      <c r="A2251" s="1"/>
      <c r="B2251" s="182" t="s">
        <v>775</v>
      </c>
      <c r="C2251" s="182" t="s">
        <v>776</v>
      </c>
      <c r="D2251" s="110" t="s">
        <v>356</v>
      </c>
      <c r="E2251" s="183" t="s">
        <v>41</v>
      </c>
      <c r="F2251" s="148">
        <v>1937</v>
      </c>
      <c r="G2251" s="154">
        <v>5.6609999999999996</v>
      </c>
      <c r="H2251" s="182" t="s">
        <v>777</v>
      </c>
      <c r="I2251" s="157" t="s">
        <v>67</v>
      </c>
      <c r="J2251" s="157"/>
      <c r="K2251" s="154">
        <v>4.5999999999999996</v>
      </c>
      <c r="L2251" s="182" t="s">
        <v>375</v>
      </c>
      <c r="M2251" s="182" t="s">
        <v>778</v>
      </c>
      <c r="N2251" s="182" t="s">
        <v>779</v>
      </c>
      <c r="O2251" s="182" t="s">
        <v>378</v>
      </c>
      <c r="P2251" s="154">
        <v>1.7</v>
      </c>
      <c r="Q2251" s="152"/>
      <c r="R2251" s="152"/>
      <c r="S2251" s="148">
        <v>98</v>
      </c>
      <c r="T2251" s="148">
        <v>13</v>
      </c>
      <c r="U2251" s="184">
        <v>43212</v>
      </c>
      <c r="V2251" s="97" t="s">
        <v>363</v>
      </c>
      <c r="W2251" s="97" t="s">
        <v>364</v>
      </c>
      <c r="X2251" s="109"/>
      <c r="Y2251" s="109"/>
      <c r="Z2251" s="111"/>
      <c r="AA2251" s="109"/>
      <c r="AB2251" s="112"/>
      <c r="AC2251" s="109"/>
      <c r="AD2251" s="113"/>
      <c r="AE2251" s="114"/>
      <c r="AF2251" s="114"/>
      <c r="AG2251" s="115"/>
      <c r="AH2251" s="114"/>
      <c r="AI2251" s="116"/>
      <c r="AJ2251" s="116"/>
      <c r="AK2251" s="116"/>
      <c r="AL2251" s="117"/>
      <c r="AM2251" s="116"/>
      <c r="AN2251" s="118"/>
      <c r="AO2251" s="118"/>
      <c r="AP2251" s="118"/>
      <c r="AQ2251" s="119"/>
      <c r="AR2251" s="118"/>
      <c r="AS2251" s="120"/>
      <c r="AT2251" s="120"/>
      <c r="AU2251" s="120"/>
      <c r="AV2251" s="121"/>
      <c r="AW2251" s="120"/>
      <c r="AX2251" s="150"/>
    </row>
    <row r="2252" spans="1:50" ht="12.75" customHeight="1" x14ac:dyDescent="0.25">
      <c r="A2252" s="1"/>
      <c r="B2252" s="182" t="s">
        <v>5550</v>
      </c>
      <c r="C2252" s="182" t="s">
        <v>485</v>
      </c>
      <c r="D2252" s="97" t="s">
        <v>356</v>
      </c>
      <c r="E2252" s="183" t="s">
        <v>41</v>
      </c>
      <c r="F2252" s="148">
        <v>1991</v>
      </c>
      <c r="G2252" s="154">
        <v>5.673</v>
      </c>
      <c r="H2252" s="182" t="s">
        <v>5551</v>
      </c>
      <c r="I2252" s="157" t="s">
        <v>43</v>
      </c>
      <c r="J2252" s="157"/>
      <c r="K2252" s="154">
        <v>5.5</v>
      </c>
      <c r="L2252" s="182" t="s">
        <v>3166</v>
      </c>
      <c r="M2252" s="182" t="s">
        <v>1473</v>
      </c>
      <c r="N2252" s="182" t="s">
        <v>5552</v>
      </c>
      <c r="O2252" s="182" t="s">
        <v>5553</v>
      </c>
      <c r="P2252" s="154">
        <v>4.3600000000000003</v>
      </c>
      <c r="Q2252" s="152"/>
      <c r="R2252" s="152" t="s">
        <v>5554</v>
      </c>
      <c r="S2252" s="148">
        <v>249</v>
      </c>
      <c r="T2252" s="148">
        <v>100</v>
      </c>
      <c r="U2252" s="184">
        <v>42111</v>
      </c>
      <c r="V2252" s="97" t="s">
        <v>363</v>
      </c>
      <c r="W2252" s="97" t="s">
        <v>364</v>
      </c>
      <c r="X2252" s="109"/>
      <c r="Y2252" s="109"/>
      <c r="Z2252" s="111"/>
      <c r="AA2252" s="109"/>
      <c r="AB2252" s="112"/>
      <c r="AC2252" s="109"/>
      <c r="AD2252" s="113"/>
      <c r="AE2252" s="114"/>
      <c r="AF2252" s="114"/>
      <c r="AG2252" s="115"/>
      <c r="AH2252" s="114"/>
      <c r="AI2252" s="116"/>
      <c r="AJ2252" s="116"/>
      <c r="AK2252" s="116"/>
      <c r="AL2252" s="117"/>
      <c r="AM2252" s="116"/>
      <c r="AN2252" s="118"/>
      <c r="AO2252" s="118"/>
      <c r="AP2252" s="118"/>
      <c r="AQ2252" s="119"/>
      <c r="AR2252" s="118"/>
      <c r="AS2252" s="120"/>
      <c r="AT2252" s="120"/>
      <c r="AU2252" s="120"/>
      <c r="AV2252" s="121"/>
      <c r="AW2252" s="120"/>
      <c r="AX2252" s="150"/>
    </row>
    <row r="2253" spans="1:50" ht="12.75" customHeight="1" x14ac:dyDescent="0.25">
      <c r="A2253" s="1"/>
      <c r="B2253" s="182" t="s">
        <v>5555</v>
      </c>
      <c r="C2253" s="182" t="s">
        <v>485</v>
      </c>
      <c r="D2253" s="97" t="s">
        <v>356</v>
      </c>
      <c r="E2253" s="183" t="s">
        <v>41</v>
      </c>
      <c r="F2253" s="148">
        <v>1988</v>
      </c>
      <c r="G2253" s="154">
        <v>7.0110000000000001</v>
      </c>
      <c r="H2253" s="182" t="s">
        <v>142</v>
      </c>
      <c r="I2253" s="157" t="s">
        <v>43</v>
      </c>
      <c r="J2253" s="157"/>
      <c r="K2253" s="154">
        <v>6.7</v>
      </c>
      <c r="L2253" s="182" t="s">
        <v>375</v>
      </c>
      <c r="M2253" s="182" t="s">
        <v>2300</v>
      </c>
      <c r="N2253" s="182" t="s">
        <v>5556</v>
      </c>
      <c r="O2253" s="182" t="s">
        <v>521</v>
      </c>
      <c r="P2253" s="154">
        <v>4.2699999999999996</v>
      </c>
      <c r="Q2253" s="152"/>
      <c r="R2253" s="152" t="s">
        <v>5557</v>
      </c>
      <c r="S2253" s="148">
        <v>975</v>
      </c>
      <c r="T2253" s="148">
        <v>75</v>
      </c>
      <c r="U2253" s="184">
        <v>42111</v>
      </c>
      <c r="V2253" s="97" t="s">
        <v>363</v>
      </c>
      <c r="W2253" s="97" t="s">
        <v>364</v>
      </c>
      <c r="X2253" s="109"/>
      <c r="Y2253" s="109"/>
      <c r="Z2253" s="111"/>
      <c r="AA2253" s="109"/>
      <c r="AB2253" s="112"/>
      <c r="AC2253" s="109"/>
      <c r="AD2253" s="113"/>
      <c r="AE2253" s="114"/>
      <c r="AF2253" s="114"/>
      <c r="AG2253" s="115"/>
      <c r="AH2253" s="114"/>
      <c r="AI2253" s="116"/>
      <c r="AJ2253" s="116"/>
      <c r="AK2253" s="116"/>
      <c r="AL2253" s="117"/>
      <c r="AM2253" s="116"/>
      <c r="AN2253" s="118"/>
      <c r="AO2253" s="118"/>
      <c r="AP2253" s="118"/>
      <c r="AQ2253" s="119"/>
      <c r="AR2253" s="118"/>
      <c r="AS2253" s="120"/>
      <c r="AT2253" s="120"/>
      <c r="AU2253" s="120"/>
      <c r="AV2253" s="121"/>
      <c r="AW2253" s="120"/>
      <c r="AX2253" s="150"/>
    </row>
    <row r="2254" spans="1:50" ht="12.75" customHeight="1" x14ac:dyDescent="0.25">
      <c r="A2254" s="1"/>
      <c r="B2254" s="182" t="s">
        <v>5558</v>
      </c>
      <c r="C2254" s="182" t="s">
        <v>485</v>
      </c>
      <c r="D2254" s="97" t="s">
        <v>356</v>
      </c>
      <c r="E2254" s="183" t="s">
        <v>41</v>
      </c>
      <c r="F2254" s="148">
        <v>1990</v>
      </c>
      <c r="G2254" s="154">
        <v>7.7530000000000001</v>
      </c>
      <c r="H2254" s="182" t="s">
        <v>339</v>
      </c>
      <c r="I2254" s="157" t="s">
        <v>121</v>
      </c>
      <c r="J2254" s="157"/>
      <c r="K2254" s="154">
        <v>7.8</v>
      </c>
      <c r="L2254" s="182" t="s">
        <v>1050</v>
      </c>
      <c r="M2254" s="182" t="s">
        <v>930</v>
      </c>
      <c r="N2254" s="182" t="s">
        <v>5559</v>
      </c>
      <c r="O2254" s="182" t="s">
        <v>5560</v>
      </c>
      <c r="P2254" s="154">
        <v>6.07</v>
      </c>
      <c r="Q2254" s="152"/>
      <c r="R2254" s="152" t="s">
        <v>5561</v>
      </c>
      <c r="S2254" s="148">
        <v>684</v>
      </c>
      <c r="T2254" s="148">
        <v>79</v>
      </c>
      <c r="U2254" s="184">
        <v>42111</v>
      </c>
      <c r="V2254" s="97" t="s">
        <v>412</v>
      </c>
      <c r="W2254" s="97" t="s">
        <v>364</v>
      </c>
      <c r="X2254" s="109"/>
      <c r="Y2254" s="109"/>
      <c r="Z2254" s="111"/>
      <c r="AA2254" s="109"/>
      <c r="AB2254" s="112"/>
      <c r="AC2254" s="109"/>
      <c r="AD2254" s="113"/>
      <c r="AE2254" s="114"/>
      <c r="AF2254" s="114"/>
      <c r="AG2254" s="115"/>
      <c r="AH2254" s="114"/>
      <c r="AI2254" s="116"/>
      <c r="AJ2254" s="116"/>
      <c r="AK2254" s="116"/>
      <c r="AL2254" s="117"/>
      <c r="AM2254" s="116"/>
      <c r="AN2254" s="118"/>
      <c r="AO2254" s="118"/>
      <c r="AP2254" s="118"/>
      <c r="AQ2254" s="119"/>
      <c r="AR2254" s="118"/>
      <c r="AS2254" s="120"/>
      <c r="AT2254" s="120"/>
      <c r="AU2254" s="120"/>
      <c r="AV2254" s="121"/>
      <c r="AW2254" s="120"/>
      <c r="AX2254" s="150"/>
    </row>
    <row r="2255" spans="1:50" ht="12.75" customHeight="1" x14ac:dyDescent="0.25">
      <c r="A2255" s="1"/>
      <c r="B2255" s="150" t="s">
        <v>1290</v>
      </c>
      <c r="C2255" s="182" t="s">
        <v>1261</v>
      </c>
      <c r="D2255" s="97" t="s">
        <v>356</v>
      </c>
      <c r="E2255" s="183" t="s">
        <v>41</v>
      </c>
      <c r="F2255" s="148">
        <v>1975</v>
      </c>
      <c r="G2255" s="154">
        <v>7.734</v>
      </c>
      <c r="H2255" s="182" t="s">
        <v>261</v>
      </c>
      <c r="I2255" s="157" t="s">
        <v>121</v>
      </c>
      <c r="J2255" s="157" t="s">
        <v>150</v>
      </c>
      <c r="K2255" s="154">
        <v>7</v>
      </c>
      <c r="L2255" s="182" t="s">
        <v>375</v>
      </c>
      <c r="M2255" s="182" t="s">
        <v>1291</v>
      </c>
      <c r="N2255" s="182" t="s">
        <v>1292</v>
      </c>
      <c r="O2255" s="182" t="s">
        <v>538</v>
      </c>
      <c r="P2255" s="154">
        <v>6.98</v>
      </c>
      <c r="Q2255" s="152"/>
      <c r="R2255" s="152"/>
      <c r="S2255" s="148">
        <v>19057</v>
      </c>
      <c r="T2255" s="148">
        <v>342</v>
      </c>
      <c r="U2255" s="184">
        <v>42111</v>
      </c>
      <c r="V2255" s="110" t="s">
        <v>412</v>
      </c>
      <c r="W2255" s="97" t="s">
        <v>364</v>
      </c>
      <c r="X2255" s="109"/>
      <c r="Y2255" s="109"/>
      <c r="Z2255" s="111"/>
      <c r="AA2255" s="109"/>
      <c r="AB2255" s="112"/>
      <c r="AC2255" s="109"/>
      <c r="AD2255" s="113"/>
      <c r="AE2255" s="114"/>
      <c r="AF2255" s="114"/>
      <c r="AG2255" s="115"/>
      <c r="AH2255" s="114"/>
      <c r="AI2255" s="116"/>
      <c r="AJ2255" s="116"/>
      <c r="AK2255" s="116"/>
      <c r="AL2255" s="117"/>
      <c r="AM2255" s="116"/>
      <c r="AN2255" s="118"/>
      <c r="AO2255" s="118"/>
      <c r="AP2255" s="118"/>
      <c r="AQ2255" s="119"/>
      <c r="AR2255" s="118"/>
      <c r="AS2255" s="120"/>
      <c r="AT2255" s="120"/>
      <c r="AU2255" s="120"/>
      <c r="AV2255" s="121"/>
      <c r="AW2255" s="120"/>
      <c r="AX2255" s="150"/>
    </row>
    <row r="2256" spans="1:50" ht="12.75" customHeight="1" x14ac:dyDescent="0.25">
      <c r="A2256" s="1"/>
      <c r="B2256" s="182" t="s">
        <v>7053</v>
      </c>
      <c r="C2256" s="182" t="s">
        <v>480</v>
      </c>
      <c r="D2256" s="97" t="s">
        <v>356</v>
      </c>
      <c r="E2256" s="183" t="s">
        <v>41</v>
      </c>
      <c r="F2256" s="148">
        <v>1967</v>
      </c>
      <c r="G2256" s="154">
        <v>7.4119999999999999</v>
      </c>
      <c r="H2256" s="182" t="s">
        <v>95</v>
      </c>
      <c r="I2256" s="157" t="s">
        <v>67</v>
      </c>
      <c r="J2256" s="157"/>
      <c r="K2256" s="154">
        <v>7.3</v>
      </c>
      <c r="L2256" s="182" t="s">
        <v>375</v>
      </c>
      <c r="M2256" s="182" t="s">
        <v>2222</v>
      </c>
      <c r="N2256" s="182" t="s">
        <v>7054</v>
      </c>
      <c r="O2256" s="182" t="s">
        <v>525</v>
      </c>
      <c r="P2256" s="154">
        <v>4.12</v>
      </c>
      <c r="Q2256" s="152"/>
      <c r="R2256" s="152"/>
      <c r="S2256" s="148">
        <v>868</v>
      </c>
      <c r="T2256" s="148">
        <v>70</v>
      </c>
      <c r="U2256" s="184">
        <v>42111</v>
      </c>
      <c r="V2256" s="97" t="s">
        <v>363</v>
      </c>
      <c r="W2256" s="97" t="s">
        <v>364</v>
      </c>
      <c r="X2256" s="109"/>
      <c r="Y2256" s="109"/>
      <c r="Z2256" s="111"/>
      <c r="AA2256" s="109"/>
      <c r="AB2256" s="112"/>
      <c r="AC2256" s="109"/>
      <c r="AD2256" s="113"/>
      <c r="AE2256" s="114"/>
      <c r="AF2256" s="114"/>
      <c r="AG2256" s="115"/>
      <c r="AH2256" s="114"/>
      <c r="AI2256" s="116"/>
      <c r="AJ2256" s="116"/>
      <c r="AK2256" s="116"/>
      <c r="AL2256" s="117"/>
      <c r="AM2256" s="116"/>
      <c r="AN2256" s="118"/>
      <c r="AO2256" s="118"/>
      <c r="AP2256" s="118"/>
      <c r="AQ2256" s="119"/>
      <c r="AR2256" s="118"/>
      <c r="AS2256" s="120"/>
      <c r="AT2256" s="120"/>
      <c r="AU2256" s="120"/>
      <c r="AV2256" s="121"/>
      <c r="AW2256" s="120"/>
      <c r="AX2256" s="150"/>
    </row>
    <row r="2257" spans="1:50" ht="12.75" customHeight="1" x14ac:dyDescent="0.25">
      <c r="A2257" s="1"/>
      <c r="B2257" s="182" t="s">
        <v>7055</v>
      </c>
      <c r="C2257" s="182" t="s">
        <v>480</v>
      </c>
      <c r="D2257" s="97" t="s">
        <v>356</v>
      </c>
      <c r="E2257" s="183" t="s">
        <v>41</v>
      </c>
      <c r="F2257" s="148">
        <v>1959</v>
      </c>
      <c r="G2257" s="154">
        <v>7.0419999999999998</v>
      </c>
      <c r="H2257" s="182" t="s">
        <v>95</v>
      </c>
      <c r="I2257" s="157" t="s">
        <v>121</v>
      </c>
      <c r="J2257" s="157"/>
      <c r="K2257" s="154">
        <v>6.8</v>
      </c>
      <c r="L2257" s="182" t="s">
        <v>375</v>
      </c>
      <c r="M2257" s="182" t="s">
        <v>4165</v>
      </c>
      <c r="N2257" s="182" t="s">
        <v>7056</v>
      </c>
      <c r="O2257" s="182" t="s">
        <v>538</v>
      </c>
      <c r="P2257" s="154">
        <v>4.3600000000000003</v>
      </c>
      <c r="Q2257" s="152"/>
      <c r="R2257" s="152"/>
      <c r="S2257" s="148">
        <v>350</v>
      </c>
      <c r="T2257" s="148">
        <v>39</v>
      </c>
      <c r="U2257" s="184">
        <v>42899</v>
      </c>
      <c r="V2257" s="97" t="s">
        <v>363</v>
      </c>
      <c r="W2257" s="97" t="s">
        <v>364</v>
      </c>
      <c r="X2257" s="109"/>
      <c r="Y2257" s="109"/>
      <c r="Z2257" s="111"/>
      <c r="AA2257" s="109"/>
      <c r="AB2257" s="112"/>
      <c r="AC2257" s="109"/>
      <c r="AD2257" s="113"/>
      <c r="AE2257" s="114"/>
      <c r="AF2257" s="114"/>
      <c r="AG2257" s="115"/>
      <c r="AH2257" s="114"/>
      <c r="AI2257" s="116"/>
      <c r="AJ2257" s="116"/>
      <c r="AK2257" s="116"/>
      <c r="AL2257" s="117"/>
      <c r="AM2257" s="116"/>
      <c r="AN2257" s="118"/>
      <c r="AO2257" s="118"/>
      <c r="AP2257" s="118"/>
      <c r="AQ2257" s="119"/>
      <c r="AR2257" s="118"/>
      <c r="AS2257" s="120"/>
      <c r="AT2257" s="120"/>
      <c r="AU2257" s="120"/>
      <c r="AV2257" s="121"/>
      <c r="AW2257" s="120"/>
      <c r="AX2257" s="150"/>
    </row>
    <row r="2258" spans="1:50" ht="12.75" customHeight="1" x14ac:dyDescent="0.25">
      <c r="A2258" s="1"/>
      <c r="B2258" s="182" t="s">
        <v>5562</v>
      </c>
      <c r="C2258" s="182" t="s">
        <v>485</v>
      </c>
      <c r="D2258" s="97" t="s">
        <v>356</v>
      </c>
      <c r="E2258" s="183" t="s">
        <v>41</v>
      </c>
      <c r="F2258" s="148">
        <v>1989</v>
      </c>
      <c r="G2258" s="154">
        <v>7.7210000000000001</v>
      </c>
      <c r="H2258" s="182" t="s">
        <v>240</v>
      </c>
      <c r="I2258" s="157" t="s">
        <v>43</v>
      </c>
      <c r="J2258" s="157"/>
      <c r="K2258" s="154">
        <v>7.4</v>
      </c>
      <c r="L2258" s="182" t="s">
        <v>375</v>
      </c>
      <c r="M2258" s="182" t="s">
        <v>2763</v>
      </c>
      <c r="N2258" s="182" t="s">
        <v>5563</v>
      </c>
      <c r="O2258" s="182" t="s">
        <v>378</v>
      </c>
      <c r="P2258" s="154">
        <v>4.38</v>
      </c>
      <c r="Q2258" s="152"/>
      <c r="R2258" s="152"/>
      <c r="S2258" s="148">
        <v>3101</v>
      </c>
      <c r="T2258" s="148">
        <v>376</v>
      </c>
      <c r="U2258" s="184">
        <v>42715</v>
      </c>
      <c r="V2258" s="97" t="s">
        <v>363</v>
      </c>
      <c r="W2258" s="97" t="s">
        <v>364</v>
      </c>
      <c r="X2258" s="109"/>
      <c r="Y2258" s="109"/>
      <c r="Z2258" s="111"/>
      <c r="AA2258" s="109"/>
      <c r="AB2258" s="112"/>
      <c r="AC2258" s="109"/>
      <c r="AD2258" s="113"/>
      <c r="AE2258" s="114"/>
      <c r="AF2258" s="114"/>
      <c r="AG2258" s="115"/>
      <c r="AH2258" s="114"/>
      <c r="AI2258" s="116"/>
      <c r="AJ2258" s="116"/>
      <c r="AK2258" s="116"/>
      <c r="AL2258" s="117"/>
      <c r="AM2258" s="116"/>
      <c r="AN2258" s="118"/>
      <c r="AO2258" s="118"/>
      <c r="AP2258" s="118"/>
      <c r="AQ2258" s="119"/>
      <c r="AR2258" s="118"/>
      <c r="AS2258" s="120"/>
      <c r="AT2258" s="120"/>
      <c r="AU2258" s="120"/>
      <c r="AV2258" s="121"/>
      <c r="AW2258" s="120"/>
      <c r="AX2258" s="150"/>
    </row>
    <row r="2259" spans="1:50" ht="12.75" customHeight="1" x14ac:dyDescent="0.25">
      <c r="A2259" s="1"/>
      <c r="B2259" s="182" t="s">
        <v>5564</v>
      </c>
      <c r="C2259" s="182" t="s">
        <v>485</v>
      </c>
      <c r="D2259" s="97" t="s">
        <v>356</v>
      </c>
      <c r="E2259" s="183" t="s">
        <v>41</v>
      </c>
      <c r="F2259" s="97">
        <v>1966</v>
      </c>
      <c r="G2259" s="187">
        <v>6.0839999999999996</v>
      </c>
      <c r="H2259" s="188" t="s">
        <v>289</v>
      </c>
      <c r="I2259" s="189" t="s">
        <v>121</v>
      </c>
      <c r="J2259" s="189"/>
      <c r="K2259" s="187">
        <v>6.5</v>
      </c>
      <c r="L2259" s="190" t="s">
        <v>375</v>
      </c>
      <c r="M2259" s="190" t="s">
        <v>1406</v>
      </c>
      <c r="N2259" s="190" t="s">
        <v>5565</v>
      </c>
      <c r="O2259" s="190" t="s">
        <v>643</v>
      </c>
      <c r="P2259" s="154">
        <v>3.02</v>
      </c>
      <c r="Q2259" s="152"/>
      <c r="R2259" s="152"/>
      <c r="S2259" s="148">
        <v>585</v>
      </c>
      <c r="T2259" s="148">
        <v>55</v>
      </c>
      <c r="U2259" s="184">
        <v>42111</v>
      </c>
      <c r="V2259" s="97" t="s">
        <v>363</v>
      </c>
      <c r="W2259" s="97" t="s">
        <v>364</v>
      </c>
      <c r="X2259" s="109"/>
      <c r="Y2259" s="109"/>
      <c r="Z2259" s="111"/>
      <c r="AA2259" s="109"/>
      <c r="AB2259" s="112"/>
      <c r="AC2259" s="109"/>
      <c r="AD2259" s="113"/>
      <c r="AE2259" s="114"/>
      <c r="AF2259" s="114"/>
      <c r="AG2259" s="115"/>
      <c r="AH2259" s="114"/>
      <c r="AI2259" s="116"/>
      <c r="AJ2259" s="116"/>
      <c r="AK2259" s="116"/>
      <c r="AL2259" s="117"/>
      <c r="AM2259" s="116"/>
      <c r="AN2259" s="118"/>
      <c r="AO2259" s="118"/>
      <c r="AP2259" s="118"/>
      <c r="AQ2259" s="119"/>
      <c r="AR2259" s="118"/>
      <c r="AS2259" s="120"/>
      <c r="AT2259" s="120"/>
      <c r="AU2259" s="120"/>
      <c r="AV2259" s="121"/>
      <c r="AW2259" s="120"/>
      <c r="AX2259" s="150"/>
    </row>
    <row r="2260" spans="1:50" ht="12.75" customHeight="1" x14ac:dyDescent="0.25">
      <c r="A2260" s="1"/>
      <c r="B2260" s="182" t="s">
        <v>5566</v>
      </c>
      <c r="C2260" s="182" t="s">
        <v>485</v>
      </c>
      <c r="D2260" s="97" t="s">
        <v>356</v>
      </c>
      <c r="E2260" s="183" t="s">
        <v>41</v>
      </c>
      <c r="F2260" s="148">
        <v>1979</v>
      </c>
      <c r="G2260" s="154">
        <v>7.5650000000000004</v>
      </c>
      <c r="H2260" s="182" t="s">
        <v>95</v>
      </c>
      <c r="I2260" s="157" t="s">
        <v>121</v>
      </c>
      <c r="J2260" s="157"/>
      <c r="K2260" s="154">
        <v>7.5</v>
      </c>
      <c r="L2260" s="182" t="s">
        <v>375</v>
      </c>
      <c r="M2260" s="182" t="s">
        <v>5567</v>
      </c>
      <c r="N2260" s="182" t="s">
        <v>5568</v>
      </c>
      <c r="O2260" s="182" t="s">
        <v>643</v>
      </c>
      <c r="P2260" s="154">
        <v>3.75</v>
      </c>
      <c r="Q2260" s="152"/>
      <c r="R2260" s="152"/>
      <c r="S2260" s="148">
        <v>687</v>
      </c>
      <c r="T2260" s="148">
        <v>26</v>
      </c>
      <c r="U2260" s="184">
        <v>42899</v>
      </c>
      <c r="V2260" s="97" t="s">
        <v>363</v>
      </c>
      <c r="W2260" s="97" t="s">
        <v>364</v>
      </c>
      <c r="X2260" s="109"/>
      <c r="Y2260" s="109"/>
      <c r="Z2260" s="111"/>
      <c r="AA2260" s="109"/>
      <c r="AB2260" s="112"/>
      <c r="AC2260" s="109"/>
      <c r="AD2260" s="113"/>
      <c r="AE2260" s="114"/>
      <c r="AF2260" s="114"/>
      <c r="AG2260" s="115"/>
      <c r="AH2260" s="114"/>
      <c r="AI2260" s="116"/>
      <c r="AJ2260" s="116"/>
      <c r="AK2260" s="116"/>
      <c r="AL2260" s="117"/>
      <c r="AM2260" s="116"/>
      <c r="AN2260" s="118"/>
      <c r="AO2260" s="118"/>
      <c r="AP2260" s="118"/>
      <c r="AQ2260" s="119"/>
      <c r="AR2260" s="118"/>
      <c r="AS2260" s="120"/>
      <c r="AT2260" s="120"/>
      <c r="AU2260" s="120"/>
      <c r="AV2260" s="121"/>
      <c r="AW2260" s="120"/>
      <c r="AX2260" s="150"/>
    </row>
    <row r="2261" spans="1:50" ht="12.75" customHeight="1" x14ac:dyDescent="0.25">
      <c r="A2261" s="1"/>
      <c r="B2261" s="182" t="s">
        <v>5569</v>
      </c>
      <c r="C2261" s="182" t="s">
        <v>485</v>
      </c>
      <c r="D2261" s="97" t="s">
        <v>356</v>
      </c>
      <c r="E2261" s="183" t="s">
        <v>41</v>
      </c>
      <c r="F2261" s="148">
        <v>1979</v>
      </c>
      <c r="G2261" s="154">
        <v>7.5650000000000004</v>
      </c>
      <c r="H2261" s="182" t="s">
        <v>95</v>
      </c>
      <c r="I2261" s="157" t="s">
        <v>121</v>
      </c>
      <c r="J2261" s="157"/>
      <c r="K2261" s="154">
        <v>7.5</v>
      </c>
      <c r="L2261" s="182" t="s">
        <v>375</v>
      </c>
      <c r="M2261" s="182" t="s">
        <v>5567</v>
      </c>
      <c r="N2261" s="182" t="s">
        <v>5568</v>
      </c>
      <c r="O2261" s="182" t="s">
        <v>643</v>
      </c>
      <c r="P2261" s="154">
        <v>3.87</v>
      </c>
      <c r="Q2261" s="152"/>
      <c r="R2261" s="152"/>
      <c r="S2261" s="148">
        <v>687</v>
      </c>
      <c r="T2261" s="148">
        <v>26</v>
      </c>
      <c r="U2261" s="184">
        <v>42899</v>
      </c>
      <c r="V2261" s="97" t="s">
        <v>363</v>
      </c>
      <c r="W2261" s="97" t="s">
        <v>364</v>
      </c>
      <c r="X2261" s="109"/>
      <c r="Y2261" s="109"/>
      <c r="Z2261" s="111"/>
      <c r="AA2261" s="109"/>
      <c r="AB2261" s="112"/>
      <c r="AC2261" s="109"/>
      <c r="AD2261" s="113"/>
      <c r="AE2261" s="114"/>
      <c r="AF2261" s="114"/>
      <c r="AG2261" s="115"/>
      <c r="AH2261" s="114"/>
      <c r="AI2261" s="116"/>
      <c r="AJ2261" s="116"/>
      <c r="AK2261" s="116"/>
      <c r="AL2261" s="117"/>
      <c r="AM2261" s="116"/>
      <c r="AN2261" s="118"/>
      <c r="AO2261" s="118"/>
      <c r="AP2261" s="118"/>
      <c r="AQ2261" s="119"/>
      <c r="AR2261" s="118"/>
      <c r="AS2261" s="120"/>
      <c r="AT2261" s="120"/>
      <c r="AU2261" s="120"/>
      <c r="AV2261" s="121"/>
      <c r="AW2261" s="120"/>
      <c r="AX2261" s="150"/>
    </row>
    <row r="2262" spans="1:50" ht="12.75" customHeight="1" x14ac:dyDescent="0.25">
      <c r="A2262" s="1"/>
      <c r="B2262" s="182" t="s">
        <v>5570</v>
      </c>
      <c r="C2262" s="182" t="s">
        <v>485</v>
      </c>
      <c r="D2262" s="97" t="s">
        <v>356</v>
      </c>
      <c r="E2262" s="183" t="s">
        <v>41</v>
      </c>
      <c r="F2262" s="148">
        <v>1985</v>
      </c>
      <c r="G2262" s="154">
        <v>6.3410000000000002</v>
      </c>
      <c r="H2262" s="182" t="s">
        <v>95</v>
      </c>
      <c r="I2262" s="157" t="s">
        <v>67</v>
      </c>
      <c r="J2262" s="157"/>
      <c r="K2262" s="154"/>
      <c r="L2262" s="182" t="s">
        <v>375</v>
      </c>
      <c r="M2262" s="182" t="s">
        <v>659</v>
      </c>
      <c r="N2262" s="182" t="s">
        <v>5571</v>
      </c>
      <c r="O2262" s="182" t="s">
        <v>688</v>
      </c>
      <c r="P2262" s="154">
        <v>3.55</v>
      </c>
      <c r="Q2262" s="152"/>
      <c r="R2262" s="152"/>
      <c r="S2262" s="148">
        <v>211</v>
      </c>
      <c r="T2262" s="154"/>
      <c r="U2262" s="184">
        <v>42715</v>
      </c>
      <c r="V2262" s="97" t="s">
        <v>363</v>
      </c>
      <c r="W2262" s="97" t="s">
        <v>364</v>
      </c>
      <c r="X2262" s="109"/>
      <c r="Y2262" s="109"/>
      <c r="Z2262" s="111"/>
      <c r="AA2262" s="109"/>
      <c r="AB2262" s="112"/>
      <c r="AC2262" s="109"/>
      <c r="AD2262" s="113"/>
      <c r="AE2262" s="114"/>
      <c r="AF2262" s="114"/>
      <c r="AG2262" s="115"/>
      <c r="AH2262" s="114"/>
      <c r="AI2262" s="116"/>
      <c r="AJ2262" s="116"/>
      <c r="AK2262" s="116"/>
      <c r="AL2262" s="117"/>
      <c r="AM2262" s="116"/>
      <c r="AN2262" s="118"/>
      <c r="AO2262" s="118"/>
      <c r="AP2262" s="118"/>
      <c r="AQ2262" s="119"/>
      <c r="AR2262" s="118"/>
      <c r="AS2262" s="120"/>
      <c r="AT2262" s="120"/>
      <c r="AU2262" s="120"/>
      <c r="AV2262" s="121"/>
      <c r="AW2262" s="120"/>
      <c r="AX2262" s="150"/>
    </row>
    <row r="2263" spans="1:50" ht="12.75" customHeight="1" x14ac:dyDescent="0.25">
      <c r="A2263" s="1"/>
      <c r="B2263" s="182" t="s">
        <v>5572</v>
      </c>
      <c r="C2263" s="182" t="s">
        <v>485</v>
      </c>
      <c r="D2263" s="97" t="s">
        <v>356</v>
      </c>
      <c r="E2263" s="183" t="s">
        <v>41</v>
      </c>
      <c r="F2263" s="148">
        <v>1988</v>
      </c>
      <c r="G2263" s="154">
        <v>7.5309999999999997</v>
      </c>
      <c r="H2263" s="182" t="s">
        <v>286</v>
      </c>
      <c r="I2263" s="157" t="s">
        <v>121</v>
      </c>
      <c r="J2263" s="157"/>
      <c r="K2263" s="154">
        <v>6.7</v>
      </c>
      <c r="L2263" s="182" t="s">
        <v>375</v>
      </c>
      <c r="M2263" s="182" t="s">
        <v>2903</v>
      </c>
      <c r="N2263" s="182" t="s">
        <v>5573</v>
      </c>
      <c r="O2263" s="182" t="s">
        <v>1480</v>
      </c>
      <c r="P2263" s="154">
        <v>3.54</v>
      </c>
      <c r="Q2263" s="152"/>
      <c r="R2263" s="152"/>
      <c r="S2263" s="148">
        <v>1307</v>
      </c>
      <c r="T2263" s="148">
        <v>76</v>
      </c>
      <c r="U2263" s="184">
        <v>42715</v>
      </c>
      <c r="V2263" s="97" t="s">
        <v>363</v>
      </c>
      <c r="W2263" s="97" t="s">
        <v>364</v>
      </c>
      <c r="X2263" s="109"/>
      <c r="Y2263" s="109"/>
      <c r="Z2263" s="111"/>
      <c r="AA2263" s="109"/>
      <c r="AB2263" s="112"/>
      <c r="AC2263" s="109"/>
      <c r="AD2263" s="113"/>
      <c r="AE2263" s="114"/>
      <c r="AF2263" s="114"/>
      <c r="AG2263" s="115"/>
      <c r="AH2263" s="114"/>
      <c r="AI2263" s="116"/>
      <c r="AJ2263" s="116"/>
      <c r="AK2263" s="116"/>
      <c r="AL2263" s="117"/>
      <c r="AM2263" s="116"/>
      <c r="AN2263" s="118"/>
      <c r="AO2263" s="118"/>
      <c r="AP2263" s="118"/>
      <c r="AQ2263" s="119"/>
      <c r="AR2263" s="118"/>
      <c r="AS2263" s="120"/>
      <c r="AT2263" s="120"/>
      <c r="AU2263" s="120"/>
      <c r="AV2263" s="121"/>
      <c r="AW2263" s="120"/>
      <c r="AX2263" s="150"/>
    </row>
    <row r="2264" spans="1:50" ht="12.75" customHeight="1" x14ac:dyDescent="0.25">
      <c r="A2264" s="1"/>
      <c r="B2264" s="182" t="s">
        <v>7057</v>
      </c>
      <c r="C2264" s="182" t="s">
        <v>480</v>
      </c>
      <c r="D2264" s="97" t="s">
        <v>356</v>
      </c>
      <c r="E2264" s="183" t="s">
        <v>41</v>
      </c>
      <c r="F2264" s="148">
        <v>1943</v>
      </c>
      <c r="G2264" s="154">
        <v>6.6740000000000004</v>
      </c>
      <c r="H2264" s="182" t="s">
        <v>95</v>
      </c>
      <c r="I2264" s="157" t="s">
        <v>121</v>
      </c>
      <c r="J2264" s="157"/>
      <c r="K2264" s="154">
        <v>6.6</v>
      </c>
      <c r="L2264" s="182" t="s">
        <v>375</v>
      </c>
      <c r="M2264" s="182" t="s">
        <v>6089</v>
      </c>
      <c r="N2264" s="182" t="s">
        <v>7058</v>
      </c>
      <c r="O2264" s="182" t="s">
        <v>6087</v>
      </c>
      <c r="P2264" s="154">
        <v>3.56</v>
      </c>
      <c r="Q2264" s="152"/>
      <c r="R2264" s="152"/>
      <c r="S2264" s="148">
        <v>230</v>
      </c>
      <c r="T2264" s="148">
        <v>22</v>
      </c>
      <c r="U2264" s="184">
        <v>42899</v>
      </c>
      <c r="V2264" s="97" t="s">
        <v>363</v>
      </c>
      <c r="W2264" s="97" t="s">
        <v>364</v>
      </c>
      <c r="X2264" s="109"/>
      <c r="Y2264" s="109"/>
      <c r="Z2264" s="111"/>
      <c r="AA2264" s="109"/>
      <c r="AB2264" s="112"/>
      <c r="AC2264" s="109"/>
      <c r="AD2264" s="113"/>
      <c r="AE2264" s="114"/>
      <c r="AF2264" s="114"/>
      <c r="AG2264" s="115"/>
      <c r="AH2264" s="114"/>
      <c r="AI2264" s="116"/>
      <c r="AJ2264" s="116"/>
      <c r="AK2264" s="116"/>
      <c r="AL2264" s="117"/>
      <c r="AM2264" s="116"/>
      <c r="AN2264" s="118"/>
      <c r="AO2264" s="118"/>
      <c r="AP2264" s="118"/>
      <c r="AQ2264" s="119"/>
      <c r="AR2264" s="118"/>
      <c r="AS2264" s="120"/>
      <c r="AT2264" s="120"/>
      <c r="AU2264" s="120"/>
      <c r="AV2264" s="121"/>
      <c r="AW2264" s="120"/>
      <c r="AX2264" s="150"/>
    </row>
    <row r="2265" spans="1:50" ht="12.75" customHeight="1" x14ac:dyDescent="0.25">
      <c r="A2265" s="1"/>
      <c r="B2265" s="182" t="s">
        <v>7059</v>
      </c>
      <c r="C2265" s="182" t="s">
        <v>480</v>
      </c>
      <c r="D2265" s="97" t="s">
        <v>356</v>
      </c>
      <c r="E2265" s="183" t="s">
        <v>41</v>
      </c>
      <c r="F2265" s="148">
        <v>1941</v>
      </c>
      <c r="G2265" s="154">
        <v>6.3419999999999996</v>
      </c>
      <c r="H2265" s="182" t="s">
        <v>142</v>
      </c>
      <c r="I2265" s="157" t="s">
        <v>121</v>
      </c>
      <c r="J2265" s="157"/>
      <c r="K2265" s="154">
        <v>6.5</v>
      </c>
      <c r="L2265" s="182" t="s">
        <v>375</v>
      </c>
      <c r="M2265" s="182" t="s">
        <v>1436</v>
      </c>
      <c r="N2265" s="182" t="s">
        <v>7060</v>
      </c>
      <c r="O2265" s="182" t="s">
        <v>378</v>
      </c>
      <c r="P2265" s="154">
        <v>2.91</v>
      </c>
      <c r="Q2265" s="152"/>
      <c r="R2265" s="152"/>
      <c r="S2265" s="148">
        <v>166</v>
      </c>
      <c r="T2265" s="148">
        <v>35</v>
      </c>
      <c r="U2265" s="184">
        <v>42715</v>
      </c>
      <c r="V2265" s="97" t="s">
        <v>363</v>
      </c>
      <c r="W2265" s="97" t="s">
        <v>364</v>
      </c>
      <c r="X2265" s="109"/>
      <c r="Y2265" s="109"/>
      <c r="Z2265" s="111"/>
      <c r="AA2265" s="109"/>
      <c r="AB2265" s="112"/>
      <c r="AC2265" s="109"/>
      <c r="AD2265" s="113"/>
      <c r="AE2265" s="114"/>
      <c r="AF2265" s="114"/>
      <c r="AG2265" s="115"/>
      <c r="AH2265" s="114"/>
      <c r="AI2265" s="116"/>
      <c r="AJ2265" s="116"/>
      <c r="AK2265" s="116"/>
      <c r="AL2265" s="117"/>
      <c r="AM2265" s="116"/>
      <c r="AN2265" s="118"/>
      <c r="AO2265" s="118"/>
      <c r="AP2265" s="118"/>
      <c r="AQ2265" s="119"/>
      <c r="AR2265" s="118"/>
      <c r="AS2265" s="120"/>
      <c r="AT2265" s="120"/>
      <c r="AU2265" s="120"/>
      <c r="AV2265" s="121"/>
      <c r="AW2265" s="120"/>
      <c r="AX2265" s="150"/>
    </row>
    <row r="2266" spans="1:50" ht="12.75" customHeight="1" x14ac:dyDescent="0.25">
      <c r="A2266" s="1"/>
      <c r="B2266" s="182" t="s">
        <v>5574</v>
      </c>
      <c r="C2266" s="182" t="s">
        <v>485</v>
      </c>
      <c r="D2266" s="97" t="s">
        <v>356</v>
      </c>
      <c r="E2266" s="183" t="s">
        <v>41</v>
      </c>
      <c r="F2266" s="148">
        <v>1990</v>
      </c>
      <c r="G2266" s="154">
        <v>5.6849999999999996</v>
      </c>
      <c r="H2266" s="182" t="s">
        <v>5575</v>
      </c>
      <c r="I2266" s="157" t="s">
        <v>121</v>
      </c>
      <c r="J2266" s="157"/>
      <c r="K2266" s="154">
        <v>5.9</v>
      </c>
      <c r="L2266" s="182" t="s">
        <v>375</v>
      </c>
      <c r="M2266" s="182" t="s">
        <v>3175</v>
      </c>
      <c r="N2266" s="182" t="s">
        <v>5576</v>
      </c>
      <c r="O2266" s="182" t="s">
        <v>5577</v>
      </c>
      <c r="P2266" s="154">
        <v>4.2</v>
      </c>
      <c r="Q2266" s="152"/>
      <c r="R2266" s="152"/>
      <c r="S2266" s="148">
        <v>285</v>
      </c>
      <c r="T2266" s="148">
        <v>29</v>
      </c>
      <c r="U2266" s="184">
        <v>42899</v>
      </c>
      <c r="V2266" s="97" t="s">
        <v>363</v>
      </c>
      <c r="W2266" s="97" t="s">
        <v>364</v>
      </c>
      <c r="X2266" s="109"/>
      <c r="Y2266" s="109"/>
      <c r="Z2266" s="111"/>
      <c r="AA2266" s="109"/>
      <c r="AB2266" s="112"/>
      <c r="AC2266" s="109"/>
      <c r="AD2266" s="113"/>
      <c r="AE2266" s="114"/>
      <c r="AF2266" s="114"/>
      <c r="AG2266" s="115"/>
      <c r="AH2266" s="114"/>
      <c r="AI2266" s="116"/>
      <c r="AJ2266" s="116"/>
      <c r="AK2266" s="116"/>
      <c r="AL2266" s="117"/>
      <c r="AM2266" s="116"/>
      <c r="AN2266" s="118"/>
      <c r="AO2266" s="118"/>
      <c r="AP2266" s="118"/>
      <c r="AQ2266" s="119"/>
      <c r="AR2266" s="118"/>
      <c r="AS2266" s="120"/>
      <c r="AT2266" s="120"/>
      <c r="AU2266" s="120"/>
      <c r="AV2266" s="121"/>
      <c r="AW2266" s="120"/>
      <c r="AX2266" s="150"/>
    </row>
    <row r="2267" spans="1:50" ht="12.75" customHeight="1" x14ac:dyDescent="0.25">
      <c r="A2267" s="1"/>
      <c r="B2267" s="182" t="s">
        <v>5578</v>
      </c>
      <c r="C2267" s="182" t="s">
        <v>485</v>
      </c>
      <c r="D2267" s="97" t="s">
        <v>356</v>
      </c>
      <c r="E2267" s="183" t="s">
        <v>41</v>
      </c>
      <c r="F2267" s="148">
        <v>1986</v>
      </c>
      <c r="G2267" s="154">
        <v>6.97</v>
      </c>
      <c r="H2267" s="182" t="s">
        <v>95</v>
      </c>
      <c r="I2267" s="157" t="s">
        <v>121</v>
      </c>
      <c r="J2267" s="157"/>
      <c r="K2267" s="154">
        <v>6.7</v>
      </c>
      <c r="L2267" s="182" t="s">
        <v>375</v>
      </c>
      <c r="M2267" s="182" t="s">
        <v>5579</v>
      </c>
      <c r="N2267" s="182" t="s">
        <v>5580</v>
      </c>
      <c r="O2267" s="182" t="s">
        <v>378</v>
      </c>
      <c r="P2267" s="154">
        <v>4.07</v>
      </c>
      <c r="Q2267" s="152"/>
      <c r="R2267" s="152"/>
      <c r="S2267" s="148">
        <v>398</v>
      </c>
      <c r="T2267" s="148">
        <v>44</v>
      </c>
      <c r="U2267" s="184">
        <v>42111</v>
      </c>
      <c r="V2267" s="97" t="s">
        <v>363</v>
      </c>
      <c r="W2267" s="97" t="s">
        <v>364</v>
      </c>
      <c r="X2267" s="109"/>
      <c r="Y2267" s="109"/>
      <c r="Z2267" s="111"/>
      <c r="AA2267" s="109"/>
      <c r="AB2267" s="112"/>
      <c r="AC2267" s="109"/>
      <c r="AD2267" s="113"/>
      <c r="AE2267" s="114"/>
      <c r="AF2267" s="114"/>
      <c r="AG2267" s="115"/>
      <c r="AH2267" s="114"/>
      <c r="AI2267" s="116"/>
      <c r="AJ2267" s="116"/>
      <c r="AK2267" s="116"/>
      <c r="AL2267" s="117"/>
      <c r="AM2267" s="116"/>
      <c r="AN2267" s="118"/>
      <c r="AO2267" s="118"/>
      <c r="AP2267" s="118"/>
      <c r="AQ2267" s="119"/>
      <c r="AR2267" s="118"/>
      <c r="AS2267" s="120"/>
      <c r="AT2267" s="120"/>
      <c r="AU2267" s="120"/>
      <c r="AV2267" s="121"/>
      <c r="AW2267" s="120"/>
      <c r="AX2267" s="150"/>
    </row>
    <row r="2268" spans="1:50" ht="12.75" customHeight="1" x14ac:dyDescent="0.25">
      <c r="A2268" s="1"/>
      <c r="B2268" s="150" t="s">
        <v>5581</v>
      </c>
      <c r="C2268" s="182" t="s">
        <v>485</v>
      </c>
      <c r="D2268" s="97" t="s">
        <v>356</v>
      </c>
      <c r="E2268" s="183" t="s">
        <v>41</v>
      </c>
      <c r="F2268" s="135">
        <v>1990</v>
      </c>
      <c r="G2268" s="156">
        <v>5.5439999999999996</v>
      </c>
      <c r="H2268" s="182" t="s">
        <v>1251</v>
      </c>
      <c r="I2268" s="157" t="s">
        <v>67</v>
      </c>
      <c r="J2268" s="157"/>
      <c r="K2268" s="156">
        <v>4.5</v>
      </c>
      <c r="L2268" s="155" t="s">
        <v>375</v>
      </c>
      <c r="M2268" s="155" t="s">
        <v>3686</v>
      </c>
      <c r="N2268" s="155" t="s">
        <v>5582</v>
      </c>
      <c r="O2268" s="155" t="s">
        <v>5583</v>
      </c>
      <c r="P2268" s="156">
        <v>4.03</v>
      </c>
      <c r="Q2268" s="152"/>
      <c r="R2268" s="152"/>
      <c r="S2268" s="148">
        <v>231</v>
      </c>
      <c r="T2268" s="148">
        <v>18</v>
      </c>
      <c r="U2268" s="184">
        <v>42111</v>
      </c>
      <c r="V2268" s="97" t="s">
        <v>363</v>
      </c>
      <c r="W2268" s="97" t="s">
        <v>364</v>
      </c>
      <c r="X2268" s="109"/>
      <c r="Y2268" s="109"/>
      <c r="Z2268" s="111"/>
      <c r="AA2268" s="109"/>
      <c r="AB2268" s="112"/>
      <c r="AC2268" s="109"/>
      <c r="AD2268" s="113"/>
      <c r="AE2268" s="114"/>
      <c r="AF2268" s="114"/>
      <c r="AG2268" s="115"/>
      <c r="AH2268" s="114"/>
      <c r="AI2268" s="116"/>
      <c r="AJ2268" s="116"/>
      <c r="AK2268" s="116"/>
      <c r="AL2268" s="117"/>
      <c r="AM2268" s="116"/>
      <c r="AN2268" s="118"/>
      <c r="AO2268" s="118"/>
      <c r="AP2268" s="118"/>
      <c r="AQ2268" s="119"/>
      <c r="AR2268" s="118"/>
      <c r="AS2268" s="120"/>
      <c r="AT2268" s="120"/>
      <c r="AU2268" s="120"/>
      <c r="AV2268" s="121"/>
      <c r="AW2268" s="120"/>
      <c r="AX2268" s="150"/>
    </row>
    <row r="2269" spans="1:50" ht="12.75" customHeight="1" x14ac:dyDescent="0.25">
      <c r="A2269" s="1"/>
      <c r="B2269" s="182" t="s">
        <v>7061</v>
      </c>
      <c r="C2269" s="182" t="s">
        <v>480</v>
      </c>
      <c r="D2269" s="97" t="s">
        <v>356</v>
      </c>
      <c r="E2269" s="183" t="s">
        <v>41</v>
      </c>
      <c r="F2269" s="148">
        <v>1988</v>
      </c>
      <c r="G2269" s="154">
        <v>7.73</v>
      </c>
      <c r="H2269" s="182" t="s">
        <v>266</v>
      </c>
      <c r="I2269" s="157" t="s">
        <v>43</v>
      </c>
      <c r="J2269" s="157"/>
      <c r="K2269" s="154">
        <v>7.3</v>
      </c>
      <c r="L2269" s="182" t="s">
        <v>375</v>
      </c>
      <c r="M2269" s="182" t="s">
        <v>4195</v>
      </c>
      <c r="N2269" s="182" t="s">
        <v>7062</v>
      </c>
      <c r="O2269" s="182" t="s">
        <v>516</v>
      </c>
      <c r="P2269" s="154">
        <v>7.12</v>
      </c>
      <c r="Q2269" s="152"/>
      <c r="R2269" s="152"/>
      <c r="S2269" s="148">
        <v>172</v>
      </c>
      <c r="T2269" s="148">
        <v>217</v>
      </c>
      <c r="U2269" s="184">
        <v>42899</v>
      </c>
      <c r="V2269" s="97" t="s">
        <v>412</v>
      </c>
      <c r="W2269" s="97" t="s">
        <v>364</v>
      </c>
      <c r="X2269" s="109"/>
      <c r="Y2269" s="109"/>
      <c r="Z2269" s="111"/>
      <c r="AA2269" s="109"/>
      <c r="AB2269" s="112"/>
      <c r="AC2269" s="109"/>
      <c r="AD2269" s="113"/>
      <c r="AE2269" s="114"/>
      <c r="AF2269" s="114"/>
      <c r="AG2269" s="115"/>
      <c r="AH2269" s="114"/>
      <c r="AI2269" s="116"/>
      <c r="AJ2269" s="116"/>
      <c r="AK2269" s="116"/>
      <c r="AL2269" s="117"/>
      <c r="AM2269" s="116"/>
      <c r="AN2269" s="118"/>
      <c r="AO2269" s="118"/>
      <c r="AP2269" s="118"/>
      <c r="AQ2269" s="119"/>
      <c r="AR2269" s="118"/>
      <c r="AS2269" s="120"/>
      <c r="AT2269" s="120"/>
      <c r="AU2269" s="120"/>
      <c r="AV2269" s="121"/>
      <c r="AW2269" s="120"/>
      <c r="AX2269" s="150"/>
    </row>
    <row r="2270" spans="1:50" ht="12.75" customHeight="1" x14ac:dyDescent="0.25">
      <c r="A2270" s="1"/>
      <c r="B2270" s="182" t="s">
        <v>7063</v>
      </c>
      <c r="C2270" s="182" t="s">
        <v>480</v>
      </c>
      <c r="D2270" s="97" t="s">
        <v>356</v>
      </c>
      <c r="E2270" s="183" t="s">
        <v>41</v>
      </c>
      <c r="F2270" s="148">
        <v>1967</v>
      </c>
      <c r="G2270" s="154">
        <v>7</v>
      </c>
      <c r="H2270" s="182" t="s">
        <v>95</v>
      </c>
      <c r="I2270" s="157"/>
      <c r="J2270" s="157"/>
      <c r="K2270" s="154">
        <v>7</v>
      </c>
      <c r="L2270" s="182" t="s">
        <v>375</v>
      </c>
      <c r="M2270" s="182" t="s">
        <v>7064</v>
      </c>
      <c r="N2270" s="182" t="s">
        <v>7065</v>
      </c>
      <c r="O2270" s="182" t="s">
        <v>654</v>
      </c>
      <c r="P2270" s="154">
        <v>4.0999999999999996</v>
      </c>
      <c r="Q2270" s="152"/>
      <c r="R2270" s="152" t="s">
        <v>7066</v>
      </c>
      <c r="S2270" s="154"/>
      <c r="T2270" s="148">
        <v>31</v>
      </c>
      <c r="U2270" s="184">
        <v>42111</v>
      </c>
      <c r="V2270" s="97" t="s">
        <v>363</v>
      </c>
      <c r="W2270" s="97" t="s">
        <v>364</v>
      </c>
      <c r="X2270" s="109"/>
      <c r="Y2270" s="109"/>
      <c r="Z2270" s="111"/>
      <c r="AA2270" s="109"/>
      <c r="AB2270" s="112"/>
      <c r="AC2270" s="109"/>
      <c r="AD2270" s="113"/>
      <c r="AE2270" s="114"/>
      <c r="AF2270" s="114"/>
      <c r="AG2270" s="115"/>
      <c r="AH2270" s="114"/>
      <c r="AI2270" s="116"/>
      <c r="AJ2270" s="116"/>
      <c r="AK2270" s="116"/>
      <c r="AL2270" s="117"/>
      <c r="AM2270" s="116"/>
      <c r="AN2270" s="118"/>
      <c r="AO2270" s="118"/>
      <c r="AP2270" s="118"/>
      <c r="AQ2270" s="119"/>
      <c r="AR2270" s="118"/>
      <c r="AS2270" s="120"/>
      <c r="AT2270" s="120"/>
      <c r="AU2270" s="120"/>
      <c r="AV2270" s="121"/>
      <c r="AW2270" s="120"/>
      <c r="AX2270" s="150"/>
    </row>
    <row r="2271" spans="1:50" ht="12.75" customHeight="1" x14ac:dyDescent="0.25">
      <c r="A2271" s="1"/>
      <c r="B2271" s="182" t="s">
        <v>2027</v>
      </c>
      <c r="C2271" s="182" t="s">
        <v>548</v>
      </c>
      <c r="D2271" s="97" t="s">
        <v>356</v>
      </c>
      <c r="E2271" s="183" t="s">
        <v>41</v>
      </c>
      <c r="F2271" s="148">
        <v>1927</v>
      </c>
      <c r="G2271" s="154">
        <v>5.9</v>
      </c>
      <c r="H2271" s="182" t="s">
        <v>142</v>
      </c>
      <c r="I2271" s="157"/>
      <c r="J2271" s="157"/>
      <c r="K2271" s="154">
        <v>5.9</v>
      </c>
      <c r="L2271" s="182" t="s">
        <v>375</v>
      </c>
      <c r="M2271" s="182" t="s">
        <v>2028</v>
      </c>
      <c r="N2271" s="182" t="s">
        <v>2029</v>
      </c>
      <c r="O2271" s="182" t="s">
        <v>2030</v>
      </c>
      <c r="P2271" s="154">
        <v>3.56</v>
      </c>
      <c r="Q2271" s="152"/>
      <c r="R2271" s="152" t="s">
        <v>2031</v>
      </c>
      <c r="S2271" s="154"/>
      <c r="T2271" s="148">
        <v>29</v>
      </c>
      <c r="U2271" s="184">
        <v>42111</v>
      </c>
      <c r="V2271" s="97" t="s">
        <v>363</v>
      </c>
      <c r="W2271" s="97" t="s">
        <v>364</v>
      </c>
      <c r="X2271" s="109"/>
      <c r="Y2271" s="109"/>
      <c r="Z2271" s="111"/>
      <c r="AA2271" s="109"/>
      <c r="AB2271" s="112"/>
      <c r="AC2271" s="109"/>
      <c r="AD2271" s="113"/>
      <c r="AE2271" s="114"/>
      <c r="AF2271" s="114"/>
      <c r="AG2271" s="115"/>
      <c r="AH2271" s="114"/>
      <c r="AI2271" s="116"/>
      <c r="AJ2271" s="116"/>
      <c r="AK2271" s="116"/>
      <c r="AL2271" s="117"/>
      <c r="AM2271" s="116"/>
      <c r="AN2271" s="118"/>
      <c r="AO2271" s="118"/>
      <c r="AP2271" s="118"/>
      <c r="AQ2271" s="119"/>
      <c r="AR2271" s="118"/>
      <c r="AS2271" s="120"/>
      <c r="AT2271" s="120"/>
      <c r="AU2271" s="120"/>
      <c r="AV2271" s="121"/>
      <c r="AW2271" s="120"/>
      <c r="AX2271" s="150"/>
    </row>
    <row r="2272" spans="1:50" ht="12.75" customHeight="1" x14ac:dyDescent="0.25">
      <c r="A2272" s="1"/>
      <c r="B2272" s="182" t="s">
        <v>5584</v>
      </c>
      <c r="C2272" s="182" t="s">
        <v>485</v>
      </c>
      <c r="D2272" s="97" t="s">
        <v>356</v>
      </c>
      <c r="E2272" s="183" t="s">
        <v>41</v>
      </c>
      <c r="F2272" s="148">
        <v>1971</v>
      </c>
      <c r="G2272" s="154">
        <v>7.6550000000000002</v>
      </c>
      <c r="H2272" s="182" t="s">
        <v>240</v>
      </c>
      <c r="I2272" s="157" t="s">
        <v>121</v>
      </c>
      <c r="J2272" s="157"/>
      <c r="K2272" s="154">
        <v>6.3</v>
      </c>
      <c r="L2272" s="182" t="s">
        <v>375</v>
      </c>
      <c r="M2272" s="182" t="s">
        <v>5585</v>
      </c>
      <c r="N2272" s="182" t="s">
        <v>5586</v>
      </c>
      <c r="O2272" s="182" t="s">
        <v>739</v>
      </c>
      <c r="P2272" s="154">
        <v>5.5</v>
      </c>
      <c r="Q2272" s="152"/>
      <c r="R2272" s="152"/>
      <c r="S2272" s="148">
        <v>361</v>
      </c>
      <c r="T2272" s="148">
        <v>64</v>
      </c>
      <c r="U2272" s="184">
        <v>42715</v>
      </c>
      <c r="V2272" s="97" t="s">
        <v>412</v>
      </c>
      <c r="W2272" s="97" t="s">
        <v>364</v>
      </c>
      <c r="X2272" s="109"/>
      <c r="Y2272" s="109"/>
      <c r="Z2272" s="111"/>
      <c r="AA2272" s="109"/>
      <c r="AB2272" s="112"/>
      <c r="AC2272" s="109"/>
      <c r="AD2272" s="113"/>
      <c r="AE2272" s="114"/>
      <c r="AF2272" s="114"/>
      <c r="AG2272" s="115"/>
      <c r="AH2272" s="114"/>
      <c r="AI2272" s="116"/>
      <c r="AJ2272" s="116"/>
      <c r="AK2272" s="116"/>
      <c r="AL2272" s="117"/>
      <c r="AM2272" s="116"/>
      <c r="AN2272" s="118"/>
      <c r="AO2272" s="118"/>
      <c r="AP2272" s="118"/>
      <c r="AQ2272" s="119"/>
      <c r="AR2272" s="118"/>
      <c r="AS2272" s="120"/>
      <c r="AT2272" s="120"/>
      <c r="AU2272" s="120"/>
      <c r="AV2272" s="121"/>
      <c r="AW2272" s="120"/>
      <c r="AX2272" s="150"/>
    </row>
    <row r="2273" spans="1:50" ht="12.75" customHeight="1" x14ac:dyDescent="0.25">
      <c r="A2273" s="1"/>
      <c r="B2273" s="182" t="s">
        <v>2032</v>
      </c>
      <c r="C2273" s="182" t="s">
        <v>548</v>
      </c>
      <c r="D2273" s="97" t="s">
        <v>356</v>
      </c>
      <c r="E2273" s="183" t="s">
        <v>41</v>
      </c>
      <c r="F2273" s="148">
        <v>1930</v>
      </c>
      <c r="G2273" s="154">
        <v>7.3280000000000003</v>
      </c>
      <c r="H2273" s="182" t="s">
        <v>2033</v>
      </c>
      <c r="I2273" s="157" t="s">
        <v>67</v>
      </c>
      <c r="J2273" s="157"/>
      <c r="K2273" s="97"/>
      <c r="L2273" s="182" t="s">
        <v>375</v>
      </c>
      <c r="M2273" s="182" t="s">
        <v>2034</v>
      </c>
      <c r="N2273" s="182" t="s">
        <v>2035</v>
      </c>
      <c r="O2273" s="182" t="s">
        <v>1927</v>
      </c>
      <c r="P2273" s="154">
        <v>2.66</v>
      </c>
      <c r="Q2273" s="152"/>
      <c r="R2273" s="152" t="s">
        <v>2036</v>
      </c>
      <c r="S2273" s="148">
        <v>90</v>
      </c>
      <c r="T2273" s="154"/>
      <c r="U2273" s="184">
        <v>42111</v>
      </c>
      <c r="V2273" s="97" t="s">
        <v>363</v>
      </c>
      <c r="W2273" s="97" t="s">
        <v>364</v>
      </c>
      <c r="X2273" s="109"/>
      <c r="Y2273" s="109"/>
      <c r="Z2273" s="111"/>
      <c r="AA2273" s="109"/>
      <c r="AB2273" s="112"/>
      <c r="AC2273" s="109"/>
      <c r="AD2273" s="113"/>
      <c r="AE2273" s="114"/>
      <c r="AF2273" s="114"/>
      <c r="AG2273" s="115"/>
      <c r="AH2273" s="114"/>
      <c r="AI2273" s="116"/>
      <c r="AJ2273" s="116"/>
      <c r="AK2273" s="116"/>
      <c r="AL2273" s="117"/>
      <c r="AM2273" s="116"/>
      <c r="AN2273" s="118"/>
      <c r="AO2273" s="118"/>
      <c r="AP2273" s="118"/>
      <c r="AQ2273" s="119"/>
      <c r="AR2273" s="118"/>
      <c r="AS2273" s="120"/>
      <c r="AT2273" s="120"/>
      <c r="AU2273" s="120"/>
      <c r="AV2273" s="121"/>
      <c r="AW2273" s="120"/>
      <c r="AX2273" s="150"/>
    </row>
    <row r="2274" spans="1:50" ht="12.75" customHeight="1" x14ac:dyDescent="0.25">
      <c r="A2274" s="1"/>
      <c r="B2274" s="182" t="s">
        <v>5587</v>
      </c>
      <c r="C2274" s="182" t="s">
        <v>485</v>
      </c>
      <c r="D2274" s="97" t="s">
        <v>356</v>
      </c>
      <c r="E2274" s="183" t="s">
        <v>41</v>
      </c>
      <c r="F2274" s="148">
        <v>1980</v>
      </c>
      <c r="G2274" s="154">
        <v>6.0460000000000003</v>
      </c>
      <c r="H2274" s="182" t="s">
        <v>273</v>
      </c>
      <c r="I2274" s="157" t="s">
        <v>121</v>
      </c>
      <c r="J2274" s="157"/>
      <c r="K2274" s="154">
        <v>6.4</v>
      </c>
      <c r="L2274" s="182" t="s">
        <v>375</v>
      </c>
      <c r="M2274" s="182" t="s">
        <v>2799</v>
      </c>
      <c r="N2274" s="182" t="s">
        <v>5588</v>
      </c>
      <c r="O2274" s="182" t="s">
        <v>538</v>
      </c>
      <c r="P2274" s="154">
        <v>5.77</v>
      </c>
      <c r="Q2274" s="152"/>
      <c r="R2274" s="152"/>
      <c r="S2274" s="148">
        <v>2230</v>
      </c>
      <c r="T2274" s="148">
        <v>56</v>
      </c>
      <c r="U2274" s="184">
        <v>42111</v>
      </c>
      <c r="V2274" s="110" t="s">
        <v>412</v>
      </c>
      <c r="W2274" s="97" t="s">
        <v>364</v>
      </c>
      <c r="X2274" s="109"/>
      <c r="Y2274" s="109"/>
      <c r="Z2274" s="111"/>
      <c r="AA2274" s="109"/>
      <c r="AB2274" s="112"/>
      <c r="AC2274" s="109"/>
      <c r="AD2274" s="113"/>
      <c r="AE2274" s="114"/>
      <c r="AF2274" s="114"/>
      <c r="AG2274" s="115"/>
      <c r="AH2274" s="114"/>
      <c r="AI2274" s="116"/>
      <c r="AJ2274" s="116"/>
      <c r="AK2274" s="116"/>
      <c r="AL2274" s="117"/>
      <c r="AM2274" s="116"/>
      <c r="AN2274" s="118"/>
      <c r="AO2274" s="118"/>
      <c r="AP2274" s="118"/>
      <c r="AQ2274" s="119"/>
      <c r="AR2274" s="118"/>
      <c r="AS2274" s="120"/>
      <c r="AT2274" s="120"/>
      <c r="AU2274" s="120"/>
      <c r="AV2274" s="121"/>
      <c r="AW2274" s="120"/>
      <c r="AX2274" s="150"/>
    </row>
    <row r="2275" spans="1:50" ht="12.75" customHeight="1" x14ac:dyDescent="0.25">
      <c r="A2275" s="1"/>
      <c r="B2275" s="182" t="s">
        <v>7067</v>
      </c>
      <c r="C2275" s="182" t="s">
        <v>480</v>
      </c>
      <c r="D2275" s="97" t="s">
        <v>356</v>
      </c>
      <c r="E2275" s="183" t="s">
        <v>41</v>
      </c>
      <c r="F2275" s="148">
        <v>1960</v>
      </c>
      <c r="G2275" s="154">
        <v>6.383</v>
      </c>
      <c r="H2275" s="182" t="s">
        <v>95</v>
      </c>
      <c r="I2275" s="157"/>
      <c r="J2275" s="157"/>
      <c r="K2275" s="154">
        <v>6.3</v>
      </c>
      <c r="L2275" s="182" t="s">
        <v>375</v>
      </c>
      <c r="M2275" s="182" t="s">
        <v>7068</v>
      </c>
      <c r="N2275" s="182" t="s">
        <v>7069</v>
      </c>
      <c r="O2275" s="182" t="s">
        <v>688</v>
      </c>
      <c r="P2275" s="154">
        <v>4.29</v>
      </c>
      <c r="Q2275" s="152"/>
      <c r="R2275" s="152"/>
      <c r="S2275" s="148">
        <v>173</v>
      </c>
      <c r="T2275" s="148">
        <v>12</v>
      </c>
      <c r="U2275" s="184">
        <v>42899</v>
      </c>
      <c r="V2275" s="97" t="s">
        <v>363</v>
      </c>
      <c r="W2275" s="97" t="s">
        <v>364</v>
      </c>
      <c r="X2275" s="109"/>
      <c r="Y2275" s="109"/>
      <c r="Z2275" s="111"/>
      <c r="AA2275" s="109"/>
      <c r="AB2275" s="112"/>
      <c r="AC2275" s="109"/>
      <c r="AD2275" s="113"/>
      <c r="AE2275" s="114"/>
      <c r="AF2275" s="114"/>
      <c r="AG2275" s="115"/>
      <c r="AH2275" s="114"/>
      <c r="AI2275" s="116"/>
      <c r="AJ2275" s="116"/>
      <c r="AK2275" s="116"/>
      <c r="AL2275" s="117"/>
      <c r="AM2275" s="116"/>
      <c r="AN2275" s="118"/>
      <c r="AO2275" s="118"/>
      <c r="AP2275" s="118"/>
      <c r="AQ2275" s="119"/>
      <c r="AR2275" s="118"/>
      <c r="AS2275" s="120"/>
      <c r="AT2275" s="120"/>
      <c r="AU2275" s="120"/>
      <c r="AV2275" s="121"/>
      <c r="AW2275" s="120"/>
      <c r="AX2275" s="150"/>
    </row>
    <row r="2276" spans="1:50" ht="12.75" customHeight="1" x14ac:dyDescent="0.25">
      <c r="A2276" s="1"/>
      <c r="B2276" s="182" t="s">
        <v>5589</v>
      </c>
      <c r="C2276" s="182" t="s">
        <v>485</v>
      </c>
      <c r="D2276" s="97" t="s">
        <v>356</v>
      </c>
      <c r="E2276" s="183" t="s">
        <v>41</v>
      </c>
      <c r="F2276" s="148">
        <v>1963</v>
      </c>
      <c r="G2276" s="154">
        <v>7.1849999999999996</v>
      </c>
      <c r="H2276" s="182" t="s">
        <v>240</v>
      </c>
      <c r="I2276" s="157" t="s">
        <v>121</v>
      </c>
      <c r="J2276" s="157"/>
      <c r="K2276" s="154">
        <v>6.5</v>
      </c>
      <c r="L2276" s="182" t="s">
        <v>375</v>
      </c>
      <c r="M2276" s="182" t="s">
        <v>1817</v>
      </c>
      <c r="N2276" s="182" t="s">
        <v>5590</v>
      </c>
      <c r="O2276" s="182" t="s">
        <v>525</v>
      </c>
      <c r="P2276" s="154">
        <v>4.17</v>
      </c>
      <c r="Q2276" s="152"/>
      <c r="R2276" s="152" t="s">
        <v>5591</v>
      </c>
      <c r="S2276" s="148">
        <v>1755</v>
      </c>
      <c r="T2276" s="148">
        <v>71</v>
      </c>
      <c r="U2276" s="184">
        <v>42715</v>
      </c>
      <c r="V2276" s="97" t="s">
        <v>363</v>
      </c>
      <c r="W2276" s="97" t="s">
        <v>364</v>
      </c>
      <c r="X2276" s="109"/>
      <c r="Y2276" s="109"/>
      <c r="Z2276" s="111"/>
      <c r="AA2276" s="109"/>
      <c r="AB2276" s="112"/>
      <c r="AC2276" s="109"/>
      <c r="AD2276" s="113"/>
      <c r="AE2276" s="114"/>
      <c r="AF2276" s="114"/>
      <c r="AG2276" s="115"/>
      <c r="AH2276" s="114"/>
      <c r="AI2276" s="116"/>
      <c r="AJ2276" s="116"/>
      <c r="AK2276" s="116"/>
      <c r="AL2276" s="117"/>
      <c r="AM2276" s="116"/>
      <c r="AN2276" s="118"/>
      <c r="AO2276" s="118"/>
      <c r="AP2276" s="118"/>
      <c r="AQ2276" s="119"/>
      <c r="AR2276" s="118"/>
      <c r="AS2276" s="120"/>
      <c r="AT2276" s="120"/>
      <c r="AU2276" s="120"/>
      <c r="AV2276" s="121"/>
      <c r="AW2276" s="120"/>
      <c r="AX2276" s="150"/>
    </row>
    <row r="2277" spans="1:50" ht="12.75" customHeight="1" x14ac:dyDescent="0.25">
      <c r="A2277" s="1"/>
      <c r="B2277" s="182" t="s">
        <v>5592</v>
      </c>
      <c r="C2277" s="182" t="s">
        <v>485</v>
      </c>
      <c r="D2277" s="97" t="s">
        <v>356</v>
      </c>
      <c r="E2277" s="183" t="s">
        <v>41</v>
      </c>
      <c r="F2277" s="148">
        <v>1958</v>
      </c>
      <c r="G2277" s="154">
        <v>7.2830000000000004</v>
      </c>
      <c r="H2277" s="182" t="s">
        <v>5593</v>
      </c>
      <c r="I2277" s="157" t="s">
        <v>67</v>
      </c>
      <c r="J2277" s="157"/>
      <c r="K2277" s="154">
        <v>7</v>
      </c>
      <c r="L2277" s="182" t="s">
        <v>1281</v>
      </c>
      <c r="M2277" s="182" t="s">
        <v>5594</v>
      </c>
      <c r="N2277" s="182" t="s">
        <v>5595</v>
      </c>
      <c r="O2277" s="182" t="s">
        <v>5596</v>
      </c>
      <c r="P2277" s="154">
        <v>6.22</v>
      </c>
      <c r="Q2277" s="152"/>
      <c r="R2277" s="152"/>
      <c r="S2277" s="148">
        <v>930</v>
      </c>
      <c r="T2277" s="148">
        <v>116</v>
      </c>
      <c r="U2277" s="184">
        <v>42899</v>
      </c>
      <c r="V2277" s="97" t="s">
        <v>412</v>
      </c>
      <c r="W2277" s="97" t="s">
        <v>364</v>
      </c>
      <c r="X2277" s="109"/>
      <c r="Y2277" s="109"/>
      <c r="Z2277" s="111"/>
      <c r="AA2277" s="109"/>
      <c r="AB2277" s="112"/>
      <c r="AC2277" s="109"/>
      <c r="AD2277" s="113"/>
      <c r="AE2277" s="114"/>
      <c r="AF2277" s="114"/>
      <c r="AG2277" s="115"/>
      <c r="AH2277" s="114"/>
      <c r="AI2277" s="116"/>
      <c r="AJ2277" s="116"/>
      <c r="AK2277" s="116"/>
      <c r="AL2277" s="117"/>
      <c r="AM2277" s="116"/>
      <c r="AN2277" s="118"/>
      <c r="AO2277" s="118"/>
      <c r="AP2277" s="118"/>
      <c r="AQ2277" s="119"/>
      <c r="AR2277" s="118"/>
      <c r="AS2277" s="120"/>
      <c r="AT2277" s="120"/>
      <c r="AU2277" s="120"/>
      <c r="AV2277" s="121"/>
      <c r="AW2277" s="120"/>
      <c r="AX2277" s="150"/>
    </row>
    <row r="2278" spans="1:50" ht="12.75" customHeight="1" x14ac:dyDescent="0.25">
      <c r="A2278" s="1"/>
      <c r="B2278" s="182" t="s">
        <v>2542</v>
      </c>
      <c r="C2278" s="182" t="s">
        <v>2390</v>
      </c>
      <c r="D2278" s="97" t="s">
        <v>356</v>
      </c>
      <c r="E2278" s="183" t="s">
        <v>41</v>
      </c>
      <c r="F2278" s="148">
        <v>1977</v>
      </c>
      <c r="G2278" s="154">
        <v>8.02</v>
      </c>
      <c r="H2278" s="182" t="s">
        <v>499</v>
      </c>
      <c r="I2278" s="157" t="s">
        <v>43</v>
      </c>
      <c r="J2278" s="157"/>
      <c r="K2278" s="154">
        <v>7.5</v>
      </c>
      <c r="L2278" s="182" t="s">
        <v>375</v>
      </c>
      <c r="M2278" s="182" t="s">
        <v>2543</v>
      </c>
      <c r="N2278" s="182" t="s">
        <v>2544</v>
      </c>
      <c r="O2278" s="182" t="s">
        <v>525</v>
      </c>
      <c r="P2278" s="154">
        <v>4.17</v>
      </c>
      <c r="Q2278" s="152"/>
      <c r="R2278" s="152"/>
      <c r="S2278" s="148">
        <v>2291</v>
      </c>
      <c r="T2278" s="148">
        <v>118</v>
      </c>
      <c r="U2278" s="184">
        <v>42899</v>
      </c>
      <c r="V2278" s="97" t="s">
        <v>363</v>
      </c>
      <c r="W2278" s="97" t="s">
        <v>364</v>
      </c>
      <c r="X2278" s="109"/>
      <c r="Y2278" s="109"/>
      <c r="Z2278" s="111"/>
      <c r="AA2278" s="109"/>
      <c r="AB2278" s="112"/>
      <c r="AC2278" s="109"/>
      <c r="AD2278" s="113"/>
      <c r="AE2278" s="114"/>
      <c r="AF2278" s="114"/>
      <c r="AG2278" s="115"/>
      <c r="AH2278" s="114"/>
      <c r="AI2278" s="116"/>
      <c r="AJ2278" s="116"/>
      <c r="AK2278" s="116"/>
      <c r="AL2278" s="117"/>
      <c r="AM2278" s="116"/>
      <c r="AN2278" s="118"/>
      <c r="AO2278" s="118"/>
      <c r="AP2278" s="118"/>
      <c r="AQ2278" s="119"/>
      <c r="AR2278" s="118"/>
      <c r="AS2278" s="120"/>
      <c r="AT2278" s="120"/>
      <c r="AU2278" s="120"/>
      <c r="AV2278" s="121"/>
      <c r="AW2278" s="120"/>
      <c r="AX2278" s="150"/>
    </row>
    <row r="2279" spans="1:50" ht="12.75" customHeight="1" x14ac:dyDescent="0.25">
      <c r="A2279" s="1"/>
      <c r="B2279" s="182" t="s">
        <v>2545</v>
      </c>
      <c r="C2279" s="182" t="s">
        <v>2390</v>
      </c>
      <c r="D2279" s="97" t="s">
        <v>356</v>
      </c>
      <c r="E2279" s="183" t="s">
        <v>41</v>
      </c>
      <c r="F2279" s="148">
        <v>1977</v>
      </c>
      <c r="G2279" s="154">
        <v>8.02</v>
      </c>
      <c r="H2279" s="182" t="s">
        <v>499</v>
      </c>
      <c r="I2279" s="157" t="s">
        <v>43</v>
      </c>
      <c r="J2279" s="157"/>
      <c r="K2279" s="154">
        <v>7.5</v>
      </c>
      <c r="L2279" s="182" t="s">
        <v>375</v>
      </c>
      <c r="M2279" s="182" t="s">
        <v>2543</v>
      </c>
      <c r="N2279" s="182" t="s">
        <v>2544</v>
      </c>
      <c r="O2279" s="182" t="s">
        <v>525</v>
      </c>
      <c r="P2279" s="154">
        <v>7.68</v>
      </c>
      <c r="Q2279" s="152"/>
      <c r="R2279" s="152"/>
      <c r="S2279" s="148">
        <v>2291</v>
      </c>
      <c r="T2279" s="148">
        <v>118</v>
      </c>
      <c r="U2279" s="184">
        <v>42899</v>
      </c>
      <c r="V2279" s="97" t="s">
        <v>412</v>
      </c>
      <c r="W2279" s="97" t="s">
        <v>364</v>
      </c>
      <c r="X2279" s="109"/>
      <c r="Y2279" s="109"/>
      <c r="Z2279" s="111"/>
      <c r="AA2279" s="109"/>
      <c r="AB2279" s="112"/>
      <c r="AC2279" s="109"/>
      <c r="AD2279" s="113"/>
      <c r="AE2279" s="114"/>
      <c r="AF2279" s="114"/>
      <c r="AG2279" s="115"/>
      <c r="AH2279" s="114"/>
      <c r="AI2279" s="116"/>
      <c r="AJ2279" s="116"/>
      <c r="AK2279" s="116"/>
      <c r="AL2279" s="117"/>
      <c r="AM2279" s="116"/>
      <c r="AN2279" s="118"/>
      <c r="AO2279" s="118"/>
      <c r="AP2279" s="118"/>
      <c r="AQ2279" s="119"/>
      <c r="AR2279" s="118"/>
      <c r="AS2279" s="120"/>
      <c r="AT2279" s="120"/>
      <c r="AU2279" s="120"/>
      <c r="AV2279" s="121"/>
      <c r="AW2279" s="120"/>
      <c r="AX2279" s="150"/>
    </row>
    <row r="2280" spans="1:50" ht="12.75" customHeight="1" x14ac:dyDescent="0.25">
      <c r="A2280" s="1"/>
      <c r="B2280" s="182" t="s">
        <v>2546</v>
      </c>
      <c r="C2280" s="182" t="s">
        <v>2390</v>
      </c>
      <c r="D2280" s="97" t="s">
        <v>356</v>
      </c>
      <c r="E2280" s="183" t="s">
        <v>41</v>
      </c>
      <c r="F2280" s="148">
        <v>1977</v>
      </c>
      <c r="G2280" s="154">
        <v>8.02</v>
      </c>
      <c r="H2280" s="182" t="s">
        <v>499</v>
      </c>
      <c r="I2280" s="157" t="s">
        <v>43</v>
      </c>
      <c r="J2280" s="157"/>
      <c r="K2280" s="154">
        <v>7.5</v>
      </c>
      <c r="L2280" s="182" t="s">
        <v>375</v>
      </c>
      <c r="M2280" s="182" t="s">
        <v>2543</v>
      </c>
      <c r="N2280" s="182" t="s">
        <v>2544</v>
      </c>
      <c r="O2280" s="182" t="s">
        <v>525</v>
      </c>
      <c r="P2280" s="154">
        <v>7.67</v>
      </c>
      <c r="Q2280" s="152"/>
      <c r="R2280" s="152"/>
      <c r="S2280" s="148">
        <v>2291</v>
      </c>
      <c r="T2280" s="148">
        <v>118</v>
      </c>
      <c r="U2280" s="184">
        <v>42899</v>
      </c>
      <c r="V2280" s="97" t="s">
        <v>412</v>
      </c>
      <c r="W2280" s="97" t="s">
        <v>364</v>
      </c>
      <c r="X2280" s="109"/>
      <c r="Y2280" s="109"/>
      <c r="Z2280" s="111"/>
      <c r="AA2280" s="109"/>
      <c r="AB2280" s="112"/>
      <c r="AC2280" s="109"/>
      <c r="AD2280" s="113"/>
      <c r="AE2280" s="114"/>
      <c r="AF2280" s="114"/>
      <c r="AG2280" s="115"/>
      <c r="AH2280" s="114"/>
      <c r="AI2280" s="116"/>
      <c r="AJ2280" s="116"/>
      <c r="AK2280" s="116"/>
      <c r="AL2280" s="117"/>
      <c r="AM2280" s="116"/>
      <c r="AN2280" s="118"/>
      <c r="AO2280" s="118"/>
      <c r="AP2280" s="118"/>
      <c r="AQ2280" s="119"/>
      <c r="AR2280" s="118"/>
      <c r="AS2280" s="120"/>
      <c r="AT2280" s="120"/>
      <c r="AU2280" s="120"/>
      <c r="AV2280" s="121"/>
      <c r="AW2280" s="120"/>
      <c r="AX2280" s="150"/>
    </row>
    <row r="2281" spans="1:50" ht="12.75" customHeight="1" x14ac:dyDescent="0.25">
      <c r="A2281" s="1"/>
      <c r="B2281" s="182" t="s">
        <v>2547</v>
      </c>
      <c r="C2281" s="182" t="s">
        <v>2390</v>
      </c>
      <c r="D2281" s="97" t="s">
        <v>356</v>
      </c>
      <c r="E2281" s="183" t="s">
        <v>41</v>
      </c>
      <c r="F2281" s="148">
        <v>1977</v>
      </c>
      <c r="G2281" s="154">
        <v>8.02</v>
      </c>
      <c r="H2281" s="182" t="s">
        <v>499</v>
      </c>
      <c r="I2281" s="157" t="s">
        <v>43</v>
      </c>
      <c r="J2281" s="157"/>
      <c r="K2281" s="154">
        <v>7.5</v>
      </c>
      <c r="L2281" s="182" t="s">
        <v>375</v>
      </c>
      <c r="M2281" s="182" t="s">
        <v>2543</v>
      </c>
      <c r="N2281" s="182" t="s">
        <v>2544</v>
      </c>
      <c r="O2281" s="182" t="s">
        <v>525</v>
      </c>
      <c r="P2281" s="154">
        <v>7.54</v>
      </c>
      <c r="Q2281" s="152"/>
      <c r="R2281" s="152"/>
      <c r="S2281" s="148">
        <v>2291</v>
      </c>
      <c r="T2281" s="148">
        <v>118</v>
      </c>
      <c r="U2281" s="184">
        <v>42899</v>
      </c>
      <c r="V2281" s="97" t="s">
        <v>412</v>
      </c>
      <c r="W2281" s="97" t="s">
        <v>364</v>
      </c>
      <c r="X2281" s="109"/>
      <c r="Y2281" s="109"/>
      <c r="Z2281" s="111"/>
      <c r="AA2281" s="109"/>
      <c r="AB2281" s="112"/>
      <c r="AC2281" s="109"/>
      <c r="AD2281" s="113"/>
      <c r="AE2281" s="114"/>
      <c r="AF2281" s="114"/>
      <c r="AG2281" s="115"/>
      <c r="AH2281" s="114"/>
      <c r="AI2281" s="116"/>
      <c r="AJ2281" s="116"/>
      <c r="AK2281" s="116"/>
      <c r="AL2281" s="117"/>
      <c r="AM2281" s="116"/>
      <c r="AN2281" s="118"/>
      <c r="AO2281" s="118"/>
      <c r="AP2281" s="118"/>
      <c r="AQ2281" s="119"/>
      <c r="AR2281" s="118"/>
      <c r="AS2281" s="120"/>
      <c r="AT2281" s="120"/>
      <c r="AU2281" s="120"/>
      <c r="AV2281" s="121"/>
      <c r="AW2281" s="120"/>
      <c r="AX2281" s="150"/>
    </row>
    <row r="2282" spans="1:50" ht="12.75" customHeight="1" x14ac:dyDescent="0.25">
      <c r="A2282" s="1"/>
      <c r="B2282" s="182" t="s">
        <v>2548</v>
      </c>
      <c r="C2282" s="182" t="s">
        <v>2390</v>
      </c>
      <c r="D2282" s="97" t="s">
        <v>356</v>
      </c>
      <c r="E2282" s="183" t="s">
        <v>41</v>
      </c>
      <c r="F2282" s="148">
        <v>1977</v>
      </c>
      <c r="G2282" s="154">
        <v>8.02</v>
      </c>
      <c r="H2282" s="182" t="s">
        <v>499</v>
      </c>
      <c r="I2282" s="157" t="s">
        <v>43</v>
      </c>
      <c r="J2282" s="157"/>
      <c r="K2282" s="154">
        <v>7.5</v>
      </c>
      <c r="L2282" s="182" t="s">
        <v>375</v>
      </c>
      <c r="M2282" s="182" t="s">
        <v>2543</v>
      </c>
      <c r="N2282" s="182" t="s">
        <v>2544</v>
      </c>
      <c r="O2282" s="182" t="s">
        <v>525</v>
      </c>
      <c r="P2282" s="154">
        <v>7.37</v>
      </c>
      <c r="Q2282" s="152"/>
      <c r="R2282" s="152"/>
      <c r="S2282" s="148">
        <v>2291</v>
      </c>
      <c r="T2282" s="148">
        <v>118</v>
      </c>
      <c r="U2282" s="184">
        <v>42899</v>
      </c>
      <c r="V2282" s="97" t="s">
        <v>412</v>
      </c>
      <c r="W2282" s="97" t="s">
        <v>364</v>
      </c>
      <c r="X2282" s="109"/>
      <c r="Y2282" s="109"/>
      <c r="Z2282" s="111"/>
      <c r="AA2282" s="109"/>
      <c r="AB2282" s="112"/>
      <c r="AC2282" s="109"/>
      <c r="AD2282" s="113"/>
      <c r="AE2282" s="114"/>
      <c r="AF2282" s="114"/>
      <c r="AG2282" s="115"/>
      <c r="AH2282" s="114"/>
      <c r="AI2282" s="116"/>
      <c r="AJ2282" s="116"/>
      <c r="AK2282" s="116"/>
      <c r="AL2282" s="117"/>
      <c r="AM2282" s="116"/>
      <c r="AN2282" s="118"/>
      <c r="AO2282" s="118"/>
      <c r="AP2282" s="118"/>
      <c r="AQ2282" s="119"/>
      <c r="AR2282" s="118"/>
      <c r="AS2282" s="120"/>
      <c r="AT2282" s="120"/>
      <c r="AU2282" s="120"/>
      <c r="AV2282" s="121"/>
      <c r="AW2282" s="120"/>
      <c r="AX2282" s="150"/>
    </row>
    <row r="2283" spans="1:50" ht="12.75" customHeight="1" x14ac:dyDescent="0.25">
      <c r="A2283" s="1"/>
      <c r="B2283" s="182" t="s">
        <v>2549</v>
      </c>
      <c r="C2283" s="182" t="s">
        <v>2390</v>
      </c>
      <c r="D2283" s="97" t="s">
        <v>356</v>
      </c>
      <c r="E2283" s="183" t="s">
        <v>41</v>
      </c>
      <c r="F2283" s="148">
        <v>1977</v>
      </c>
      <c r="G2283" s="154">
        <v>8.02</v>
      </c>
      <c r="H2283" s="182" t="s">
        <v>499</v>
      </c>
      <c r="I2283" s="157" t="s">
        <v>43</v>
      </c>
      <c r="J2283" s="157"/>
      <c r="K2283" s="154">
        <v>7.5</v>
      </c>
      <c r="L2283" s="182" t="s">
        <v>375</v>
      </c>
      <c r="M2283" s="182" t="s">
        <v>2543</v>
      </c>
      <c r="N2283" s="182" t="s">
        <v>2544</v>
      </c>
      <c r="O2283" s="182" t="s">
        <v>525</v>
      </c>
      <c r="P2283" s="154">
        <v>7.49</v>
      </c>
      <c r="Q2283" s="152"/>
      <c r="R2283" s="152"/>
      <c r="S2283" s="148">
        <v>2291</v>
      </c>
      <c r="T2283" s="148">
        <v>118</v>
      </c>
      <c r="U2283" s="184">
        <v>42899</v>
      </c>
      <c r="V2283" s="97" t="s">
        <v>412</v>
      </c>
      <c r="W2283" s="97" t="s">
        <v>364</v>
      </c>
      <c r="X2283" s="109"/>
      <c r="Y2283" s="109"/>
      <c r="Z2283" s="111"/>
      <c r="AA2283" s="109"/>
      <c r="AB2283" s="112"/>
      <c r="AC2283" s="109"/>
      <c r="AD2283" s="113"/>
      <c r="AE2283" s="114"/>
      <c r="AF2283" s="114"/>
      <c r="AG2283" s="115"/>
      <c r="AH2283" s="114"/>
      <c r="AI2283" s="116"/>
      <c r="AJ2283" s="116"/>
      <c r="AK2283" s="116"/>
      <c r="AL2283" s="117"/>
      <c r="AM2283" s="116"/>
      <c r="AN2283" s="118"/>
      <c r="AO2283" s="118"/>
      <c r="AP2283" s="118"/>
      <c r="AQ2283" s="119"/>
      <c r="AR2283" s="118"/>
      <c r="AS2283" s="120"/>
      <c r="AT2283" s="120"/>
      <c r="AU2283" s="120"/>
      <c r="AV2283" s="121"/>
      <c r="AW2283" s="120"/>
      <c r="AX2283" s="150"/>
    </row>
    <row r="2284" spans="1:50" ht="12.75" customHeight="1" x14ac:dyDescent="0.25">
      <c r="A2284" s="1"/>
      <c r="B2284" s="182" t="s">
        <v>2550</v>
      </c>
      <c r="C2284" s="182" t="s">
        <v>2390</v>
      </c>
      <c r="D2284" s="97" t="s">
        <v>356</v>
      </c>
      <c r="E2284" s="183" t="s">
        <v>41</v>
      </c>
      <c r="F2284" s="148">
        <v>1977</v>
      </c>
      <c r="G2284" s="154">
        <v>8.02</v>
      </c>
      <c r="H2284" s="182" t="s">
        <v>499</v>
      </c>
      <c r="I2284" s="157" t="s">
        <v>43</v>
      </c>
      <c r="J2284" s="157"/>
      <c r="K2284" s="154">
        <v>7.5</v>
      </c>
      <c r="L2284" s="182" t="s">
        <v>375</v>
      </c>
      <c r="M2284" s="182" t="s">
        <v>2543</v>
      </c>
      <c r="N2284" s="182" t="s">
        <v>2544</v>
      </c>
      <c r="O2284" s="182" t="s">
        <v>525</v>
      </c>
      <c r="P2284" s="154">
        <v>7.59</v>
      </c>
      <c r="Q2284" s="152"/>
      <c r="R2284" s="152"/>
      <c r="S2284" s="148">
        <v>2291</v>
      </c>
      <c r="T2284" s="148">
        <v>118</v>
      </c>
      <c r="U2284" s="184">
        <v>42899</v>
      </c>
      <c r="V2284" s="97" t="s">
        <v>412</v>
      </c>
      <c r="W2284" s="97" t="s">
        <v>364</v>
      </c>
      <c r="X2284" s="109"/>
      <c r="Y2284" s="109"/>
      <c r="Z2284" s="111"/>
      <c r="AA2284" s="109"/>
      <c r="AB2284" s="112"/>
      <c r="AC2284" s="109"/>
      <c r="AD2284" s="113"/>
      <c r="AE2284" s="114"/>
      <c r="AF2284" s="114"/>
      <c r="AG2284" s="115"/>
      <c r="AH2284" s="114"/>
      <c r="AI2284" s="116"/>
      <c r="AJ2284" s="116"/>
      <c r="AK2284" s="116"/>
      <c r="AL2284" s="117"/>
      <c r="AM2284" s="116"/>
      <c r="AN2284" s="118"/>
      <c r="AO2284" s="118"/>
      <c r="AP2284" s="118"/>
      <c r="AQ2284" s="119"/>
      <c r="AR2284" s="118"/>
      <c r="AS2284" s="120"/>
      <c r="AT2284" s="120"/>
      <c r="AU2284" s="120"/>
      <c r="AV2284" s="121"/>
      <c r="AW2284" s="120"/>
      <c r="AX2284" s="150"/>
    </row>
    <row r="2285" spans="1:50" ht="12.75" customHeight="1" x14ac:dyDescent="0.25">
      <c r="A2285" s="1"/>
      <c r="B2285" s="182" t="s">
        <v>5597</v>
      </c>
      <c r="C2285" s="182" t="s">
        <v>485</v>
      </c>
      <c r="D2285" s="97" t="s">
        <v>356</v>
      </c>
      <c r="E2285" s="183" t="s">
        <v>41</v>
      </c>
      <c r="F2285" s="148">
        <v>1969</v>
      </c>
      <c r="G2285" s="154">
        <v>7.3760000000000003</v>
      </c>
      <c r="H2285" s="182" t="s">
        <v>384</v>
      </c>
      <c r="I2285" s="157" t="s">
        <v>67</v>
      </c>
      <c r="J2285" s="157"/>
      <c r="K2285" s="154">
        <v>6.8</v>
      </c>
      <c r="L2285" s="182" t="s">
        <v>375</v>
      </c>
      <c r="M2285" s="182" t="s">
        <v>4436</v>
      </c>
      <c r="N2285" s="182" t="s">
        <v>5598</v>
      </c>
      <c r="O2285" s="182" t="s">
        <v>525</v>
      </c>
      <c r="P2285" s="154">
        <v>3.52</v>
      </c>
      <c r="Q2285" s="152"/>
      <c r="R2285" s="152"/>
      <c r="S2285" s="148">
        <v>4144</v>
      </c>
      <c r="T2285" s="148">
        <v>188</v>
      </c>
      <c r="U2285" s="184">
        <v>42899</v>
      </c>
      <c r="V2285" s="97" t="s">
        <v>363</v>
      </c>
      <c r="W2285" s="97" t="s">
        <v>364</v>
      </c>
      <c r="X2285" s="109"/>
      <c r="Y2285" s="109"/>
      <c r="Z2285" s="111"/>
      <c r="AA2285" s="109"/>
      <c r="AB2285" s="112"/>
      <c r="AC2285" s="109"/>
      <c r="AD2285" s="113"/>
      <c r="AE2285" s="114"/>
      <c r="AF2285" s="114"/>
      <c r="AG2285" s="115"/>
      <c r="AH2285" s="114"/>
      <c r="AI2285" s="116"/>
      <c r="AJ2285" s="116"/>
      <c r="AK2285" s="116"/>
      <c r="AL2285" s="117"/>
      <c r="AM2285" s="116"/>
      <c r="AN2285" s="118"/>
      <c r="AO2285" s="118"/>
      <c r="AP2285" s="118"/>
      <c r="AQ2285" s="119"/>
      <c r="AR2285" s="118"/>
      <c r="AS2285" s="120"/>
      <c r="AT2285" s="120"/>
      <c r="AU2285" s="120"/>
      <c r="AV2285" s="121"/>
      <c r="AW2285" s="120"/>
      <c r="AX2285" s="150"/>
    </row>
    <row r="2286" spans="1:50" ht="12.75" customHeight="1" x14ac:dyDescent="0.25">
      <c r="A2286" s="1"/>
      <c r="B2286" s="182" t="s">
        <v>7070</v>
      </c>
      <c r="C2286" s="182" t="s">
        <v>480</v>
      </c>
      <c r="D2286" s="97" t="s">
        <v>356</v>
      </c>
      <c r="E2286" s="183" t="s">
        <v>41</v>
      </c>
      <c r="F2286" s="148">
        <v>1956</v>
      </c>
      <c r="G2286" s="154">
        <v>7.2229999999999999</v>
      </c>
      <c r="H2286" s="182" t="s">
        <v>240</v>
      </c>
      <c r="I2286" s="157" t="s">
        <v>121</v>
      </c>
      <c r="J2286" s="157"/>
      <c r="K2286" s="154">
        <v>6.9</v>
      </c>
      <c r="L2286" s="182" t="s">
        <v>375</v>
      </c>
      <c r="M2286" s="182" t="s">
        <v>7071</v>
      </c>
      <c r="N2286" s="182" t="s">
        <v>7072</v>
      </c>
      <c r="O2286" s="182" t="s">
        <v>525</v>
      </c>
      <c r="P2286" s="154">
        <v>4.1900000000000004</v>
      </c>
      <c r="Q2286" s="152"/>
      <c r="R2286" s="152"/>
      <c r="S2286" s="148">
        <v>409</v>
      </c>
      <c r="T2286" s="148">
        <v>29</v>
      </c>
      <c r="U2286" s="184">
        <v>42899</v>
      </c>
      <c r="V2286" s="97" t="s">
        <v>363</v>
      </c>
      <c r="W2286" s="97" t="s">
        <v>364</v>
      </c>
      <c r="X2286" s="109"/>
      <c r="Y2286" s="109"/>
      <c r="Z2286" s="111"/>
      <c r="AA2286" s="109"/>
      <c r="AB2286" s="112"/>
      <c r="AC2286" s="109"/>
      <c r="AD2286" s="113"/>
      <c r="AE2286" s="114"/>
      <c r="AF2286" s="114"/>
      <c r="AG2286" s="115"/>
      <c r="AH2286" s="114"/>
      <c r="AI2286" s="116"/>
      <c r="AJ2286" s="116"/>
      <c r="AK2286" s="116"/>
      <c r="AL2286" s="117"/>
      <c r="AM2286" s="116"/>
      <c r="AN2286" s="118"/>
      <c r="AO2286" s="118"/>
      <c r="AP2286" s="118"/>
      <c r="AQ2286" s="119"/>
      <c r="AR2286" s="118"/>
      <c r="AS2286" s="120"/>
      <c r="AT2286" s="120"/>
      <c r="AU2286" s="120"/>
      <c r="AV2286" s="121"/>
      <c r="AW2286" s="120"/>
      <c r="AX2286" s="150"/>
    </row>
    <row r="2287" spans="1:50" ht="12.75" customHeight="1" x14ac:dyDescent="0.25">
      <c r="A2287" s="1"/>
      <c r="B2287" s="182" t="s">
        <v>5599</v>
      </c>
      <c r="C2287" s="182" t="s">
        <v>485</v>
      </c>
      <c r="D2287" s="97" t="s">
        <v>356</v>
      </c>
      <c r="E2287" s="183" t="s">
        <v>41</v>
      </c>
      <c r="F2287" s="148">
        <v>1991</v>
      </c>
      <c r="G2287" s="154">
        <v>5.8419999999999996</v>
      </c>
      <c r="H2287" s="182" t="s">
        <v>142</v>
      </c>
      <c r="I2287" s="157"/>
      <c r="J2287" s="157"/>
      <c r="K2287" s="154">
        <v>6.5</v>
      </c>
      <c r="L2287" s="182" t="s">
        <v>315</v>
      </c>
      <c r="M2287" s="182" t="s">
        <v>5286</v>
      </c>
      <c r="N2287" s="182" t="s">
        <v>5600</v>
      </c>
      <c r="O2287" s="182"/>
      <c r="P2287" s="154">
        <v>3.49</v>
      </c>
      <c r="Q2287" s="152"/>
      <c r="R2287" s="152"/>
      <c r="S2287" s="148">
        <v>137</v>
      </c>
      <c r="T2287" s="148">
        <v>18</v>
      </c>
      <c r="U2287" s="184">
        <v>42111</v>
      </c>
      <c r="V2287" s="97" t="s">
        <v>363</v>
      </c>
      <c r="W2287" s="97" t="s">
        <v>364</v>
      </c>
      <c r="X2287" s="109"/>
      <c r="Y2287" s="109"/>
      <c r="Z2287" s="111"/>
      <c r="AA2287" s="109"/>
      <c r="AB2287" s="112"/>
      <c r="AC2287" s="109"/>
      <c r="AD2287" s="113"/>
      <c r="AE2287" s="114"/>
      <c r="AF2287" s="114"/>
      <c r="AG2287" s="115"/>
      <c r="AH2287" s="114"/>
      <c r="AI2287" s="116"/>
      <c r="AJ2287" s="116"/>
      <c r="AK2287" s="116"/>
      <c r="AL2287" s="117"/>
      <c r="AM2287" s="116"/>
      <c r="AN2287" s="118"/>
      <c r="AO2287" s="118"/>
      <c r="AP2287" s="118"/>
      <c r="AQ2287" s="119"/>
      <c r="AR2287" s="118"/>
      <c r="AS2287" s="120"/>
      <c r="AT2287" s="120"/>
      <c r="AU2287" s="120"/>
      <c r="AV2287" s="121"/>
      <c r="AW2287" s="120"/>
      <c r="AX2287" s="150"/>
    </row>
    <row r="2288" spans="1:50" ht="12.75" customHeight="1" x14ac:dyDescent="0.25">
      <c r="A2288" s="1"/>
      <c r="B2288" s="150" t="s">
        <v>5601</v>
      </c>
      <c r="C2288" s="182" t="s">
        <v>485</v>
      </c>
      <c r="D2288" s="97" t="s">
        <v>356</v>
      </c>
      <c r="E2288" s="183" t="s">
        <v>41</v>
      </c>
      <c r="F2288" s="148">
        <v>1988</v>
      </c>
      <c r="G2288" s="154">
        <v>8.0640000000000001</v>
      </c>
      <c r="H2288" s="182" t="s">
        <v>5602</v>
      </c>
      <c r="I2288" s="157" t="s">
        <v>43</v>
      </c>
      <c r="J2288" s="157"/>
      <c r="K2288" s="154">
        <v>7.9</v>
      </c>
      <c r="L2288" s="182" t="s">
        <v>375</v>
      </c>
      <c r="M2288" s="182" t="s">
        <v>2452</v>
      </c>
      <c r="N2288" s="182" t="s">
        <v>5603</v>
      </c>
      <c r="O2288" s="182" t="s">
        <v>525</v>
      </c>
      <c r="P2288" s="154">
        <v>6.38</v>
      </c>
      <c r="Q2288" s="152"/>
      <c r="R2288" s="152"/>
      <c r="S2288" s="148">
        <v>65914</v>
      </c>
      <c r="T2288" s="148">
        <v>2192</v>
      </c>
      <c r="U2288" s="184">
        <v>42111</v>
      </c>
      <c r="V2288" s="110" t="s">
        <v>412</v>
      </c>
      <c r="W2288" s="97" t="s">
        <v>364</v>
      </c>
      <c r="X2288" s="109"/>
      <c r="Y2288" s="109"/>
      <c r="Z2288" s="111"/>
      <c r="AA2288" s="109"/>
      <c r="AB2288" s="112"/>
      <c r="AC2288" s="109"/>
      <c r="AD2288" s="113"/>
      <c r="AE2288" s="114"/>
      <c r="AF2288" s="114"/>
      <c r="AG2288" s="115"/>
      <c r="AH2288" s="114"/>
      <c r="AI2288" s="116"/>
      <c r="AJ2288" s="116"/>
      <c r="AK2288" s="116"/>
      <c r="AL2288" s="117"/>
      <c r="AM2288" s="116"/>
      <c r="AN2288" s="118"/>
      <c r="AO2288" s="118"/>
      <c r="AP2288" s="118"/>
      <c r="AQ2288" s="119"/>
      <c r="AR2288" s="118"/>
      <c r="AS2288" s="120"/>
      <c r="AT2288" s="120"/>
      <c r="AU2288" s="120"/>
      <c r="AV2288" s="121"/>
      <c r="AW2288" s="120"/>
      <c r="AX2288" s="150"/>
    </row>
    <row r="2289" spans="1:50" ht="12.75" customHeight="1" x14ac:dyDescent="0.25">
      <c r="A2289" s="1"/>
      <c r="B2289" s="182" t="s">
        <v>1770</v>
      </c>
      <c r="C2289" s="182" t="s">
        <v>600</v>
      </c>
      <c r="D2289" s="97" t="s">
        <v>356</v>
      </c>
      <c r="E2289" s="183" t="s">
        <v>41</v>
      </c>
      <c r="F2289" s="97">
        <v>1977</v>
      </c>
      <c r="G2289" s="196">
        <v>6.7560000000000002</v>
      </c>
      <c r="H2289" s="197" t="s">
        <v>299</v>
      </c>
      <c r="I2289" s="189"/>
      <c r="J2289" s="189"/>
      <c r="K2289" s="196">
        <v>7.4</v>
      </c>
      <c r="L2289" s="198" t="s">
        <v>375</v>
      </c>
      <c r="M2289" s="198" t="s">
        <v>1476</v>
      </c>
      <c r="N2289" s="198" t="s">
        <v>1771</v>
      </c>
      <c r="O2289" s="198" t="s">
        <v>538</v>
      </c>
      <c r="P2289" s="154">
        <v>3.55</v>
      </c>
      <c r="Q2289" s="152"/>
      <c r="R2289" s="152"/>
      <c r="S2289" s="148">
        <v>326</v>
      </c>
      <c r="T2289" s="148">
        <v>15</v>
      </c>
      <c r="U2289" s="184">
        <v>42111</v>
      </c>
      <c r="V2289" s="97" t="s">
        <v>363</v>
      </c>
      <c r="W2289" s="97" t="s">
        <v>364</v>
      </c>
      <c r="X2289" s="109"/>
      <c r="Y2289" s="109"/>
      <c r="Z2289" s="111"/>
      <c r="AA2289" s="109"/>
      <c r="AB2289" s="112"/>
      <c r="AC2289" s="109"/>
      <c r="AD2289" s="113"/>
      <c r="AE2289" s="114"/>
      <c r="AF2289" s="114"/>
      <c r="AG2289" s="115"/>
      <c r="AH2289" s="114"/>
      <c r="AI2289" s="116"/>
      <c r="AJ2289" s="116"/>
      <c r="AK2289" s="116"/>
      <c r="AL2289" s="117"/>
      <c r="AM2289" s="116"/>
      <c r="AN2289" s="118"/>
      <c r="AO2289" s="118"/>
      <c r="AP2289" s="118"/>
      <c r="AQ2289" s="119"/>
      <c r="AR2289" s="118"/>
      <c r="AS2289" s="120"/>
      <c r="AT2289" s="120"/>
      <c r="AU2289" s="120"/>
      <c r="AV2289" s="121"/>
      <c r="AW2289" s="120"/>
      <c r="AX2289" s="150"/>
    </row>
    <row r="2290" spans="1:50" ht="12.75" customHeight="1" x14ac:dyDescent="0.25">
      <c r="A2290" s="1"/>
      <c r="B2290" s="182" t="s">
        <v>5604</v>
      </c>
      <c r="C2290" s="182" t="s">
        <v>485</v>
      </c>
      <c r="D2290" s="97" t="s">
        <v>356</v>
      </c>
      <c r="E2290" s="183" t="s">
        <v>41</v>
      </c>
      <c r="F2290" s="148">
        <v>1987</v>
      </c>
      <c r="G2290" s="154">
        <v>6.3310000000000004</v>
      </c>
      <c r="H2290" s="182" t="s">
        <v>240</v>
      </c>
      <c r="I2290" s="157" t="s">
        <v>43</v>
      </c>
      <c r="J2290" s="157"/>
      <c r="K2290" s="154">
        <v>5.8</v>
      </c>
      <c r="L2290" s="182" t="s">
        <v>375</v>
      </c>
      <c r="M2290" s="182" t="s">
        <v>5605</v>
      </c>
      <c r="N2290" s="182" t="s">
        <v>5606</v>
      </c>
      <c r="O2290" s="182" t="s">
        <v>525</v>
      </c>
      <c r="P2290" s="154">
        <v>4.08</v>
      </c>
      <c r="Q2290" s="152"/>
      <c r="R2290" s="152" t="s">
        <v>5607</v>
      </c>
      <c r="S2290" s="148">
        <v>1637</v>
      </c>
      <c r="T2290" s="148">
        <v>73</v>
      </c>
      <c r="U2290" s="184">
        <v>42715</v>
      </c>
      <c r="V2290" s="97" t="s">
        <v>363</v>
      </c>
      <c r="W2290" s="97" t="s">
        <v>364</v>
      </c>
      <c r="X2290" s="109"/>
      <c r="Y2290" s="109"/>
      <c r="Z2290" s="111"/>
      <c r="AA2290" s="109"/>
      <c r="AB2290" s="112"/>
      <c r="AC2290" s="109"/>
      <c r="AD2290" s="113"/>
      <c r="AE2290" s="114"/>
      <c r="AF2290" s="114"/>
      <c r="AG2290" s="115"/>
      <c r="AH2290" s="114"/>
      <c r="AI2290" s="116"/>
      <c r="AJ2290" s="116"/>
      <c r="AK2290" s="116"/>
      <c r="AL2290" s="117"/>
      <c r="AM2290" s="116"/>
      <c r="AN2290" s="118"/>
      <c r="AO2290" s="118"/>
      <c r="AP2290" s="118"/>
      <c r="AQ2290" s="119"/>
      <c r="AR2290" s="118"/>
      <c r="AS2290" s="120"/>
      <c r="AT2290" s="120"/>
      <c r="AU2290" s="120"/>
      <c r="AV2290" s="121"/>
      <c r="AW2290" s="120"/>
      <c r="AX2290" s="150"/>
    </row>
    <row r="2291" spans="1:50" ht="12.75" customHeight="1" x14ac:dyDescent="0.25">
      <c r="A2291" s="1"/>
      <c r="B2291" s="152" t="s">
        <v>7073</v>
      </c>
      <c r="C2291" s="182" t="s">
        <v>480</v>
      </c>
      <c r="D2291" s="97" t="s">
        <v>356</v>
      </c>
      <c r="E2291" s="183" t="s">
        <v>41</v>
      </c>
      <c r="F2291" s="148">
        <v>1964</v>
      </c>
      <c r="G2291" s="154">
        <v>6.3390000000000004</v>
      </c>
      <c r="H2291" s="182" t="s">
        <v>240</v>
      </c>
      <c r="I2291" s="157" t="s">
        <v>67</v>
      </c>
      <c r="J2291" s="157"/>
      <c r="K2291" s="154">
        <v>6.2</v>
      </c>
      <c r="L2291" s="182" t="s">
        <v>375</v>
      </c>
      <c r="M2291" s="182" t="s">
        <v>7074</v>
      </c>
      <c r="N2291" s="182" t="s">
        <v>7075</v>
      </c>
      <c r="O2291" s="182" t="s">
        <v>538</v>
      </c>
      <c r="P2291" s="154">
        <v>3.7</v>
      </c>
      <c r="Q2291" s="152"/>
      <c r="R2291" s="152" t="s">
        <v>7076</v>
      </c>
      <c r="S2291" s="148">
        <v>575</v>
      </c>
      <c r="T2291" s="148">
        <v>24</v>
      </c>
      <c r="U2291" s="184">
        <v>42899</v>
      </c>
      <c r="V2291" s="97" t="s">
        <v>363</v>
      </c>
      <c r="W2291" s="97" t="s">
        <v>364</v>
      </c>
      <c r="X2291" s="109"/>
      <c r="Y2291" s="109"/>
      <c r="Z2291" s="111"/>
      <c r="AA2291" s="109"/>
      <c r="AB2291" s="112"/>
      <c r="AC2291" s="109"/>
      <c r="AD2291" s="113"/>
      <c r="AE2291" s="114"/>
      <c r="AF2291" s="114"/>
      <c r="AG2291" s="115"/>
      <c r="AH2291" s="114"/>
      <c r="AI2291" s="116"/>
      <c r="AJ2291" s="116"/>
      <c r="AK2291" s="116"/>
      <c r="AL2291" s="117"/>
      <c r="AM2291" s="116"/>
      <c r="AN2291" s="118"/>
      <c r="AO2291" s="118"/>
      <c r="AP2291" s="118"/>
      <c r="AQ2291" s="119"/>
      <c r="AR2291" s="118"/>
      <c r="AS2291" s="120"/>
      <c r="AT2291" s="120"/>
      <c r="AU2291" s="120"/>
      <c r="AV2291" s="121"/>
      <c r="AW2291" s="120"/>
      <c r="AX2291" s="150"/>
    </row>
    <row r="2292" spans="1:50" ht="12.75" customHeight="1" x14ac:dyDescent="0.25">
      <c r="A2292" s="1"/>
      <c r="B2292" s="182" t="s">
        <v>7077</v>
      </c>
      <c r="C2292" s="182" t="s">
        <v>480</v>
      </c>
      <c r="D2292" s="97" t="s">
        <v>356</v>
      </c>
      <c r="E2292" s="183" t="s">
        <v>41</v>
      </c>
      <c r="F2292" s="148">
        <v>1965</v>
      </c>
      <c r="G2292" s="154"/>
      <c r="H2292" s="182" t="s">
        <v>555</v>
      </c>
      <c r="I2292" s="157"/>
      <c r="J2292" s="157"/>
      <c r="K2292" s="154"/>
      <c r="L2292" s="182" t="s">
        <v>375</v>
      </c>
      <c r="M2292" s="182" t="s">
        <v>2438</v>
      </c>
      <c r="N2292" s="182" t="s">
        <v>7078</v>
      </c>
      <c r="O2292" s="182" t="s">
        <v>521</v>
      </c>
      <c r="P2292" s="154">
        <v>4.38</v>
      </c>
      <c r="Q2292" s="152"/>
      <c r="R2292" s="152"/>
      <c r="S2292" s="154"/>
      <c r="T2292" s="154"/>
      <c r="U2292" s="184">
        <v>42715</v>
      </c>
      <c r="V2292" s="97" t="s">
        <v>363</v>
      </c>
      <c r="W2292" s="97" t="s">
        <v>364</v>
      </c>
      <c r="X2292" s="109"/>
      <c r="Y2292" s="109"/>
      <c r="Z2292" s="111"/>
      <c r="AA2292" s="109"/>
      <c r="AB2292" s="112"/>
      <c r="AC2292" s="109"/>
      <c r="AD2292" s="113"/>
      <c r="AE2292" s="114"/>
      <c r="AF2292" s="114"/>
      <c r="AG2292" s="115"/>
      <c r="AH2292" s="114"/>
      <c r="AI2292" s="116"/>
      <c r="AJ2292" s="116"/>
      <c r="AK2292" s="116"/>
      <c r="AL2292" s="117"/>
      <c r="AM2292" s="116"/>
      <c r="AN2292" s="118"/>
      <c r="AO2292" s="118"/>
      <c r="AP2292" s="118"/>
      <c r="AQ2292" s="119"/>
      <c r="AR2292" s="118"/>
      <c r="AS2292" s="120"/>
      <c r="AT2292" s="120"/>
      <c r="AU2292" s="120"/>
      <c r="AV2292" s="121"/>
      <c r="AW2292" s="120"/>
      <c r="AX2292" s="150"/>
    </row>
    <row r="2293" spans="1:50" ht="12.75" customHeight="1" x14ac:dyDescent="0.25">
      <c r="A2293" s="1"/>
      <c r="B2293" s="182" t="s">
        <v>2299</v>
      </c>
      <c r="C2293" s="182" t="s">
        <v>580</v>
      </c>
      <c r="D2293" s="97" t="s">
        <v>356</v>
      </c>
      <c r="E2293" s="183" t="s">
        <v>41</v>
      </c>
      <c r="F2293" s="148">
        <v>1986</v>
      </c>
      <c r="G2293" s="154">
        <v>7.2859999999999996</v>
      </c>
      <c r="H2293" s="182" t="s">
        <v>95</v>
      </c>
      <c r="I2293" s="157" t="s">
        <v>43</v>
      </c>
      <c r="J2293" s="157"/>
      <c r="K2293" s="154">
        <v>7</v>
      </c>
      <c r="L2293" s="182" t="s">
        <v>375</v>
      </c>
      <c r="M2293" s="182" t="s">
        <v>2300</v>
      </c>
      <c r="N2293" s="182" t="s">
        <v>2301</v>
      </c>
      <c r="O2293" s="182" t="s">
        <v>521</v>
      </c>
      <c r="P2293" s="154">
        <v>4.87</v>
      </c>
      <c r="Q2293" s="152"/>
      <c r="R2293" s="182" t="s">
        <v>2302</v>
      </c>
      <c r="S2293" s="148">
        <v>3344</v>
      </c>
      <c r="T2293" s="148">
        <v>195</v>
      </c>
      <c r="U2293" s="184">
        <v>42715</v>
      </c>
      <c r="V2293" s="97" t="s">
        <v>412</v>
      </c>
      <c r="W2293" s="97" t="s">
        <v>364</v>
      </c>
      <c r="X2293" s="109"/>
      <c r="Y2293" s="109"/>
      <c r="Z2293" s="111"/>
      <c r="AA2293" s="109"/>
      <c r="AB2293" s="112"/>
      <c r="AC2293" s="109"/>
      <c r="AD2293" s="113"/>
      <c r="AE2293" s="114"/>
      <c r="AF2293" s="114"/>
      <c r="AG2293" s="115"/>
      <c r="AH2293" s="114"/>
      <c r="AI2293" s="116"/>
      <c r="AJ2293" s="116"/>
      <c r="AK2293" s="116"/>
      <c r="AL2293" s="117"/>
      <c r="AM2293" s="116"/>
      <c r="AN2293" s="118"/>
      <c r="AO2293" s="118"/>
      <c r="AP2293" s="118"/>
      <c r="AQ2293" s="119"/>
      <c r="AR2293" s="118"/>
      <c r="AS2293" s="120"/>
      <c r="AT2293" s="120"/>
      <c r="AU2293" s="120"/>
      <c r="AV2293" s="121"/>
      <c r="AW2293" s="120"/>
      <c r="AX2293" s="150"/>
    </row>
    <row r="2294" spans="1:50" ht="12.75" customHeight="1" x14ac:dyDescent="0.25">
      <c r="A2294" s="1"/>
      <c r="B2294" s="182" t="s">
        <v>7079</v>
      </c>
      <c r="C2294" s="182" t="s">
        <v>480</v>
      </c>
      <c r="D2294" s="97" t="s">
        <v>356</v>
      </c>
      <c r="E2294" s="183" t="s">
        <v>41</v>
      </c>
      <c r="F2294" s="148">
        <v>1972</v>
      </c>
      <c r="G2294" s="154">
        <v>5.3929999999999998</v>
      </c>
      <c r="H2294" s="182" t="s">
        <v>273</v>
      </c>
      <c r="I2294" s="157"/>
      <c r="J2294" s="157"/>
      <c r="K2294" s="97"/>
      <c r="L2294" s="182" t="s">
        <v>375</v>
      </c>
      <c r="M2294" s="182" t="s">
        <v>7080</v>
      </c>
      <c r="N2294" s="182" t="s">
        <v>7081</v>
      </c>
      <c r="O2294" s="182" t="s">
        <v>958</v>
      </c>
      <c r="P2294" s="154">
        <v>0.7</v>
      </c>
      <c r="Q2294" s="152"/>
      <c r="R2294" s="152"/>
      <c r="S2294" s="148">
        <v>102</v>
      </c>
      <c r="T2294" s="154"/>
      <c r="U2294" s="184">
        <v>42111</v>
      </c>
      <c r="V2294" s="97" t="s">
        <v>1040</v>
      </c>
      <c r="W2294" s="97" t="s">
        <v>1359</v>
      </c>
      <c r="X2294" s="109"/>
      <c r="Y2294" s="109"/>
      <c r="Z2294" s="111"/>
      <c r="AA2294" s="109"/>
      <c r="AB2294" s="112"/>
      <c r="AC2294" s="109"/>
      <c r="AD2294" s="113"/>
      <c r="AE2294" s="114"/>
      <c r="AF2294" s="114"/>
      <c r="AG2294" s="115"/>
      <c r="AH2294" s="114"/>
      <c r="AI2294" s="116"/>
      <c r="AJ2294" s="116"/>
      <c r="AK2294" s="116"/>
      <c r="AL2294" s="117"/>
      <c r="AM2294" s="116"/>
      <c r="AN2294" s="118"/>
      <c r="AO2294" s="118"/>
      <c r="AP2294" s="118"/>
      <c r="AQ2294" s="119"/>
      <c r="AR2294" s="118"/>
      <c r="AS2294" s="120"/>
      <c r="AT2294" s="120"/>
      <c r="AU2294" s="120"/>
      <c r="AV2294" s="121"/>
      <c r="AW2294" s="120"/>
      <c r="AX2294" s="150"/>
    </row>
    <row r="2295" spans="1:50" ht="12.75" customHeight="1" x14ac:dyDescent="0.25">
      <c r="A2295" s="1"/>
      <c r="B2295" s="182" t="s">
        <v>5608</v>
      </c>
      <c r="C2295" s="182" t="s">
        <v>485</v>
      </c>
      <c r="D2295" s="97" t="s">
        <v>356</v>
      </c>
      <c r="E2295" s="183" t="s">
        <v>41</v>
      </c>
      <c r="F2295" s="148">
        <v>1968</v>
      </c>
      <c r="G2295" s="154">
        <v>8.15</v>
      </c>
      <c r="H2295" s="182" t="s">
        <v>555</v>
      </c>
      <c r="I2295" s="157" t="s">
        <v>121</v>
      </c>
      <c r="J2295" s="157"/>
      <c r="K2295" s="154">
        <v>7.5</v>
      </c>
      <c r="L2295" s="182" t="s">
        <v>375</v>
      </c>
      <c r="M2295" s="182" t="s">
        <v>1263</v>
      </c>
      <c r="N2295" s="182" t="s">
        <v>5609</v>
      </c>
      <c r="O2295" s="182" t="s">
        <v>378</v>
      </c>
      <c r="P2295" s="154">
        <v>3.32</v>
      </c>
      <c r="Q2295" s="152"/>
      <c r="R2295" s="152"/>
      <c r="S2295" s="148">
        <v>9588</v>
      </c>
      <c r="T2295" s="148">
        <v>259</v>
      </c>
      <c r="U2295" s="184">
        <v>42715</v>
      </c>
      <c r="V2295" s="97" t="s">
        <v>363</v>
      </c>
      <c r="W2295" s="97" t="s">
        <v>364</v>
      </c>
      <c r="X2295" s="109"/>
      <c r="Y2295" s="109"/>
      <c r="Z2295" s="111"/>
      <c r="AA2295" s="109"/>
      <c r="AB2295" s="112"/>
      <c r="AC2295" s="109"/>
      <c r="AD2295" s="113"/>
      <c r="AE2295" s="114"/>
      <c r="AF2295" s="114"/>
      <c r="AG2295" s="115"/>
      <c r="AH2295" s="114"/>
      <c r="AI2295" s="116"/>
      <c r="AJ2295" s="116"/>
      <c r="AK2295" s="116"/>
      <c r="AL2295" s="117"/>
      <c r="AM2295" s="116"/>
      <c r="AN2295" s="118"/>
      <c r="AO2295" s="118"/>
      <c r="AP2295" s="118"/>
      <c r="AQ2295" s="119"/>
      <c r="AR2295" s="118"/>
      <c r="AS2295" s="120"/>
      <c r="AT2295" s="120"/>
      <c r="AU2295" s="120"/>
      <c r="AV2295" s="121"/>
      <c r="AW2295" s="120"/>
      <c r="AX2295" s="150"/>
    </row>
    <row r="2296" spans="1:50" ht="12.75" customHeight="1" x14ac:dyDescent="0.25">
      <c r="A2296" s="1"/>
      <c r="B2296" s="182" t="s">
        <v>1772</v>
      </c>
      <c r="C2296" s="182" t="s">
        <v>600</v>
      </c>
      <c r="D2296" s="97" t="s">
        <v>356</v>
      </c>
      <c r="E2296" s="183" t="s">
        <v>41</v>
      </c>
      <c r="F2296" s="97">
        <v>1960</v>
      </c>
      <c r="G2296" s="196">
        <v>6.6429999999999998</v>
      </c>
      <c r="H2296" s="197" t="s">
        <v>1524</v>
      </c>
      <c r="I2296" s="189" t="s">
        <v>67</v>
      </c>
      <c r="J2296" s="189"/>
      <c r="K2296" s="196">
        <v>7.5</v>
      </c>
      <c r="L2296" s="198" t="s">
        <v>375</v>
      </c>
      <c r="M2296" s="198" t="s">
        <v>1773</v>
      </c>
      <c r="N2296" s="198" t="s">
        <v>1774</v>
      </c>
      <c r="O2296" s="198" t="s">
        <v>538</v>
      </c>
      <c r="P2296" s="154">
        <v>4.34</v>
      </c>
      <c r="Q2296" s="152"/>
      <c r="R2296" s="152"/>
      <c r="S2296" s="148">
        <v>448</v>
      </c>
      <c r="T2296" s="148">
        <v>66</v>
      </c>
      <c r="U2296" s="184">
        <v>42111</v>
      </c>
      <c r="V2296" s="97" t="s">
        <v>363</v>
      </c>
      <c r="W2296" s="97" t="s">
        <v>364</v>
      </c>
      <c r="X2296" s="109"/>
      <c r="Y2296" s="109"/>
      <c r="Z2296" s="111"/>
      <c r="AA2296" s="109"/>
      <c r="AB2296" s="112"/>
      <c r="AC2296" s="109"/>
      <c r="AD2296" s="113"/>
      <c r="AE2296" s="114"/>
      <c r="AF2296" s="114"/>
      <c r="AG2296" s="115"/>
      <c r="AH2296" s="114"/>
      <c r="AI2296" s="116"/>
      <c r="AJ2296" s="116"/>
      <c r="AK2296" s="116"/>
      <c r="AL2296" s="117"/>
      <c r="AM2296" s="116"/>
      <c r="AN2296" s="118"/>
      <c r="AO2296" s="118"/>
      <c r="AP2296" s="118"/>
      <c r="AQ2296" s="119"/>
      <c r="AR2296" s="118"/>
      <c r="AS2296" s="120"/>
      <c r="AT2296" s="120"/>
      <c r="AU2296" s="120"/>
      <c r="AV2296" s="121"/>
      <c r="AW2296" s="120"/>
      <c r="AX2296" s="150"/>
    </row>
    <row r="2297" spans="1:50" ht="12.75" customHeight="1" x14ac:dyDescent="0.25">
      <c r="A2297" s="1"/>
      <c r="B2297" s="182" t="s">
        <v>1775</v>
      </c>
      <c r="C2297" s="182" t="s">
        <v>600</v>
      </c>
      <c r="D2297" s="97" t="s">
        <v>356</v>
      </c>
      <c r="E2297" s="183" t="s">
        <v>41</v>
      </c>
      <c r="F2297" s="148">
        <v>1974</v>
      </c>
      <c r="G2297" s="154">
        <v>7.0519999999999996</v>
      </c>
      <c r="H2297" s="182" t="s">
        <v>1214</v>
      </c>
      <c r="I2297" s="157" t="s">
        <v>121</v>
      </c>
      <c r="J2297" s="157"/>
      <c r="K2297" s="154">
        <v>6.8</v>
      </c>
      <c r="L2297" s="182" t="s">
        <v>375</v>
      </c>
      <c r="M2297" s="182" t="s">
        <v>1453</v>
      </c>
      <c r="N2297" s="182" t="s">
        <v>1776</v>
      </c>
      <c r="O2297" s="182" t="s">
        <v>378</v>
      </c>
      <c r="P2297" s="154">
        <v>3.77</v>
      </c>
      <c r="Q2297" s="152"/>
      <c r="R2297" s="152"/>
      <c r="S2297" s="148">
        <v>855</v>
      </c>
      <c r="T2297" s="148">
        <v>45</v>
      </c>
      <c r="U2297" s="184">
        <v>42715</v>
      </c>
      <c r="V2297" s="97" t="s">
        <v>363</v>
      </c>
      <c r="W2297" s="97" t="s">
        <v>364</v>
      </c>
      <c r="X2297" s="109"/>
      <c r="Y2297" s="109"/>
      <c r="Z2297" s="111"/>
      <c r="AA2297" s="109"/>
      <c r="AB2297" s="112"/>
      <c r="AC2297" s="109"/>
      <c r="AD2297" s="113"/>
      <c r="AE2297" s="114"/>
      <c r="AF2297" s="114"/>
      <c r="AG2297" s="115"/>
      <c r="AH2297" s="114"/>
      <c r="AI2297" s="116"/>
      <c r="AJ2297" s="116"/>
      <c r="AK2297" s="116"/>
      <c r="AL2297" s="117"/>
      <c r="AM2297" s="116"/>
      <c r="AN2297" s="118"/>
      <c r="AO2297" s="118"/>
      <c r="AP2297" s="118"/>
      <c r="AQ2297" s="119"/>
      <c r="AR2297" s="118"/>
      <c r="AS2297" s="120"/>
      <c r="AT2297" s="120"/>
      <c r="AU2297" s="120"/>
      <c r="AV2297" s="121"/>
      <c r="AW2297" s="120"/>
      <c r="AX2297" s="150"/>
    </row>
    <row r="2298" spans="1:50" ht="12.75" customHeight="1" x14ac:dyDescent="0.25">
      <c r="A2298" s="1"/>
      <c r="B2298" s="150" t="s">
        <v>5817</v>
      </c>
      <c r="C2298" s="150" t="s">
        <v>5818</v>
      </c>
      <c r="D2298" s="97" t="s">
        <v>356</v>
      </c>
      <c r="E2298" s="183" t="s">
        <v>41</v>
      </c>
      <c r="F2298" s="97">
        <v>1991</v>
      </c>
      <c r="G2298" s="187">
        <v>6.8819999999999997</v>
      </c>
      <c r="H2298" s="188" t="s">
        <v>499</v>
      </c>
      <c r="I2298" s="189" t="s">
        <v>43</v>
      </c>
      <c r="J2298" s="189"/>
      <c r="K2298" s="187">
        <v>7</v>
      </c>
      <c r="L2298" s="190" t="s">
        <v>5819</v>
      </c>
      <c r="M2298" s="190" t="s">
        <v>2181</v>
      </c>
      <c r="N2298" s="190" t="s">
        <v>5820</v>
      </c>
      <c r="O2298" s="190" t="s">
        <v>5821</v>
      </c>
      <c r="P2298" s="97">
        <v>3.83</v>
      </c>
      <c r="Q2298" s="182"/>
      <c r="R2298" s="182"/>
      <c r="S2298" s="148">
        <v>1452</v>
      </c>
      <c r="T2298" s="148">
        <v>88</v>
      </c>
      <c r="U2298" s="184">
        <v>42111</v>
      </c>
      <c r="V2298" s="97" t="s">
        <v>363</v>
      </c>
      <c r="W2298" s="97" t="s">
        <v>364</v>
      </c>
      <c r="X2298" s="109"/>
      <c r="Y2298" s="109"/>
      <c r="Z2298" s="111"/>
      <c r="AA2298" s="109"/>
      <c r="AB2298" s="112"/>
      <c r="AC2298" s="109"/>
      <c r="AD2298" s="113"/>
      <c r="AE2298" s="114"/>
      <c r="AF2298" s="114"/>
      <c r="AG2298" s="115"/>
      <c r="AH2298" s="114"/>
      <c r="AI2298" s="116"/>
      <c r="AJ2298" s="116"/>
      <c r="AK2298" s="116"/>
      <c r="AL2298" s="117"/>
      <c r="AM2298" s="116"/>
      <c r="AN2298" s="118"/>
      <c r="AO2298" s="118"/>
      <c r="AP2298" s="118"/>
      <c r="AQ2298" s="119"/>
      <c r="AR2298" s="118"/>
      <c r="AS2298" s="120"/>
      <c r="AT2298" s="120"/>
      <c r="AU2298" s="120"/>
      <c r="AV2298" s="121"/>
      <c r="AW2298" s="120"/>
      <c r="AX2298" s="150"/>
    </row>
    <row r="2299" spans="1:50" ht="12.75" customHeight="1" x14ac:dyDescent="0.25">
      <c r="A2299" s="1"/>
      <c r="B2299" s="182" t="s">
        <v>7082</v>
      </c>
      <c r="C2299" s="182" t="s">
        <v>480</v>
      </c>
      <c r="D2299" s="97" t="s">
        <v>356</v>
      </c>
      <c r="E2299" s="183" t="s">
        <v>41</v>
      </c>
      <c r="F2299" s="148">
        <v>1941</v>
      </c>
      <c r="G2299" s="154">
        <v>6.6</v>
      </c>
      <c r="H2299" s="182" t="s">
        <v>1251</v>
      </c>
      <c r="I2299" s="157"/>
      <c r="J2299" s="157"/>
      <c r="K2299" s="154">
        <v>6.6</v>
      </c>
      <c r="L2299" s="182" t="s">
        <v>375</v>
      </c>
      <c r="M2299" s="182" t="s">
        <v>5978</v>
      </c>
      <c r="N2299" s="182" t="s">
        <v>7083</v>
      </c>
      <c r="O2299" s="182" t="s">
        <v>525</v>
      </c>
      <c r="P2299" s="154">
        <v>3.1</v>
      </c>
      <c r="Q2299" s="152"/>
      <c r="R2299" s="152" t="s">
        <v>7084</v>
      </c>
      <c r="S2299" s="154"/>
      <c r="T2299" s="148">
        <v>18</v>
      </c>
      <c r="U2299" s="184">
        <v>42111</v>
      </c>
      <c r="V2299" s="97" t="s">
        <v>363</v>
      </c>
      <c r="W2299" s="97" t="s">
        <v>364</v>
      </c>
      <c r="X2299" s="109"/>
      <c r="Y2299" s="109"/>
      <c r="Z2299" s="111"/>
      <c r="AA2299" s="109"/>
      <c r="AB2299" s="112"/>
      <c r="AC2299" s="109"/>
      <c r="AD2299" s="113"/>
      <c r="AE2299" s="114"/>
      <c r="AF2299" s="114"/>
      <c r="AG2299" s="115"/>
      <c r="AH2299" s="114"/>
      <c r="AI2299" s="116"/>
      <c r="AJ2299" s="116"/>
      <c r="AK2299" s="116"/>
      <c r="AL2299" s="117"/>
      <c r="AM2299" s="116"/>
      <c r="AN2299" s="118"/>
      <c r="AO2299" s="118"/>
      <c r="AP2299" s="118"/>
      <c r="AQ2299" s="119"/>
      <c r="AR2299" s="118"/>
      <c r="AS2299" s="120"/>
      <c r="AT2299" s="120"/>
      <c r="AU2299" s="120"/>
      <c r="AV2299" s="121"/>
      <c r="AW2299" s="120"/>
      <c r="AX2299" s="150"/>
    </row>
    <row r="2300" spans="1:50" ht="12.75" customHeight="1" x14ac:dyDescent="0.25">
      <c r="A2300" s="1"/>
      <c r="B2300" s="182" t="s">
        <v>780</v>
      </c>
      <c r="C2300" s="182" t="s">
        <v>480</v>
      </c>
      <c r="D2300" s="110" t="s">
        <v>356</v>
      </c>
      <c r="E2300" s="183" t="s">
        <v>41</v>
      </c>
      <c r="F2300" s="148">
        <v>1962</v>
      </c>
      <c r="G2300" s="154">
        <v>5.7919999999999998</v>
      </c>
      <c r="H2300" s="182" t="s">
        <v>95</v>
      </c>
      <c r="I2300" s="157" t="s">
        <v>121</v>
      </c>
      <c r="J2300" s="157"/>
      <c r="K2300" s="154">
        <v>5.7</v>
      </c>
      <c r="L2300" s="182" t="s">
        <v>375</v>
      </c>
      <c r="M2300" s="182" t="s">
        <v>781</v>
      </c>
      <c r="N2300" s="182" t="s">
        <v>782</v>
      </c>
      <c r="O2300" s="182" t="s">
        <v>783</v>
      </c>
      <c r="P2300" s="154">
        <v>4.3</v>
      </c>
      <c r="Q2300" s="152"/>
      <c r="R2300" s="152"/>
      <c r="S2300" s="148">
        <v>222</v>
      </c>
      <c r="T2300" s="148">
        <v>117</v>
      </c>
      <c r="U2300" s="184">
        <v>43212</v>
      </c>
      <c r="V2300" s="97" t="s">
        <v>363</v>
      </c>
      <c r="W2300" s="97" t="s">
        <v>364</v>
      </c>
      <c r="X2300" s="109"/>
      <c r="Y2300" s="109"/>
      <c r="Z2300" s="111"/>
      <c r="AA2300" s="109"/>
      <c r="AB2300" s="112"/>
      <c r="AC2300" s="109"/>
      <c r="AD2300" s="113"/>
      <c r="AE2300" s="114"/>
      <c r="AF2300" s="114"/>
      <c r="AG2300" s="115"/>
      <c r="AH2300" s="114"/>
      <c r="AI2300" s="116"/>
      <c r="AJ2300" s="116"/>
      <c r="AK2300" s="116"/>
      <c r="AL2300" s="117"/>
      <c r="AM2300" s="116"/>
      <c r="AN2300" s="118"/>
      <c r="AO2300" s="118"/>
      <c r="AP2300" s="118"/>
      <c r="AQ2300" s="119"/>
      <c r="AR2300" s="118"/>
      <c r="AS2300" s="120"/>
      <c r="AT2300" s="120"/>
      <c r="AU2300" s="120"/>
      <c r="AV2300" s="121"/>
      <c r="AW2300" s="120"/>
      <c r="AX2300" s="150"/>
    </row>
    <row r="2301" spans="1:50" ht="12.75" customHeight="1" x14ac:dyDescent="0.25">
      <c r="A2301" s="1"/>
      <c r="B2301" s="182" t="s">
        <v>5610</v>
      </c>
      <c r="C2301" s="182" t="s">
        <v>485</v>
      </c>
      <c r="D2301" s="97" t="s">
        <v>356</v>
      </c>
      <c r="E2301" s="183" t="s">
        <v>41</v>
      </c>
      <c r="F2301" s="148">
        <v>1970</v>
      </c>
      <c r="G2301" s="154">
        <v>6.9119999999999999</v>
      </c>
      <c r="H2301" s="182" t="s">
        <v>345</v>
      </c>
      <c r="I2301" s="157" t="s">
        <v>67</v>
      </c>
      <c r="J2301" s="157"/>
      <c r="K2301" s="154">
        <v>7.8</v>
      </c>
      <c r="L2301" s="182" t="s">
        <v>375</v>
      </c>
      <c r="M2301" s="182" t="s">
        <v>2024</v>
      </c>
      <c r="N2301" s="182" t="s">
        <v>5611</v>
      </c>
      <c r="O2301" s="182" t="s">
        <v>525</v>
      </c>
      <c r="P2301" s="154">
        <v>4.3</v>
      </c>
      <c r="Q2301" s="152"/>
      <c r="R2301" s="152"/>
      <c r="S2301" s="148">
        <v>667</v>
      </c>
      <c r="T2301" s="148">
        <v>83</v>
      </c>
      <c r="U2301" s="184">
        <v>42899</v>
      </c>
      <c r="V2301" s="97" t="s">
        <v>363</v>
      </c>
      <c r="W2301" s="97" t="s">
        <v>364</v>
      </c>
      <c r="X2301" s="109"/>
      <c r="Y2301" s="109"/>
      <c r="Z2301" s="111"/>
      <c r="AA2301" s="109"/>
      <c r="AB2301" s="112"/>
      <c r="AC2301" s="109"/>
      <c r="AD2301" s="113"/>
      <c r="AE2301" s="114"/>
      <c r="AF2301" s="114"/>
      <c r="AG2301" s="115"/>
      <c r="AH2301" s="114"/>
      <c r="AI2301" s="116"/>
      <c r="AJ2301" s="116"/>
      <c r="AK2301" s="116"/>
      <c r="AL2301" s="117"/>
      <c r="AM2301" s="116"/>
      <c r="AN2301" s="118"/>
      <c r="AO2301" s="118"/>
      <c r="AP2301" s="118"/>
      <c r="AQ2301" s="119"/>
      <c r="AR2301" s="118"/>
      <c r="AS2301" s="120"/>
      <c r="AT2301" s="120"/>
      <c r="AU2301" s="120"/>
      <c r="AV2301" s="121"/>
      <c r="AW2301" s="120"/>
      <c r="AX2301" s="150"/>
    </row>
    <row r="2302" spans="1:50" ht="12.75" customHeight="1" x14ac:dyDescent="0.25">
      <c r="A2302" s="1"/>
      <c r="B2302" s="182" t="s">
        <v>5612</v>
      </c>
      <c r="C2302" s="182" t="s">
        <v>485</v>
      </c>
      <c r="D2302" s="97" t="s">
        <v>356</v>
      </c>
      <c r="E2302" s="183" t="s">
        <v>41</v>
      </c>
      <c r="F2302" s="148">
        <v>1978</v>
      </c>
      <c r="G2302" s="154">
        <v>6.8490000000000002</v>
      </c>
      <c r="H2302" s="182" t="s">
        <v>240</v>
      </c>
      <c r="I2302" s="157" t="s">
        <v>67</v>
      </c>
      <c r="J2302" s="157"/>
      <c r="K2302" s="154">
        <v>6</v>
      </c>
      <c r="L2302" s="182" t="s">
        <v>375</v>
      </c>
      <c r="M2302" s="182" t="s">
        <v>3522</v>
      </c>
      <c r="N2302" s="182" t="s">
        <v>5613</v>
      </c>
      <c r="O2302" s="182" t="s">
        <v>525</v>
      </c>
      <c r="P2302" s="154">
        <v>4.3499999999999996</v>
      </c>
      <c r="Q2302" s="152"/>
      <c r="R2302" s="152"/>
      <c r="S2302" s="148">
        <v>764</v>
      </c>
      <c r="T2302" s="148">
        <v>27</v>
      </c>
      <c r="U2302" s="184">
        <v>42715</v>
      </c>
      <c r="V2302" s="97" t="s">
        <v>363</v>
      </c>
      <c r="W2302" s="97" t="s">
        <v>364</v>
      </c>
      <c r="X2302" s="109"/>
      <c r="Y2302" s="109"/>
      <c r="Z2302" s="111"/>
      <c r="AA2302" s="109"/>
      <c r="AB2302" s="112"/>
      <c r="AC2302" s="109"/>
      <c r="AD2302" s="113"/>
      <c r="AE2302" s="114"/>
      <c r="AF2302" s="114"/>
      <c r="AG2302" s="115"/>
      <c r="AH2302" s="114"/>
      <c r="AI2302" s="116"/>
      <c r="AJ2302" s="116"/>
      <c r="AK2302" s="116"/>
      <c r="AL2302" s="117"/>
      <c r="AM2302" s="116"/>
      <c r="AN2302" s="118"/>
      <c r="AO2302" s="118"/>
      <c r="AP2302" s="118"/>
      <c r="AQ2302" s="119"/>
      <c r="AR2302" s="118"/>
      <c r="AS2302" s="120"/>
      <c r="AT2302" s="120"/>
      <c r="AU2302" s="120"/>
      <c r="AV2302" s="121"/>
      <c r="AW2302" s="120"/>
      <c r="AX2302" s="150"/>
    </row>
    <row r="2303" spans="1:50" ht="12.75" customHeight="1" x14ac:dyDescent="0.25">
      <c r="A2303" s="1"/>
      <c r="B2303" s="182" t="s">
        <v>7085</v>
      </c>
      <c r="C2303" s="182" t="s">
        <v>480</v>
      </c>
      <c r="D2303" s="97" t="s">
        <v>356</v>
      </c>
      <c r="E2303" s="183" t="s">
        <v>41</v>
      </c>
      <c r="F2303" s="148">
        <v>1947</v>
      </c>
      <c r="G2303" s="154">
        <v>6.2030000000000003</v>
      </c>
      <c r="H2303" s="182" t="s">
        <v>7086</v>
      </c>
      <c r="I2303" s="157" t="s">
        <v>67</v>
      </c>
      <c r="J2303" s="157"/>
      <c r="K2303" s="154">
        <v>5.8</v>
      </c>
      <c r="L2303" s="182" t="s">
        <v>375</v>
      </c>
      <c r="M2303" s="182" t="s">
        <v>7087</v>
      </c>
      <c r="N2303" s="182" t="s">
        <v>7088</v>
      </c>
      <c r="O2303" s="182" t="s">
        <v>612</v>
      </c>
      <c r="P2303" s="154">
        <v>1.62</v>
      </c>
      <c r="Q2303" s="152"/>
      <c r="R2303" s="152"/>
      <c r="S2303" s="148">
        <v>123</v>
      </c>
      <c r="T2303" s="148">
        <v>18</v>
      </c>
      <c r="U2303" s="184">
        <v>42899</v>
      </c>
      <c r="V2303" s="97" t="s">
        <v>363</v>
      </c>
      <c r="W2303" s="97" t="s">
        <v>364</v>
      </c>
      <c r="X2303" s="109"/>
      <c r="Y2303" s="109"/>
      <c r="Z2303" s="111"/>
      <c r="AA2303" s="109"/>
      <c r="AB2303" s="112"/>
      <c r="AC2303" s="109"/>
      <c r="AD2303" s="113"/>
      <c r="AE2303" s="114"/>
      <c r="AF2303" s="114"/>
      <c r="AG2303" s="115"/>
      <c r="AH2303" s="114"/>
      <c r="AI2303" s="116"/>
      <c r="AJ2303" s="116"/>
      <c r="AK2303" s="116"/>
      <c r="AL2303" s="117"/>
      <c r="AM2303" s="116"/>
      <c r="AN2303" s="118"/>
      <c r="AO2303" s="118"/>
      <c r="AP2303" s="118"/>
      <c r="AQ2303" s="119"/>
      <c r="AR2303" s="118"/>
      <c r="AS2303" s="120"/>
      <c r="AT2303" s="120"/>
      <c r="AU2303" s="120"/>
      <c r="AV2303" s="121"/>
      <c r="AW2303" s="120"/>
      <c r="AX2303" s="150"/>
    </row>
    <row r="2304" spans="1:50" ht="12.75" customHeight="1" x14ac:dyDescent="0.25">
      <c r="A2304" s="1"/>
      <c r="B2304" s="182" t="s">
        <v>5614</v>
      </c>
      <c r="C2304" s="182" t="s">
        <v>485</v>
      </c>
      <c r="D2304" s="97" t="s">
        <v>356</v>
      </c>
      <c r="E2304" s="183" t="s">
        <v>41</v>
      </c>
      <c r="F2304" s="148">
        <v>1977</v>
      </c>
      <c r="G2304" s="154">
        <v>5.875</v>
      </c>
      <c r="H2304" s="182" t="s">
        <v>5615</v>
      </c>
      <c r="I2304" s="157" t="s">
        <v>43</v>
      </c>
      <c r="J2304" s="157"/>
      <c r="K2304" s="154">
        <v>6</v>
      </c>
      <c r="L2304" s="182" t="s">
        <v>375</v>
      </c>
      <c r="M2304" s="182" t="s">
        <v>1929</v>
      </c>
      <c r="N2304" s="182" t="s">
        <v>5616</v>
      </c>
      <c r="O2304" s="182" t="s">
        <v>538</v>
      </c>
      <c r="P2304" s="154">
        <v>4.17</v>
      </c>
      <c r="Q2304" s="152"/>
      <c r="R2304" s="152"/>
      <c r="S2304" s="148">
        <v>440</v>
      </c>
      <c r="T2304" s="148">
        <v>28</v>
      </c>
      <c r="U2304" s="184">
        <v>42899</v>
      </c>
      <c r="V2304" s="97" t="s">
        <v>363</v>
      </c>
      <c r="W2304" s="97" t="s">
        <v>364</v>
      </c>
      <c r="X2304" s="109"/>
      <c r="Y2304" s="109"/>
      <c r="Z2304" s="111"/>
      <c r="AA2304" s="109"/>
      <c r="AB2304" s="112"/>
      <c r="AC2304" s="109"/>
      <c r="AD2304" s="113"/>
      <c r="AE2304" s="114"/>
      <c r="AF2304" s="114"/>
      <c r="AG2304" s="115"/>
      <c r="AH2304" s="114"/>
      <c r="AI2304" s="116"/>
      <c r="AJ2304" s="116"/>
      <c r="AK2304" s="116"/>
      <c r="AL2304" s="117"/>
      <c r="AM2304" s="116"/>
      <c r="AN2304" s="118"/>
      <c r="AO2304" s="118"/>
      <c r="AP2304" s="118"/>
      <c r="AQ2304" s="119"/>
      <c r="AR2304" s="118"/>
      <c r="AS2304" s="120"/>
      <c r="AT2304" s="120"/>
      <c r="AU2304" s="120"/>
      <c r="AV2304" s="121"/>
      <c r="AW2304" s="120"/>
      <c r="AX2304" s="150"/>
    </row>
    <row r="2305" spans="1:50" ht="12.75" customHeight="1" x14ac:dyDescent="0.25">
      <c r="A2305" s="1"/>
      <c r="B2305" s="182" t="s">
        <v>7089</v>
      </c>
      <c r="C2305" s="182" t="s">
        <v>480</v>
      </c>
      <c r="D2305" s="97" t="s">
        <v>356</v>
      </c>
      <c r="E2305" s="183" t="s">
        <v>41</v>
      </c>
      <c r="F2305" s="148">
        <v>1967</v>
      </c>
      <c r="G2305" s="154">
        <v>6.5469999999999997</v>
      </c>
      <c r="H2305" s="182" t="s">
        <v>555</v>
      </c>
      <c r="I2305" s="157" t="s">
        <v>121</v>
      </c>
      <c r="J2305" s="157"/>
      <c r="K2305" s="154">
        <v>5.9</v>
      </c>
      <c r="L2305" s="182" t="s">
        <v>375</v>
      </c>
      <c r="M2305" s="182" t="s">
        <v>5175</v>
      </c>
      <c r="N2305" s="182" t="s">
        <v>7090</v>
      </c>
      <c r="O2305" s="182" t="s">
        <v>512</v>
      </c>
      <c r="P2305" s="154">
        <v>4.0599999999999996</v>
      </c>
      <c r="Q2305" s="152"/>
      <c r="R2305" s="152" t="s">
        <v>7091</v>
      </c>
      <c r="S2305" s="148">
        <v>1488</v>
      </c>
      <c r="T2305" s="148">
        <v>15</v>
      </c>
      <c r="U2305" s="184">
        <v>42899</v>
      </c>
      <c r="V2305" s="97" t="s">
        <v>363</v>
      </c>
      <c r="W2305" s="97" t="s">
        <v>364</v>
      </c>
      <c r="X2305" s="109"/>
      <c r="Y2305" s="109"/>
      <c r="Z2305" s="111"/>
      <c r="AA2305" s="109"/>
      <c r="AB2305" s="112"/>
      <c r="AC2305" s="109"/>
      <c r="AD2305" s="113"/>
      <c r="AE2305" s="114"/>
      <c r="AF2305" s="114"/>
      <c r="AG2305" s="115"/>
      <c r="AH2305" s="114"/>
      <c r="AI2305" s="116"/>
      <c r="AJ2305" s="116"/>
      <c r="AK2305" s="116"/>
      <c r="AL2305" s="117"/>
      <c r="AM2305" s="116"/>
      <c r="AN2305" s="118"/>
      <c r="AO2305" s="118"/>
      <c r="AP2305" s="118"/>
      <c r="AQ2305" s="119"/>
      <c r="AR2305" s="118"/>
      <c r="AS2305" s="120"/>
      <c r="AT2305" s="120"/>
      <c r="AU2305" s="120"/>
      <c r="AV2305" s="121"/>
      <c r="AW2305" s="120"/>
      <c r="AX2305" s="150"/>
    </row>
    <row r="2306" spans="1:50" ht="12.75" customHeight="1" x14ac:dyDescent="0.25">
      <c r="A2306" s="1"/>
      <c r="B2306" s="150" t="s">
        <v>5617</v>
      </c>
      <c r="C2306" s="182" t="s">
        <v>485</v>
      </c>
      <c r="D2306" s="97" t="s">
        <v>356</v>
      </c>
      <c r="E2306" s="183" t="s">
        <v>41</v>
      </c>
      <c r="F2306" s="135">
        <v>1991</v>
      </c>
      <c r="G2306" s="156">
        <v>6.7919999999999998</v>
      </c>
      <c r="H2306" s="182" t="s">
        <v>95</v>
      </c>
      <c r="I2306" s="157" t="s">
        <v>43</v>
      </c>
      <c r="J2306" s="157"/>
      <c r="K2306" s="156">
        <v>7</v>
      </c>
      <c r="L2306" s="155" t="s">
        <v>375</v>
      </c>
      <c r="M2306" s="155" t="s">
        <v>5618</v>
      </c>
      <c r="N2306" s="155" t="s">
        <v>5619</v>
      </c>
      <c r="O2306" s="155" t="s">
        <v>5620</v>
      </c>
      <c r="P2306" s="156">
        <v>1.37</v>
      </c>
      <c r="Q2306" s="152"/>
      <c r="R2306" s="152"/>
      <c r="S2306" s="148">
        <v>599</v>
      </c>
      <c r="T2306" s="148">
        <v>56</v>
      </c>
      <c r="U2306" s="184">
        <v>42111</v>
      </c>
      <c r="V2306" s="110" t="s">
        <v>2100</v>
      </c>
      <c r="W2306" s="97" t="s">
        <v>1359</v>
      </c>
      <c r="X2306" s="109"/>
      <c r="Y2306" s="109"/>
      <c r="Z2306" s="111"/>
      <c r="AA2306" s="109"/>
      <c r="AB2306" s="112"/>
      <c r="AC2306" s="109"/>
      <c r="AD2306" s="113"/>
      <c r="AE2306" s="114"/>
      <c r="AF2306" s="114"/>
      <c r="AG2306" s="115"/>
      <c r="AH2306" s="114"/>
      <c r="AI2306" s="116"/>
      <c r="AJ2306" s="116"/>
      <c r="AK2306" s="116"/>
      <c r="AL2306" s="117"/>
      <c r="AM2306" s="116"/>
      <c r="AN2306" s="118"/>
      <c r="AO2306" s="118"/>
      <c r="AP2306" s="118"/>
      <c r="AQ2306" s="119"/>
      <c r="AR2306" s="118"/>
      <c r="AS2306" s="120"/>
      <c r="AT2306" s="120"/>
      <c r="AU2306" s="120"/>
      <c r="AV2306" s="121"/>
      <c r="AW2306" s="120"/>
      <c r="AX2306" s="150"/>
    </row>
    <row r="2307" spans="1:50" ht="12.75" customHeight="1" x14ac:dyDescent="0.25">
      <c r="A2307" s="1"/>
      <c r="B2307" s="182" t="s">
        <v>5621</v>
      </c>
      <c r="C2307" s="182" t="s">
        <v>485</v>
      </c>
      <c r="D2307" s="97" t="s">
        <v>356</v>
      </c>
      <c r="E2307" s="183" t="s">
        <v>41</v>
      </c>
      <c r="F2307" s="148">
        <v>1973</v>
      </c>
      <c r="G2307" s="154">
        <v>5.8120000000000003</v>
      </c>
      <c r="H2307" s="182" t="s">
        <v>249</v>
      </c>
      <c r="I2307" s="157" t="s">
        <v>43</v>
      </c>
      <c r="J2307" s="157"/>
      <c r="K2307" s="154">
        <v>4.3</v>
      </c>
      <c r="L2307" s="182" t="s">
        <v>375</v>
      </c>
      <c r="M2307" s="182" t="s">
        <v>2694</v>
      </c>
      <c r="N2307" s="182" t="s">
        <v>5622</v>
      </c>
      <c r="O2307" s="182" t="s">
        <v>688</v>
      </c>
      <c r="P2307" s="154">
        <v>4.25</v>
      </c>
      <c r="Q2307" s="152"/>
      <c r="R2307" s="152"/>
      <c r="S2307" s="148">
        <v>216</v>
      </c>
      <c r="T2307" s="148">
        <v>16</v>
      </c>
      <c r="U2307" s="184">
        <v>42715</v>
      </c>
      <c r="V2307" s="97" t="s">
        <v>363</v>
      </c>
      <c r="W2307" s="97" t="s">
        <v>364</v>
      </c>
      <c r="X2307" s="109"/>
      <c r="Y2307" s="109"/>
      <c r="Z2307" s="111"/>
      <c r="AA2307" s="109"/>
      <c r="AB2307" s="112"/>
      <c r="AC2307" s="109"/>
      <c r="AD2307" s="113"/>
      <c r="AE2307" s="114"/>
      <c r="AF2307" s="114"/>
      <c r="AG2307" s="115"/>
      <c r="AH2307" s="114"/>
      <c r="AI2307" s="116"/>
      <c r="AJ2307" s="116"/>
      <c r="AK2307" s="116"/>
      <c r="AL2307" s="117"/>
      <c r="AM2307" s="116"/>
      <c r="AN2307" s="118"/>
      <c r="AO2307" s="118"/>
      <c r="AP2307" s="118"/>
      <c r="AQ2307" s="119"/>
      <c r="AR2307" s="118"/>
      <c r="AS2307" s="120"/>
      <c r="AT2307" s="120"/>
      <c r="AU2307" s="120"/>
      <c r="AV2307" s="121"/>
      <c r="AW2307" s="120"/>
      <c r="AX2307" s="150"/>
    </row>
    <row r="2308" spans="1:50" ht="12.75" customHeight="1" x14ac:dyDescent="0.25">
      <c r="A2308" s="1"/>
      <c r="B2308" s="182" t="s">
        <v>1777</v>
      </c>
      <c r="C2308" s="182" t="s">
        <v>600</v>
      </c>
      <c r="D2308" s="97" t="s">
        <v>356</v>
      </c>
      <c r="E2308" s="183" t="s">
        <v>41</v>
      </c>
      <c r="F2308" s="148">
        <v>1980</v>
      </c>
      <c r="G2308" s="154">
        <v>6</v>
      </c>
      <c r="H2308" s="182" t="s">
        <v>1778</v>
      </c>
      <c r="I2308" s="157" t="s">
        <v>67</v>
      </c>
      <c r="J2308" s="157"/>
      <c r="K2308" s="154">
        <v>6</v>
      </c>
      <c r="L2308" s="182" t="s">
        <v>375</v>
      </c>
      <c r="M2308" s="182" t="s">
        <v>1779</v>
      </c>
      <c r="N2308" s="182" t="s">
        <v>1780</v>
      </c>
      <c r="O2308" s="182" t="s">
        <v>538</v>
      </c>
      <c r="P2308" s="154">
        <v>3.56</v>
      </c>
      <c r="Q2308" s="152"/>
      <c r="R2308" s="152"/>
      <c r="S2308" s="154"/>
      <c r="T2308" s="148">
        <v>9</v>
      </c>
      <c r="U2308" s="184">
        <v>42111</v>
      </c>
      <c r="V2308" s="97" t="s">
        <v>363</v>
      </c>
      <c r="W2308" s="97" t="s">
        <v>364</v>
      </c>
      <c r="X2308" s="109"/>
      <c r="Y2308" s="109"/>
      <c r="Z2308" s="111"/>
      <c r="AA2308" s="109"/>
      <c r="AB2308" s="112"/>
      <c r="AC2308" s="109"/>
      <c r="AD2308" s="113"/>
      <c r="AE2308" s="114"/>
      <c r="AF2308" s="114"/>
      <c r="AG2308" s="115"/>
      <c r="AH2308" s="114"/>
      <c r="AI2308" s="116"/>
      <c r="AJ2308" s="116"/>
      <c r="AK2308" s="116"/>
      <c r="AL2308" s="117"/>
      <c r="AM2308" s="116"/>
      <c r="AN2308" s="118"/>
      <c r="AO2308" s="118"/>
      <c r="AP2308" s="118"/>
      <c r="AQ2308" s="119"/>
      <c r="AR2308" s="118"/>
      <c r="AS2308" s="120"/>
      <c r="AT2308" s="120"/>
      <c r="AU2308" s="120"/>
      <c r="AV2308" s="121"/>
      <c r="AW2308" s="120"/>
      <c r="AX2308" s="150"/>
    </row>
    <row r="2309" spans="1:50" ht="12.75" customHeight="1" x14ac:dyDescent="0.25">
      <c r="A2309" s="1"/>
      <c r="B2309" s="182" t="s">
        <v>7092</v>
      </c>
      <c r="C2309" s="182" t="s">
        <v>480</v>
      </c>
      <c r="D2309" s="97" t="s">
        <v>356</v>
      </c>
      <c r="E2309" s="183" t="s">
        <v>41</v>
      </c>
      <c r="F2309" s="148">
        <v>1967</v>
      </c>
      <c r="G2309" s="154">
        <v>6.4390000000000001</v>
      </c>
      <c r="H2309" s="182" t="s">
        <v>95</v>
      </c>
      <c r="I2309" s="157" t="s">
        <v>121</v>
      </c>
      <c r="J2309" s="157"/>
      <c r="K2309" s="154">
        <v>6.6</v>
      </c>
      <c r="L2309" s="182" t="s">
        <v>375</v>
      </c>
      <c r="M2309" s="182" t="s">
        <v>2863</v>
      </c>
      <c r="N2309" s="182" t="s">
        <v>7093</v>
      </c>
      <c r="O2309" s="182" t="s">
        <v>521</v>
      </c>
      <c r="P2309" s="154">
        <v>4.05</v>
      </c>
      <c r="Q2309" s="152"/>
      <c r="R2309" s="152"/>
      <c r="S2309" s="148">
        <v>799</v>
      </c>
      <c r="T2309" s="148">
        <v>18</v>
      </c>
      <c r="U2309" s="184">
        <v>42111</v>
      </c>
      <c r="V2309" s="97" t="s">
        <v>363</v>
      </c>
      <c r="W2309" s="97" t="s">
        <v>364</v>
      </c>
      <c r="X2309" s="109"/>
      <c r="Y2309" s="109"/>
      <c r="Z2309" s="111"/>
      <c r="AA2309" s="109"/>
      <c r="AB2309" s="112"/>
      <c r="AC2309" s="109"/>
      <c r="AD2309" s="113"/>
      <c r="AE2309" s="114"/>
      <c r="AF2309" s="114"/>
      <c r="AG2309" s="115"/>
      <c r="AH2309" s="114"/>
      <c r="AI2309" s="116"/>
      <c r="AJ2309" s="116"/>
      <c r="AK2309" s="116"/>
      <c r="AL2309" s="117"/>
      <c r="AM2309" s="116"/>
      <c r="AN2309" s="118"/>
      <c r="AO2309" s="118"/>
      <c r="AP2309" s="118"/>
      <c r="AQ2309" s="119"/>
      <c r="AR2309" s="118"/>
      <c r="AS2309" s="120"/>
      <c r="AT2309" s="120"/>
      <c r="AU2309" s="120"/>
      <c r="AV2309" s="121"/>
      <c r="AW2309" s="120"/>
      <c r="AX2309" s="150"/>
    </row>
    <row r="2310" spans="1:50" ht="12.75" customHeight="1" x14ac:dyDescent="0.25">
      <c r="A2310" s="1"/>
      <c r="B2310" s="182" t="s">
        <v>5623</v>
      </c>
      <c r="C2310" s="182" t="s">
        <v>485</v>
      </c>
      <c r="D2310" s="97" t="s">
        <v>356</v>
      </c>
      <c r="E2310" s="183" t="s">
        <v>41</v>
      </c>
      <c r="F2310" s="148">
        <v>1988</v>
      </c>
      <c r="G2310" s="154">
        <v>6.7149999999999999</v>
      </c>
      <c r="H2310" s="182" t="s">
        <v>254</v>
      </c>
      <c r="I2310" s="157" t="s">
        <v>121</v>
      </c>
      <c r="J2310" s="157"/>
      <c r="K2310" s="154">
        <v>7.4</v>
      </c>
      <c r="L2310" s="182" t="s">
        <v>375</v>
      </c>
      <c r="M2310" s="182" t="s">
        <v>2601</v>
      </c>
      <c r="N2310" s="182" t="s">
        <v>5624</v>
      </c>
      <c r="O2310" s="182" t="s">
        <v>521</v>
      </c>
      <c r="P2310" s="154">
        <v>4.21</v>
      </c>
      <c r="Q2310" s="152"/>
      <c r="R2310" s="152"/>
      <c r="S2310" s="148">
        <v>270</v>
      </c>
      <c r="T2310" s="148">
        <v>22</v>
      </c>
      <c r="U2310" s="184">
        <v>42715</v>
      </c>
      <c r="V2310" s="97" t="s">
        <v>363</v>
      </c>
      <c r="W2310" s="97" t="s">
        <v>364</v>
      </c>
      <c r="X2310" s="109"/>
      <c r="Y2310" s="109"/>
      <c r="Z2310" s="111"/>
      <c r="AA2310" s="109"/>
      <c r="AB2310" s="112"/>
      <c r="AC2310" s="109"/>
      <c r="AD2310" s="113"/>
      <c r="AE2310" s="114"/>
      <c r="AF2310" s="114"/>
      <c r="AG2310" s="115"/>
      <c r="AH2310" s="114"/>
      <c r="AI2310" s="116"/>
      <c r="AJ2310" s="116"/>
      <c r="AK2310" s="116"/>
      <c r="AL2310" s="117"/>
      <c r="AM2310" s="116"/>
      <c r="AN2310" s="118"/>
      <c r="AO2310" s="118"/>
      <c r="AP2310" s="118"/>
      <c r="AQ2310" s="119"/>
      <c r="AR2310" s="118"/>
      <c r="AS2310" s="120"/>
      <c r="AT2310" s="120"/>
      <c r="AU2310" s="120"/>
      <c r="AV2310" s="121"/>
      <c r="AW2310" s="120"/>
      <c r="AX2310" s="150"/>
    </row>
    <row r="2311" spans="1:50" ht="12.75" customHeight="1" x14ac:dyDescent="0.25">
      <c r="A2311" s="1"/>
      <c r="B2311" s="182" t="s">
        <v>5625</v>
      </c>
      <c r="C2311" s="182" t="s">
        <v>485</v>
      </c>
      <c r="D2311" s="97" t="s">
        <v>356</v>
      </c>
      <c r="E2311" s="183" t="s">
        <v>41</v>
      </c>
      <c r="F2311" s="148">
        <v>1988</v>
      </c>
      <c r="G2311" s="154">
        <v>6.7149999999999999</v>
      </c>
      <c r="H2311" s="182" t="s">
        <v>2719</v>
      </c>
      <c r="I2311" s="157" t="s">
        <v>67</v>
      </c>
      <c r="J2311" s="157"/>
      <c r="K2311" s="154">
        <v>5.4</v>
      </c>
      <c r="L2311" s="182" t="s">
        <v>375</v>
      </c>
      <c r="M2311" s="182" t="s">
        <v>5626</v>
      </c>
      <c r="N2311" s="182" t="s">
        <v>5627</v>
      </c>
      <c r="O2311" s="182" t="s">
        <v>3272</v>
      </c>
      <c r="P2311" s="154">
        <v>4.01</v>
      </c>
      <c r="Q2311" s="152"/>
      <c r="R2311" s="152"/>
      <c r="S2311" s="148">
        <v>153</v>
      </c>
      <c r="T2311" s="148">
        <v>13</v>
      </c>
      <c r="U2311" s="184">
        <v>42715</v>
      </c>
      <c r="V2311" s="97" t="s">
        <v>363</v>
      </c>
      <c r="W2311" s="97" t="s">
        <v>364</v>
      </c>
      <c r="X2311" s="109"/>
      <c r="Y2311" s="109"/>
      <c r="Z2311" s="111"/>
      <c r="AA2311" s="109"/>
      <c r="AB2311" s="112"/>
      <c r="AC2311" s="109"/>
      <c r="AD2311" s="113"/>
      <c r="AE2311" s="114"/>
      <c r="AF2311" s="114"/>
      <c r="AG2311" s="115"/>
      <c r="AH2311" s="114"/>
      <c r="AI2311" s="116"/>
      <c r="AJ2311" s="116"/>
      <c r="AK2311" s="116"/>
      <c r="AL2311" s="117"/>
      <c r="AM2311" s="116"/>
      <c r="AN2311" s="118"/>
      <c r="AO2311" s="118"/>
      <c r="AP2311" s="118"/>
      <c r="AQ2311" s="119"/>
      <c r="AR2311" s="118"/>
      <c r="AS2311" s="120"/>
      <c r="AT2311" s="120"/>
      <c r="AU2311" s="120"/>
      <c r="AV2311" s="121"/>
      <c r="AW2311" s="120"/>
      <c r="AX2311" s="150"/>
    </row>
    <row r="2312" spans="1:50" ht="12.75" customHeight="1" x14ac:dyDescent="0.25">
      <c r="A2312" s="1"/>
      <c r="B2312" s="182" t="s">
        <v>5628</v>
      </c>
      <c r="C2312" s="182" t="s">
        <v>485</v>
      </c>
      <c r="D2312" s="97" t="s">
        <v>356</v>
      </c>
      <c r="E2312" s="183" t="s">
        <v>41</v>
      </c>
      <c r="F2312" s="148">
        <v>1981</v>
      </c>
      <c r="G2312" s="154">
        <v>7.1269999999999998</v>
      </c>
      <c r="H2312" s="182" t="s">
        <v>95</v>
      </c>
      <c r="I2312" s="157" t="s">
        <v>121</v>
      </c>
      <c r="J2312" s="157"/>
      <c r="K2312" s="154">
        <v>6.5</v>
      </c>
      <c r="L2312" s="182" t="s">
        <v>375</v>
      </c>
      <c r="M2312" s="182" t="s">
        <v>3522</v>
      </c>
      <c r="N2312" s="182" t="s">
        <v>5629</v>
      </c>
      <c r="O2312" s="182" t="s">
        <v>538</v>
      </c>
      <c r="P2312" s="154">
        <v>4.3099999999999996</v>
      </c>
      <c r="Q2312" s="152"/>
      <c r="R2312" s="152"/>
      <c r="S2312" s="148">
        <v>273</v>
      </c>
      <c r="T2312" s="148">
        <v>15</v>
      </c>
      <c r="U2312" s="184">
        <v>42715</v>
      </c>
      <c r="V2312" s="97" t="s">
        <v>363</v>
      </c>
      <c r="W2312" s="97" t="s">
        <v>364</v>
      </c>
      <c r="X2312" s="109"/>
      <c r="Y2312" s="109"/>
      <c r="Z2312" s="111"/>
      <c r="AA2312" s="109"/>
      <c r="AB2312" s="112"/>
      <c r="AC2312" s="109"/>
      <c r="AD2312" s="113"/>
      <c r="AE2312" s="114"/>
      <c r="AF2312" s="114"/>
      <c r="AG2312" s="115"/>
      <c r="AH2312" s="114"/>
      <c r="AI2312" s="116"/>
      <c r="AJ2312" s="116"/>
      <c r="AK2312" s="116"/>
      <c r="AL2312" s="117"/>
      <c r="AM2312" s="116"/>
      <c r="AN2312" s="118"/>
      <c r="AO2312" s="118"/>
      <c r="AP2312" s="118"/>
      <c r="AQ2312" s="119"/>
      <c r="AR2312" s="118"/>
      <c r="AS2312" s="120"/>
      <c r="AT2312" s="120"/>
      <c r="AU2312" s="120"/>
      <c r="AV2312" s="121"/>
      <c r="AW2312" s="120"/>
      <c r="AX2312" s="150"/>
    </row>
    <row r="2313" spans="1:50" ht="12.75" customHeight="1" x14ac:dyDescent="0.25">
      <c r="A2313" s="1"/>
      <c r="B2313" s="182" t="s">
        <v>5630</v>
      </c>
      <c r="C2313" s="182" t="s">
        <v>485</v>
      </c>
      <c r="D2313" s="97" t="s">
        <v>356</v>
      </c>
      <c r="E2313" s="183" t="s">
        <v>41</v>
      </c>
      <c r="F2313" s="148">
        <v>1972</v>
      </c>
      <c r="G2313" s="154">
        <v>7.1609999999999996</v>
      </c>
      <c r="H2313" s="182" t="s">
        <v>95</v>
      </c>
      <c r="I2313" s="157" t="s">
        <v>67</v>
      </c>
      <c r="J2313" s="157"/>
      <c r="K2313" s="154">
        <v>7.3</v>
      </c>
      <c r="L2313" s="182" t="s">
        <v>375</v>
      </c>
      <c r="M2313" s="182" t="s">
        <v>2810</v>
      </c>
      <c r="N2313" s="182" t="s">
        <v>5631</v>
      </c>
      <c r="O2313" s="182" t="s">
        <v>525</v>
      </c>
      <c r="P2313" s="154">
        <v>4.3</v>
      </c>
      <c r="Q2313" s="152"/>
      <c r="R2313" s="152"/>
      <c r="S2313" s="148">
        <v>709</v>
      </c>
      <c r="T2313" s="148">
        <v>195</v>
      </c>
      <c r="U2313" s="184">
        <v>42899</v>
      </c>
      <c r="V2313" s="97" t="s">
        <v>363</v>
      </c>
      <c r="W2313" s="97" t="s">
        <v>364</v>
      </c>
      <c r="X2313" s="109"/>
      <c r="Y2313" s="109"/>
      <c r="Z2313" s="111"/>
      <c r="AA2313" s="109"/>
      <c r="AB2313" s="112"/>
      <c r="AC2313" s="109"/>
      <c r="AD2313" s="113"/>
      <c r="AE2313" s="114"/>
      <c r="AF2313" s="114"/>
      <c r="AG2313" s="115"/>
      <c r="AH2313" s="114"/>
      <c r="AI2313" s="116"/>
      <c r="AJ2313" s="116"/>
      <c r="AK2313" s="116"/>
      <c r="AL2313" s="117"/>
      <c r="AM2313" s="116"/>
      <c r="AN2313" s="118"/>
      <c r="AO2313" s="118"/>
      <c r="AP2313" s="118"/>
      <c r="AQ2313" s="119"/>
      <c r="AR2313" s="118"/>
      <c r="AS2313" s="120"/>
      <c r="AT2313" s="120"/>
      <c r="AU2313" s="120"/>
      <c r="AV2313" s="121"/>
      <c r="AW2313" s="120"/>
      <c r="AX2313" s="150"/>
    </row>
    <row r="2314" spans="1:50" ht="12.75" customHeight="1" x14ac:dyDescent="0.25">
      <c r="A2314" s="1"/>
      <c r="B2314" s="182" t="s">
        <v>2303</v>
      </c>
      <c r="C2314" s="182" t="s">
        <v>580</v>
      </c>
      <c r="D2314" s="97" t="s">
        <v>356</v>
      </c>
      <c r="E2314" s="183" t="s">
        <v>41</v>
      </c>
      <c r="F2314" s="148">
        <v>1970</v>
      </c>
      <c r="G2314" s="154">
        <v>7.4710000000000001</v>
      </c>
      <c r="H2314" s="182" t="s">
        <v>275</v>
      </c>
      <c r="I2314" s="157" t="s">
        <v>67</v>
      </c>
      <c r="J2314" s="157"/>
      <c r="K2314" s="154">
        <v>6.6</v>
      </c>
      <c r="L2314" s="182" t="s">
        <v>375</v>
      </c>
      <c r="M2314" s="182" t="s">
        <v>2304</v>
      </c>
      <c r="N2314" s="182" t="s">
        <v>2305</v>
      </c>
      <c r="O2314" s="182" t="s">
        <v>525</v>
      </c>
      <c r="P2314" s="154">
        <v>6.42</v>
      </c>
      <c r="Q2314" s="152"/>
      <c r="R2314" s="152"/>
      <c r="S2314" s="148">
        <v>1123</v>
      </c>
      <c r="T2314" s="148">
        <v>462</v>
      </c>
      <c r="U2314" s="184">
        <v>42715</v>
      </c>
      <c r="V2314" s="97" t="s">
        <v>412</v>
      </c>
      <c r="W2314" s="97" t="s">
        <v>364</v>
      </c>
      <c r="X2314" s="109"/>
      <c r="Y2314" s="109"/>
      <c r="Z2314" s="111"/>
      <c r="AA2314" s="109"/>
      <c r="AB2314" s="112"/>
      <c r="AC2314" s="109"/>
      <c r="AD2314" s="113"/>
      <c r="AE2314" s="114"/>
      <c r="AF2314" s="114"/>
      <c r="AG2314" s="115"/>
      <c r="AH2314" s="114"/>
      <c r="AI2314" s="116"/>
      <c r="AJ2314" s="116"/>
      <c r="AK2314" s="116"/>
      <c r="AL2314" s="117"/>
      <c r="AM2314" s="116"/>
      <c r="AN2314" s="118"/>
      <c r="AO2314" s="118"/>
      <c r="AP2314" s="118"/>
      <c r="AQ2314" s="119"/>
      <c r="AR2314" s="118"/>
      <c r="AS2314" s="120"/>
      <c r="AT2314" s="120"/>
      <c r="AU2314" s="120"/>
      <c r="AV2314" s="121"/>
      <c r="AW2314" s="120"/>
      <c r="AX2314" s="150"/>
    </row>
    <row r="2315" spans="1:50" ht="12.75" customHeight="1" x14ac:dyDescent="0.25">
      <c r="A2315" s="1"/>
      <c r="B2315" s="182" t="s">
        <v>2306</v>
      </c>
      <c r="C2315" s="182" t="s">
        <v>580</v>
      </c>
      <c r="D2315" s="97" t="s">
        <v>356</v>
      </c>
      <c r="E2315" s="183" t="s">
        <v>41</v>
      </c>
      <c r="F2315" s="148">
        <v>1970</v>
      </c>
      <c r="G2315" s="154">
        <v>7.4710000000000001</v>
      </c>
      <c r="H2315" s="182" t="s">
        <v>275</v>
      </c>
      <c r="I2315" s="157" t="s">
        <v>67</v>
      </c>
      <c r="J2315" s="157"/>
      <c r="K2315" s="154">
        <v>6.6</v>
      </c>
      <c r="L2315" s="182" t="s">
        <v>375</v>
      </c>
      <c r="M2315" s="182" t="s">
        <v>2304</v>
      </c>
      <c r="N2315" s="182" t="s">
        <v>2305</v>
      </c>
      <c r="O2315" s="182" t="s">
        <v>525</v>
      </c>
      <c r="P2315" s="154">
        <v>7.38</v>
      </c>
      <c r="Q2315" s="152"/>
      <c r="R2315" s="152"/>
      <c r="S2315" s="148">
        <v>1123</v>
      </c>
      <c r="T2315" s="148">
        <v>462</v>
      </c>
      <c r="U2315" s="184">
        <v>42715</v>
      </c>
      <c r="V2315" s="97" t="s">
        <v>412</v>
      </c>
      <c r="W2315" s="97" t="s">
        <v>364</v>
      </c>
      <c r="X2315" s="109"/>
      <c r="Y2315" s="109"/>
      <c r="Z2315" s="111"/>
      <c r="AA2315" s="109"/>
      <c r="AB2315" s="112"/>
      <c r="AC2315" s="109"/>
      <c r="AD2315" s="113"/>
      <c r="AE2315" s="114"/>
      <c r="AF2315" s="114"/>
      <c r="AG2315" s="115"/>
      <c r="AH2315" s="114"/>
      <c r="AI2315" s="116"/>
      <c r="AJ2315" s="116"/>
      <c r="AK2315" s="116"/>
      <c r="AL2315" s="117"/>
      <c r="AM2315" s="116"/>
      <c r="AN2315" s="118"/>
      <c r="AO2315" s="118"/>
      <c r="AP2315" s="118"/>
      <c r="AQ2315" s="119"/>
      <c r="AR2315" s="118"/>
      <c r="AS2315" s="120"/>
      <c r="AT2315" s="120"/>
      <c r="AU2315" s="120"/>
      <c r="AV2315" s="121"/>
      <c r="AW2315" s="120"/>
      <c r="AX2315" s="150"/>
    </row>
    <row r="2316" spans="1:50" ht="12.75" customHeight="1" x14ac:dyDescent="0.25">
      <c r="A2316" s="1"/>
      <c r="B2316" s="182" t="s">
        <v>7094</v>
      </c>
      <c r="C2316" s="182" t="s">
        <v>480</v>
      </c>
      <c r="D2316" s="97" t="s">
        <v>356</v>
      </c>
      <c r="E2316" s="183" t="s">
        <v>41</v>
      </c>
      <c r="F2316" s="148">
        <v>1934</v>
      </c>
      <c r="G2316" s="154">
        <v>7.8470000000000004</v>
      </c>
      <c r="H2316" s="182" t="s">
        <v>7095</v>
      </c>
      <c r="I2316" s="157" t="s">
        <v>248</v>
      </c>
      <c r="J2316" s="157"/>
      <c r="K2316" s="154">
        <v>7.2</v>
      </c>
      <c r="L2316" s="182" t="s">
        <v>375</v>
      </c>
      <c r="M2316" s="182" t="s">
        <v>6089</v>
      </c>
      <c r="N2316" s="182" t="s">
        <v>7096</v>
      </c>
      <c r="O2316" s="182" t="s">
        <v>378</v>
      </c>
      <c r="P2316" s="154">
        <v>4.12</v>
      </c>
      <c r="Q2316" s="152"/>
      <c r="R2316" s="152"/>
      <c r="S2316" s="148">
        <v>8956</v>
      </c>
      <c r="T2316" s="148">
        <v>1271</v>
      </c>
      <c r="U2316" s="184">
        <v>42899</v>
      </c>
      <c r="V2316" s="97" t="s">
        <v>363</v>
      </c>
      <c r="W2316" s="97" t="s">
        <v>364</v>
      </c>
      <c r="X2316" s="109"/>
      <c r="Y2316" s="109"/>
      <c r="Z2316" s="111"/>
      <c r="AA2316" s="109"/>
      <c r="AB2316" s="112"/>
      <c r="AC2316" s="109"/>
      <c r="AD2316" s="113"/>
      <c r="AE2316" s="114"/>
      <c r="AF2316" s="114"/>
      <c r="AG2316" s="115"/>
      <c r="AH2316" s="114"/>
      <c r="AI2316" s="116"/>
      <c r="AJ2316" s="116"/>
      <c r="AK2316" s="116"/>
      <c r="AL2316" s="117"/>
      <c r="AM2316" s="116"/>
      <c r="AN2316" s="118"/>
      <c r="AO2316" s="118"/>
      <c r="AP2316" s="118"/>
      <c r="AQ2316" s="119"/>
      <c r="AR2316" s="118"/>
      <c r="AS2316" s="120"/>
      <c r="AT2316" s="120"/>
      <c r="AU2316" s="120"/>
      <c r="AV2316" s="121"/>
      <c r="AW2316" s="120"/>
      <c r="AX2316" s="150"/>
    </row>
    <row r="2317" spans="1:50" ht="12.75" customHeight="1" x14ac:dyDescent="0.25">
      <c r="A2317" s="1"/>
      <c r="B2317" s="182" t="s">
        <v>5632</v>
      </c>
      <c r="C2317" s="182" t="s">
        <v>485</v>
      </c>
      <c r="D2317" s="97" t="s">
        <v>356</v>
      </c>
      <c r="E2317" s="183" t="s">
        <v>41</v>
      </c>
      <c r="F2317" s="148">
        <v>1982</v>
      </c>
      <c r="G2317" s="154">
        <v>7.3220000000000001</v>
      </c>
      <c r="H2317" s="182" t="s">
        <v>95</v>
      </c>
      <c r="I2317" s="157" t="s">
        <v>248</v>
      </c>
      <c r="J2317" s="157"/>
      <c r="K2317" s="154">
        <v>7</v>
      </c>
      <c r="L2317" s="182" t="s">
        <v>375</v>
      </c>
      <c r="M2317" s="182" t="s">
        <v>3130</v>
      </c>
      <c r="N2317" s="182" t="s">
        <v>5633</v>
      </c>
      <c r="O2317" s="182" t="s">
        <v>525</v>
      </c>
      <c r="P2317" s="154">
        <v>4.17</v>
      </c>
      <c r="Q2317" s="152"/>
      <c r="R2317" s="152"/>
      <c r="S2317" s="148">
        <v>1030</v>
      </c>
      <c r="T2317" s="148">
        <v>215</v>
      </c>
      <c r="U2317" s="184">
        <v>42715</v>
      </c>
      <c r="V2317" s="97" t="s">
        <v>363</v>
      </c>
      <c r="W2317" s="97" t="s">
        <v>364</v>
      </c>
      <c r="X2317" s="109"/>
      <c r="Y2317" s="109"/>
      <c r="Z2317" s="111"/>
      <c r="AA2317" s="109"/>
      <c r="AB2317" s="112"/>
      <c r="AC2317" s="109"/>
      <c r="AD2317" s="113"/>
      <c r="AE2317" s="114"/>
      <c r="AF2317" s="114"/>
      <c r="AG2317" s="115"/>
      <c r="AH2317" s="114"/>
      <c r="AI2317" s="116"/>
      <c r="AJ2317" s="116"/>
      <c r="AK2317" s="116"/>
      <c r="AL2317" s="117"/>
      <c r="AM2317" s="116"/>
      <c r="AN2317" s="118"/>
      <c r="AO2317" s="118"/>
      <c r="AP2317" s="118"/>
      <c r="AQ2317" s="119"/>
      <c r="AR2317" s="118"/>
      <c r="AS2317" s="120"/>
      <c r="AT2317" s="120"/>
      <c r="AU2317" s="120"/>
      <c r="AV2317" s="121"/>
      <c r="AW2317" s="120"/>
      <c r="AX2317" s="150"/>
    </row>
    <row r="2318" spans="1:50" ht="12.75" customHeight="1" x14ac:dyDescent="0.25">
      <c r="A2318" s="1"/>
      <c r="B2318" s="182" t="s">
        <v>2551</v>
      </c>
      <c r="C2318" s="182" t="s">
        <v>2390</v>
      </c>
      <c r="D2318" s="97" t="s">
        <v>356</v>
      </c>
      <c r="E2318" s="183" t="s">
        <v>41</v>
      </c>
      <c r="F2318" s="148">
        <v>1980</v>
      </c>
      <c r="G2318" s="154">
        <v>6.7380000000000004</v>
      </c>
      <c r="H2318" s="182" t="s">
        <v>384</v>
      </c>
      <c r="I2318" s="157" t="s">
        <v>121</v>
      </c>
      <c r="J2318" s="157"/>
      <c r="K2318" s="154">
        <v>6.6</v>
      </c>
      <c r="L2318" s="182" t="s">
        <v>375</v>
      </c>
      <c r="M2318" s="182" t="s">
        <v>2452</v>
      </c>
      <c r="N2318" s="182" t="s">
        <v>2552</v>
      </c>
      <c r="O2318" s="182" t="s">
        <v>493</v>
      </c>
      <c r="P2318" s="154">
        <v>4.6399999999999997</v>
      </c>
      <c r="Q2318" s="152"/>
      <c r="R2318" s="152"/>
      <c r="S2318" s="148">
        <v>707</v>
      </c>
      <c r="T2318" s="148">
        <v>30</v>
      </c>
      <c r="U2318" s="184">
        <v>42899</v>
      </c>
      <c r="V2318" s="97" t="s">
        <v>412</v>
      </c>
      <c r="W2318" s="97" t="s">
        <v>364</v>
      </c>
      <c r="X2318" s="109"/>
      <c r="Y2318" s="109"/>
      <c r="Z2318" s="111"/>
      <c r="AA2318" s="109"/>
      <c r="AB2318" s="112"/>
      <c r="AC2318" s="109"/>
      <c r="AD2318" s="113"/>
      <c r="AE2318" s="114"/>
      <c r="AF2318" s="114"/>
      <c r="AG2318" s="115"/>
      <c r="AH2318" s="114"/>
      <c r="AI2318" s="116"/>
      <c r="AJ2318" s="116"/>
      <c r="AK2318" s="116"/>
      <c r="AL2318" s="117"/>
      <c r="AM2318" s="116"/>
      <c r="AN2318" s="118"/>
      <c r="AO2318" s="118"/>
      <c r="AP2318" s="118"/>
      <c r="AQ2318" s="119"/>
      <c r="AR2318" s="118"/>
      <c r="AS2318" s="120"/>
      <c r="AT2318" s="120"/>
      <c r="AU2318" s="120"/>
      <c r="AV2318" s="121"/>
      <c r="AW2318" s="120"/>
      <c r="AX2318" s="150"/>
    </row>
    <row r="2319" spans="1:50" ht="12.75" customHeight="1" x14ac:dyDescent="0.25">
      <c r="A2319" s="1"/>
      <c r="B2319" s="182" t="s">
        <v>2553</v>
      </c>
      <c r="C2319" s="182" t="s">
        <v>2390</v>
      </c>
      <c r="D2319" s="97" t="s">
        <v>356</v>
      </c>
      <c r="E2319" s="183" t="s">
        <v>41</v>
      </c>
      <c r="F2319" s="148">
        <v>1980</v>
      </c>
      <c r="G2319" s="154">
        <v>6.7380000000000004</v>
      </c>
      <c r="H2319" s="182" t="s">
        <v>384</v>
      </c>
      <c r="I2319" s="157" t="s">
        <v>121</v>
      </c>
      <c r="J2319" s="157"/>
      <c r="K2319" s="154">
        <v>6.6</v>
      </c>
      <c r="L2319" s="182" t="s">
        <v>375</v>
      </c>
      <c r="M2319" s="182" t="s">
        <v>2452</v>
      </c>
      <c r="N2319" s="182" t="s">
        <v>2552</v>
      </c>
      <c r="O2319" s="182" t="s">
        <v>493</v>
      </c>
      <c r="P2319" s="154">
        <v>3.9</v>
      </c>
      <c r="Q2319" s="152"/>
      <c r="R2319" s="152"/>
      <c r="S2319" s="148">
        <v>707</v>
      </c>
      <c r="T2319" s="148">
        <v>30</v>
      </c>
      <c r="U2319" s="184">
        <v>42899</v>
      </c>
      <c r="V2319" s="97" t="s">
        <v>363</v>
      </c>
      <c r="W2319" s="97" t="s">
        <v>364</v>
      </c>
      <c r="X2319" s="109"/>
      <c r="Y2319" s="109"/>
      <c r="Z2319" s="111"/>
      <c r="AA2319" s="109"/>
      <c r="AB2319" s="112"/>
      <c r="AC2319" s="109"/>
      <c r="AD2319" s="113"/>
      <c r="AE2319" s="114"/>
      <c r="AF2319" s="114"/>
      <c r="AG2319" s="115"/>
      <c r="AH2319" s="114"/>
      <c r="AI2319" s="116"/>
      <c r="AJ2319" s="116"/>
      <c r="AK2319" s="116"/>
      <c r="AL2319" s="117"/>
      <c r="AM2319" s="116"/>
      <c r="AN2319" s="118"/>
      <c r="AO2319" s="118"/>
      <c r="AP2319" s="118"/>
      <c r="AQ2319" s="119"/>
      <c r="AR2319" s="118"/>
      <c r="AS2319" s="120"/>
      <c r="AT2319" s="120"/>
      <c r="AU2319" s="120"/>
      <c r="AV2319" s="121"/>
      <c r="AW2319" s="120"/>
      <c r="AX2319" s="150"/>
    </row>
    <row r="2320" spans="1:50" ht="12.75" customHeight="1" x14ac:dyDescent="0.25">
      <c r="A2320" s="1"/>
      <c r="B2320" s="182" t="s">
        <v>5634</v>
      </c>
      <c r="C2320" s="182" t="s">
        <v>485</v>
      </c>
      <c r="D2320" s="97" t="s">
        <v>356</v>
      </c>
      <c r="E2320" s="183" t="s">
        <v>41</v>
      </c>
      <c r="F2320" s="97">
        <v>1989</v>
      </c>
      <c r="G2320" s="187">
        <v>6.2560000000000002</v>
      </c>
      <c r="H2320" s="188" t="s">
        <v>5635</v>
      </c>
      <c r="I2320" s="189" t="s">
        <v>121</v>
      </c>
      <c r="J2320" s="189"/>
      <c r="K2320" s="187">
        <v>5.3</v>
      </c>
      <c r="L2320" s="190" t="s">
        <v>375</v>
      </c>
      <c r="M2320" s="190" t="s">
        <v>2152</v>
      </c>
      <c r="N2320" s="190" t="s">
        <v>5636</v>
      </c>
      <c r="O2320" s="190" t="s">
        <v>3637</v>
      </c>
      <c r="P2320" s="154">
        <v>4.3</v>
      </c>
      <c r="Q2320" s="152"/>
      <c r="R2320" s="152" t="s">
        <v>5637</v>
      </c>
      <c r="S2320" s="148">
        <v>7459</v>
      </c>
      <c r="T2320" s="148">
        <v>488</v>
      </c>
      <c r="U2320" s="184">
        <v>42111</v>
      </c>
      <c r="V2320" s="97" t="s">
        <v>363</v>
      </c>
      <c r="W2320" s="97" t="s">
        <v>364</v>
      </c>
      <c r="X2320" s="109"/>
      <c r="Y2320" s="109"/>
      <c r="Z2320" s="111"/>
      <c r="AA2320" s="109"/>
      <c r="AB2320" s="112"/>
      <c r="AC2320" s="109"/>
      <c r="AD2320" s="113"/>
      <c r="AE2320" s="114"/>
      <c r="AF2320" s="114"/>
      <c r="AG2320" s="115"/>
      <c r="AH2320" s="114"/>
      <c r="AI2320" s="116"/>
      <c r="AJ2320" s="116"/>
      <c r="AK2320" s="116"/>
      <c r="AL2320" s="117"/>
      <c r="AM2320" s="116"/>
      <c r="AN2320" s="118"/>
      <c r="AO2320" s="118"/>
      <c r="AP2320" s="118"/>
      <c r="AQ2320" s="119"/>
      <c r="AR2320" s="118"/>
      <c r="AS2320" s="120"/>
      <c r="AT2320" s="120"/>
      <c r="AU2320" s="120"/>
      <c r="AV2320" s="121"/>
      <c r="AW2320" s="120"/>
      <c r="AX2320" s="150"/>
    </row>
    <row r="2321" spans="1:50" ht="12.75" customHeight="1" x14ac:dyDescent="0.25">
      <c r="A2321" s="1"/>
      <c r="B2321" s="182" t="s">
        <v>5638</v>
      </c>
      <c r="C2321" s="182" t="s">
        <v>485</v>
      </c>
      <c r="D2321" s="97" t="s">
        <v>356</v>
      </c>
      <c r="E2321" s="183" t="s">
        <v>41</v>
      </c>
      <c r="F2321" s="148">
        <v>1991</v>
      </c>
      <c r="G2321" s="154">
        <v>6.9820000000000002</v>
      </c>
      <c r="H2321" s="182" t="s">
        <v>95</v>
      </c>
      <c r="I2321" s="157"/>
      <c r="J2321" s="157"/>
      <c r="K2321" s="154">
        <v>7</v>
      </c>
      <c r="L2321" s="182" t="s">
        <v>5639</v>
      </c>
      <c r="M2321" s="182" t="s">
        <v>4227</v>
      </c>
      <c r="N2321" s="182" t="s">
        <v>5640</v>
      </c>
      <c r="O2321" s="182" t="s">
        <v>5641</v>
      </c>
      <c r="P2321" s="154">
        <v>3</v>
      </c>
      <c r="Q2321" s="152"/>
      <c r="R2321" s="152"/>
      <c r="S2321" s="148">
        <v>4462</v>
      </c>
      <c r="T2321" s="148">
        <v>979</v>
      </c>
      <c r="U2321" s="184">
        <v>42111</v>
      </c>
      <c r="V2321" s="97" t="s">
        <v>363</v>
      </c>
      <c r="W2321" s="97" t="s">
        <v>364</v>
      </c>
      <c r="X2321" s="109"/>
      <c r="Y2321" s="109"/>
      <c r="Z2321" s="111"/>
      <c r="AA2321" s="109"/>
      <c r="AB2321" s="112"/>
      <c r="AC2321" s="109"/>
      <c r="AD2321" s="113"/>
      <c r="AE2321" s="114"/>
      <c r="AF2321" s="114"/>
      <c r="AG2321" s="115"/>
      <c r="AH2321" s="114"/>
      <c r="AI2321" s="116"/>
      <c r="AJ2321" s="116"/>
      <c r="AK2321" s="116"/>
      <c r="AL2321" s="117"/>
      <c r="AM2321" s="116"/>
      <c r="AN2321" s="118"/>
      <c r="AO2321" s="118"/>
      <c r="AP2321" s="118"/>
      <c r="AQ2321" s="119"/>
      <c r="AR2321" s="118"/>
      <c r="AS2321" s="120"/>
      <c r="AT2321" s="120"/>
      <c r="AU2321" s="120"/>
      <c r="AV2321" s="121"/>
      <c r="AW2321" s="120"/>
      <c r="AX2321" s="150"/>
    </row>
    <row r="2322" spans="1:50" ht="12.75" customHeight="1" x14ac:dyDescent="0.25">
      <c r="A2322" s="1"/>
      <c r="B2322" s="182" t="s">
        <v>7097</v>
      </c>
      <c r="C2322" s="182" t="s">
        <v>480</v>
      </c>
      <c r="D2322" s="97" t="s">
        <v>356</v>
      </c>
      <c r="E2322" s="183" t="s">
        <v>41</v>
      </c>
      <c r="F2322" s="148">
        <v>1945</v>
      </c>
      <c r="G2322" s="154">
        <v>6.8090000000000002</v>
      </c>
      <c r="H2322" s="182" t="s">
        <v>95</v>
      </c>
      <c r="I2322" s="157" t="s">
        <v>67</v>
      </c>
      <c r="J2322" s="157"/>
      <c r="K2322" s="154">
        <v>7.3</v>
      </c>
      <c r="L2322" s="182" t="s">
        <v>375</v>
      </c>
      <c r="M2322" s="182" t="s">
        <v>2330</v>
      </c>
      <c r="N2322" s="182" t="s">
        <v>7098</v>
      </c>
      <c r="O2322" s="182" t="s">
        <v>7099</v>
      </c>
      <c r="P2322" s="154">
        <v>3.93</v>
      </c>
      <c r="Q2322" s="152"/>
      <c r="R2322" s="152"/>
      <c r="S2322" s="148">
        <v>600</v>
      </c>
      <c r="T2322" s="148">
        <v>94</v>
      </c>
      <c r="U2322" s="184">
        <v>42715</v>
      </c>
      <c r="V2322" s="97" t="s">
        <v>363</v>
      </c>
      <c r="W2322" s="97" t="s">
        <v>364</v>
      </c>
      <c r="X2322" s="109"/>
      <c r="Y2322" s="109"/>
      <c r="Z2322" s="111"/>
      <c r="AA2322" s="109"/>
      <c r="AB2322" s="112"/>
      <c r="AC2322" s="109"/>
      <c r="AD2322" s="113"/>
      <c r="AE2322" s="114"/>
      <c r="AF2322" s="114"/>
      <c r="AG2322" s="115"/>
      <c r="AH2322" s="114"/>
      <c r="AI2322" s="116"/>
      <c r="AJ2322" s="116"/>
      <c r="AK2322" s="116"/>
      <c r="AL2322" s="117"/>
      <c r="AM2322" s="116"/>
      <c r="AN2322" s="118"/>
      <c r="AO2322" s="118"/>
      <c r="AP2322" s="118"/>
      <c r="AQ2322" s="119"/>
      <c r="AR2322" s="118"/>
      <c r="AS2322" s="120"/>
      <c r="AT2322" s="120"/>
      <c r="AU2322" s="120"/>
      <c r="AV2322" s="121"/>
      <c r="AW2322" s="120"/>
      <c r="AX2322" s="150"/>
    </row>
    <row r="2323" spans="1:50" ht="12.75" customHeight="1" x14ac:dyDescent="0.25">
      <c r="A2323" s="1"/>
      <c r="B2323" s="182" t="s">
        <v>5642</v>
      </c>
      <c r="C2323" s="182" t="s">
        <v>485</v>
      </c>
      <c r="D2323" s="97" t="s">
        <v>356</v>
      </c>
      <c r="E2323" s="183" t="s">
        <v>41</v>
      </c>
      <c r="F2323" s="148">
        <v>1991</v>
      </c>
      <c r="G2323" s="154">
        <v>6.0670000000000002</v>
      </c>
      <c r="H2323" s="182" t="s">
        <v>273</v>
      </c>
      <c r="I2323" s="157" t="s">
        <v>121</v>
      </c>
      <c r="J2323" s="157"/>
      <c r="K2323" s="154">
        <v>6</v>
      </c>
      <c r="L2323" s="182" t="s">
        <v>375</v>
      </c>
      <c r="M2323" s="182" t="s">
        <v>5643</v>
      </c>
      <c r="N2323" s="182" t="s">
        <v>5644</v>
      </c>
      <c r="O2323" s="182" t="s">
        <v>643</v>
      </c>
      <c r="P2323" s="154">
        <v>0.7</v>
      </c>
      <c r="Q2323" s="152"/>
      <c r="R2323" s="152"/>
      <c r="S2323" s="148">
        <v>402</v>
      </c>
      <c r="T2323" s="148">
        <v>26</v>
      </c>
      <c r="U2323" s="184">
        <v>42111</v>
      </c>
      <c r="V2323" s="97" t="s">
        <v>2100</v>
      </c>
      <c r="W2323" s="97" t="s">
        <v>1359</v>
      </c>
      <c r="X2323" s="109"/>
      <c r="Y2323" s="109"/>
      <c r="Z2323" s="111"/>
      <c r="AA2323" s="109"/>
      <c r="AB2323" s="112"/>
      <c r="AC2323" s="109"/>
      <c r="AD2323" s="113"/>
      <c r="AE2323" s="114"/>
      <c r="AF2323" s="114"/>
      <c r="AG2323" s="115"/>
      <c r="AH2323" s="114"/>
      <c r="AI2323" s="116"/>
      <c r="AJ2323" s="116"/>
      <c r="AK2323" s="116"/>
      <c r="AL2323" s="117"/>
      <c r="AM2323" s="116"/>
      <c r="AN2323" s="118"/>
      <c r="AO2323" s="118"/>
      <c r="AP2323" s="118"/>
      <c r="AQ2323" s="119"/>
      <c r="AR2323" s="118"/>
      <c r="AS2323" s="120"/>
      <c r="AT2323" s="120"/>
      <c r="AU2323" s="120"/>
      <c r="AV2323" s="121"/>
      <c r="AW2323" s="120"/>
      <c r="AX2323" s="150"/>
    </row>
    <row r="2324" spans="1:50" ht="12.75" customHeight="1" x14ac:dyDescent="0.25">
      <c r="A2324" s="1"/>
      <c r="B2324" s="182" t="s">
        <v>2615</v>
      </c>
      <c r="C2324" s="182" t="s">
        <v>2577</v>
      </c>
      <c r="D2324" s="97" t="s">
        <v>356</v>
      </c>
      <c r="E2324" s="183" t="s">
        <v>41</v>
      </c>
      <c r="F2324" s="148">
        <v>1972</v>
      </c>
      <c r="G2324" s="154">
        <v>6.8049999999999997</v>
      </c>
      <c r="H2324" s="182" t="s">
        <v>463</v>
      </c>
      <c r="I2324" s="157" t="s">
        <v>121</v>
      </c>
      <c r="J2324" s="157"/>
      <c r="K2324" s="154">
        <v>6.6</v>
      </c>
      <c r="L2324" s="182" t="s">
        <v>375</v>
      </c>
      <c r="M2324" s="182" t="s">
        <v>2501</v>
      </c>
      <c r="N2324" s="182" t="s">
        <v>2616</v>
      </c>
      <c r="O2324" s="182" t="s">
        <v>521</v>
      </c>
      <c r="P2324" s="154">
        <v>4.34</v>
      </c>
      <c r="Q2324" s="152"/>
      <c r="R2324" s="152"/>
      <c r="S2324" s="148">
        <v>1045</v>
      </c>
      <c r="T2324" s="148">
        <v>33</v>
      </c>
      <c r="U2324" s="184">
        <v>42715</v>
      </c>
      <c r="V2324" s="97" t="s">
        <v>363</v>
      </c>
      <c r="W2324" s="97" t="s">
        <v>364</v>
      </c>
      <c r="X2324" s="109"/>
      <c r="Y2324" s="109"/>
      <c r="Z2324" s="111"/>
      <c r="AA2324" s="109"/>
      <c r="AB2324" s="112"/>
      <c r="AC2324" s="109"/>
      <c r="AD2324" s="113"/>
      <c r="AE2324" s="114"/>
      <c r="AF2324" s="114"/>
      <c r="AG2324" s="115"/>
      <c r="AH2324" s="114"/>
      <c r="AI2324" s="116"/>
      <c r="AJ2324" s="116"/>
      <c r="AK2324" s="116"/>
      <c r="AL2324" s="117"/>
      <c r="AM2324" s="116"/>
      <c r="AN2324" s="118"/>
      <c r="AO2324" s="118"/>
      <c r="AP2324" s="118"/>
      <c r="AQ2324" s="119"/>
      <c r="AR2324" s="118"/>
      <c r="AS2324" s="120"/>
      <c r="AT2324" s="120"/>
      <c r="AU2324" s="120"/>
      <c r="AV2324" s="121"/>
      <c r="AW2324" s="120"/>
      <c r="AX2324" s="150"/>
    </row>
    <row r="2325" spans="1:50" ht="12.75" customHeight="1" x14ac:dyDescent="0.25">
      <c r="A2325" s="1"/>
      <c r="B2325" s="182" t="s">
        <v>2617</v>
      </c>
      <c r="C2325" s="182" t="s">
        <v>2577</v>
      </c>
      <c r="D2325" s="97" t="s">
        <v>356</v>
      </c>
      <c r="E2325" s="183" t="s">
        <v>41</v>
      </c>
      <c r="F2325" s="148">
        <v>1972</v>
      </c>
      <c r="G2325" s="154">
        <v>6.8049999999999997</v>
      </c>
      <c r="H2325" s="182" t="s">
        <v>463</v>
      </c>
      <c r="I2325" s="157" t="s">
        <v>121</v>
      </c>
      <c r="J2325" s="157"/>
      <c r="K2325" s="154">
        <v>6.6</v>
      </c>
      <c r="L2325" s="182" t="s">
        <v>375</v>
      </c>
      <c r="M2325" s="182" t="s">
        <v>2501</v>
      </c>
      <c r="N2325" s="182" t="s">
        <v>2616</v>
      </c>
      <c r="O2325" s="182" t="s">
        <v>521</v>
      </c>
      <c r="P2325" s="154">
        <v>4.33</v>
      </c>
      <c r="Q2325" s="152"/>
      <c r="R2325" s="152"/>
      <c r="S2325" s="148">
        <v>1045</v>
      </c>
      <c r="T2325" s="148">
        <v>33</v>
      </c>
      <c r="U2325" s="184">
        <v>42715</v>
      </c>
      <c r="V2325" s="97" t="s">
        <v>363</v>
      </c>
      <c r="W2325" s="97" t="s">
        <v>364</v>
      </c>
      <c r="X2325" s="109"/>
      <c r="Y2325" s="109"/>
      <c r="Z2325" s="111"/>
      <c r="AA2325" s="109"/>
      <c r="AB2325" s="112"/>
      <c r="AC2325" s="109"/>
      <c r="AD2325" s="113"/>
      <c r="AE2325" s="114"/>
      <c r="AF2325" s="114"/>
      <c r="AG2325" s="115"/>
      <c r="AH2325" s="114"/>
      <c r="AI2325" s="116"/>
      <c r="AJ2325" s="116"/>
      <c r="AK2325" s="116"/>
      <c r="AL2325" s="117"/>
      <c r="AM2325" s="116"/>
      <c r="AN2325" s="118"/>
      <c r="AO2325" s="118"/>
      <c r="AP2325" s="118"/>
      <c r="AQ2325" s="119"/>
      <c r="AR2325" s="118"/>
      <c r="AS2325" s="120"/>
      <c r="AT2325" s="120"/>
      <c r="AU2325" s="120"/>
      <c r="AV2325" s="121"/>
      <c r="AW2325" s="120"/>
      <c r="AX2325" s="150"/>
    </row>
    <row r="2326" spans="1:50" ht="12.75" customHeight="1" x14ac:dyDescent="0.25">
      <c r="A2326" s="1"/>
      <c r="B2326" s="182" t="s">
        <v>7100</v>
      </c>
      <c r="C2326" s="182" t="s">
        <v>480</v>
      </c>
      <c r="D2326" s="97" t="s">
        <v>356</v>
      </c>
      <c r="E2326" s="183" t="s">
        <v>41</v>
      </c>
      <c r="F2326" s="148">
        <v>1939</v>
      </c>
      <c r="G2326" s="154">
        <v>7.3719999999999999</v>
      </c>
      <c r="H2326" s="182" t="s">
        <v>286</v>
      </c>
      <c r="I2326" s="157" t="s">
        <v>67</v>
      </c>
      <c r="J2326" s="157"/>
      <c r="K2326" s="154">
        <v>7.6</v>
      </c>
      <c r="L2326" s="182" t="s">
        <v>375</v>
      </c>
      <c r="M2326" s="182" t="s">
        <v>864</v>
      </c>
      <c r="N2326" s="182" t="s">
        <v>7101</v>
      </c>
      <c r="O2326" s="182" t="s">
        <v>7102</v>
      </c>
      <c r="P2326" s="154">
        <v>3.93</v>
      </c>
      <c r="Q2326" s="152"/>
      <c r="R2326" s="152"/>
      <c r="S2326" s="148">
        <v>884</v>
      </c>
      <c r="T2326" s="148">
        <v>135</v>
      </c>
      <c r="U2326" s="184">
        <v>42899</v>
      </c>
      <c r="V2326" s="97" t="s">
        <v>363</v>
      </c>
      <c r="W2326" s="97" t="s">
        <v>364</v>
      </c>
      <c r="X2326" s="109"/>
      <c r="Y2326" s="109"/>
      <c r="Z2326" s="111"/>
      <c r="AA2326" s="109"/>
      <c r="AB2326" s="112"/>
      <c r="AC2326" s="109"/>
      <c r="AD2326" s="113"/>
      <c r="AE2326" s="114"/>
      <c r="AF2326" s="114"/>
      <c r="AG2326" s="115"/>
      <c r="AH2326" s="114"/>
      <c r="AI2326" s="116"/>
      <c r="AJ2326" s="116"/>
      <c r="AK2326" s="116"/>
      <c r="AL2326" s="117"/>
      <c r="AM2326" s="116"/>
      <c r="AN2326" s="118"/>
      <c r="AO2326" s="118"/>
      <c r="AP2326" s="118"/>
      <c r="AQ2326" s="119"/>
      <c r="AR2326" s="118"/>
      <c r="AS2326" s="120"/>
      <c r="AT2326" s="120"/>
      <c r="AU2326" s="120"/>
      <c r="AV2326" s="121"/>
      <c r="AW2326" s="120"/>
      <c r="AX2326" s="150"/>
    </row>
    <row r="2327" spans="1:50" ht="12.75" customHeight="1" x14ac:dyDescent="0.25">
      <c r="A2327" s="1"/>
      <c r="B2327" s="182" t="s">
        <v>784</v>
      </c>
      <c r="C2327" s="182" t="s">
        <v>600</v>
      </c>
      <c r="D2327" s="110" t="s">
        <v>356</v>
      </c>
      <c r="E2327" s="183" t="s">
        <v>41</v>
      </c>
      <c r="F2327" s="148">
        <v>1962</v>
      </c>
      <c r="G2327" s="154">
        <v>7.7850000000000001</v>
      </c>
      <c r="H2327" s="182" t="s">
        <v>785</v>
      </c>
      <c r="I2327" s="157"/>
      <c r="J2327" s="157"/>
      <c r="K2327" s="154">
        <v>7.3</v>
      </c>
      <c r="L2327" s="182" t="s">
        <v>375</v>
      </c>
      <c r="M2327" s="182" t="s">
        <v>585</v>
      </c>
      <c r="N2327" s="182" t="s">
        <v>786</v>
      </c>
      <c r="O2327" s="182" t="s">
        <v>787</v>
      </c>
      <c r="P2327" s="154">
        <v>2.3199999999999998</v>
      </c>
      <c r="Q2327" s="152"/>
      <c r="R2327" s="152"/>
      <c r="S2327" s="148">
        <v>1165</v>
      </c>
      <c r="T2327" s="148">
        <v>168</v>
      </c>
      <c r="U2327" s="184">
        <v>43212</v>
      </c>
      <c r="V2327" s="97" t="s">
        <v>363</v>
      </c>
      <c r="W2327" s="97" t="s">
        <v>364</v>
      </c>
      <c r="X2327" s="109"/>
      <c r="Y2327" s="109"/>
      <c r="Z2327" s="111"/>
      <c r="AA2327" s="109"/>
      <c r="AB2327" s="112"/>
      <c r="AC2327" s="109"/>
      <c r="AD2327" s="113"/>
      <c r="AE2327" s="114"/>
      <c r="AF2327" s="114"/>
      <c r="AG2327" s="115"/>
      <c r="AH2327" s="114"/>
      <c r="AI2327" s="116"/>
      <c r="AJ2327" s="116"/>
      <c r="AK2327" s="116"/>
      <c r="AL2327" s="117"/>
      <c r="AM2327" s="116"/>
      <c r="AN2327" s="118"/>
      <c r="AO2327" s="118"/>
      <c r="AP2327" s="118"/>
      <c r="AQ2327" s="119"/>
      <c r="AR2327" s="118"/>
      <c r="AS2327" s="120"/>
      <c r="AT2327" s="120"/>
      <c r="AU2327" s="120"/>
      <c r="AV2327" s="121"/>
      <c r="AW2327" s="120"/>
      <c r="AX2327" s="150"/>
    </row>
    <row r="2328" spans="1:50" ht="12.75" customHeight="1" x14ac:dyDescent="0.25">
      <c r="A2328" s="1"/>
      <c r="B2328" s="182" t="s">
        <v>2037</v>
      </c>
      <c r="C2328" s="182" t="s">
        <v>548</v>
      </c>
      <c r="D2328" s="97" t="s">
        <v>356</v>
      </c>
      <c r="E2328" s="183" t="s">
        <v>41</v>
      </c>
      <c r="F2328" s="148">
        <v>1927</v>
      </c>
      <c r="G2328" s="154">
        <v>7.33</v>
      </c>
      <c r="H2328" s="182" t="s">
        <v>95</v>
      </c>
      <c r="I2328" s="157" t="s">
        <v>67</v>
      </c>
      <c r="J2328" s="157"/>
      <c r="K2328" s="154">
        <v>6.9</v>
      </c>
      <c r="L2328" s="182" t="s">
        <v>375</v>
      </c>
      <c r="M2328" s="182" t="s">
        <v>500</v>
      </c>
      <c r="N2328" s="182" t="s">
        <v>2038</v>
      </c>
      <c r="O2328" s="182" t="s">
        <v>647</v>
      </c>
      <c r="P2328" s="154">
        <v>3.11</v>
      </c>
      <c r="Q2328" s="152"/>
      <c r="R2328" s="152" t="s">
        <v>2039</v>
      </c>
      <c r="S2328" s="148">
        <v>485</v>
      </c>
      <c r="T2328" s="148">
        <v>116</v>
      </c>
      <c r="U2328" s="184">
        <v>42111</v>
      </c>
      <c r="V2328" s="97" t="s">
        <v>363</v>
      </c>
      <c r="W2328" s="97" t="s">
        <v>364</v>
      </c>
      <c r="X2328" s="109"/>
      <c r="Y2328" s="109"/>
      <c r="Z2328" s="111"/>
      <c r="AA2328" s="109"/>
      <c r="AB2328" s="112"/>
      <c r="AC2328" s="109"/>
      <c r="AD2328" s="113"/>
      <c r="AE2328" s="114"/>
      <c r="AF2328" s="114"/>
      <c r="AG2328" s="115"/>
      <c r="AH2328" s="114"/>
      <c r="AI2328" s="116"/>
      <c r="AJ2328" s="116"/>
      <c r="AK2328" s="116"/>
      <c r="AL2328" s="117"/>
      <c r="AM2328" s="116"/>
      <c r="AN2328" s="118"/>
      <c r="AO2328" s="118"/>
      <c r="AP2328" s="118"/>
      <c r="AQ2328" s="119"/>
      <c r="AR2328" s="118"/>
      <c r="AS2328" s="120"/>
      <c r="AT2328" s="120"/>
      <c r="AU2328" s="120"/>
      <c r="AV2328" s="121"/>
      <c r="AW2328" s="120"/>
      <c r="AX2328" s="150"/>
    </row>
    <row r="2329" spans="1:50" ht="12.75" customHeight="1" x14ac:dyDescent="0.25">
      <c r="A2329" s="1"/>
      <c r="B2329" s="182" t="s">
        <v>5645</v>
      </c>
      <c r="C2329" s="182" t="s">
        <v>485</v>
      </c>
      <c r="D2329" s="97" t="s">
        <v>356</v>
      </c>
      <c r="E2329" s="183" t="s">
        <v>41</v>
      </c>
      <c r="F2329" s="148">
        <v>1973</v>
      </c>
      <c r="G2329" s="154">
        <v>7.2619999999999996</v>
      </c>
      <c r="H2329" s="182" t="s">
        <v>95</v>
      </c>
      <c r="I2329" s="157" t="s">
        <v>67</v>
      </c>
      <c r="J2329" s="157"/>
      <c r="K2329" s="154">
        <v>6.8</v>
      </c>
      <c r="L2329" s="182" t="s">
        <v>375</v>
      </c>
      <c r="M2329" s="182" t="s">
        <v>3133</v>
      </c>
      <c r="N2329" s="182" t="s">
        <v>5646</v>
      </c>
      <c r="O2329" s="182" t="s">
        <v>1194</v>
      </c>
      <c r="P2329" s="154">
        <v>3.88</v>
      </c>
      <c r="Q2329" s="152"/>
      <c r="R2329" s="152"/>
      <c r="S2329" s="148">
        <v>1543</v>
      </c>
      <c r="T2329" s="148">
        <v>56</v>
      </c>
      <c r="U2329" s="184">
        <v>42715</v>
      </c>
      <c r="V2329" s="97" t="s">
        <v>363</v>
      </c>
      <c r="W2329" s="97" t="s">
        <v>364</v>
      </c>
      <c r="X2329" s="109"/>
      <c r="Y2329" s="109"/>
      <c r="Z2329" s="111"/>
      <c r="AA2329" s="109"/>
      <c r="AB2329" s="112"/>
      <c r="AC2329" s="109"/>
      <c r="AD2329" s="113"/>
      <c r="AE2329" s="114"/>
      <c r="AF2329" s="114"/>
      <c r="AG2329" s="115"/>
      <c r="AH2329" s="114"/>
      <c r="AI2329" s="116"/>
      <c r="AJ2329" s="116"/>
      <c r="AK2329" s="116"/>
      <c r="AL2329" s="117"/>
      <c r="AM2329" s="116"/>
      <c r="AN2329" s="118"/>
      <c r="AO2329" s="118"/>
      <c r="AP2329" s="118"/>
      <c r="AQ2329" s="119"/>
      <c r="AR2329" s="118"/>
      <c r="AS2329" s="120"/>
      <c r="AT2329" s="120"/>
      <c r="AU2329" s="120"/>
      <c r="AV2329" s="121"/>
      <c r="AW2329" s="120"/>
      <c r="AX2329" s="150"/>
    </row>
    <row r="2330" spans="1:50" ht="12.75" customHeight="1" x14ac:dyDescent="0.25">
      <c r="A2330" s="1"/>
      <c r="B2330" s="182" t="s">
        <v>2307</v>
      </c>
      <c r="C2330" s="182" t="s">
        <v>580</v>
      </c>
      <c r="D2330" s="97" t="s">
        <v>356</v>
      </c>
      <c r="E2330" s="183" t="s">
        <v>41</v>
      </c>
      <c r="F2330" s="97">
        <v>1961</v>
      </c>
      <c r="G2330" s="187">
        <v>6.9429999999999996</v>
      </c>
      <c r="H2330" s="188" t="s">
        <v>2308</v>
      </c>
      <c r="I2330" s="189" t="s">
        <v>121</v>
      </c>
      <c r="J2330" s="189"/>
      <c r="K2330" s="187">
        <v>6.4</v>
      </c>
      <c r="L2330" s="190" t="s">
        <v>375</v>
      </c>
      <c r="M2330" s="190" t="s">
        <v>2241</v>
      </c>
      <c r="N2330" s="190" t="s">
        <v>2309</v>
      </c>
      <c r="O2330" s="190" t="s">
        <v>525</v>
      </c>
      <c r="P2330" s="154">
        <v>4.1100000000000003</v>
      </c>
      <c r="Q2330" s="152"/>
      <c r="R2330" s="152"/>
      <c r="S2330" s="148">
        <v>3651</v>
      </c>
      <c r="T2330" s="148">
        <v>324</v>
      </c>
      <c r="U2330" s="184">
        <v>42111</v>
      </c>
      <c r="V2330" s="97" t="s">
        <v>363</v>
      </c>
      <c r="W2330" s="97" t="s">
        <v>364</v>
      </c>
      <c r="X2330" s="109"/>
      <c r="Y2330" s="109"/>
      <c r="Z2330" s="111"/>
      <c r="AA2330" s="109"/>
      <c r="AB2330" s="112"/>
      <c r="AC2330" s="109"/>
      <c r="AD2330" s="113"/>
      <c r="AE2330" s="114"/>
      <c r="AF2330" s="114"/>
      <c r="AG2330" s="115"/>
      <c r="AH2330" s="114"/>
      <c r="AI2330" s="116"/>
      <c r="AJ2330" s="116"/>
      <c r="AK2330" s="116"/>
      <c r="AL2330" s="117"/>
      <c r="AM2330" s="116"/>
      <c r="AN2330" s="118"/>
      <c r="AO2330" s="118"/>
      <c r="AP2330" s="118"/>
      <c r="AQ2330" s="119"/>
      <c r="AR2330" s="118"/>
      <c r="AS2330" s="120"/>
      <c r="AT2330" s="120"/>
      <c r="AU2330" s="120"/>
      <c r="AV2330" s="121"/>
      <c r="AW2330" s="120"/>
      <c r="AX2330" s="150"/>
    </row>
    <row r="2331" spans="1:50" ht="12.75" customHeight="1" x14ac:dyDescent="0.25">
      <c r="A2331" s="1"/>
      <c r="B2331" s="182" t="s">
        <v>7103</v>
      </c>
      <c r="C2331" s="182" t="s">
        <v>480</v>
      </c>
      <c r="D2331" s="97" t="s">
        <v>356</v>
      </c>
      <c r="E2331" s="183" t="s">
        <v>41</v>
      </c>
      <c r="F2331" s="148">
        <v>1956</v>
      </c>
      <c r="G2331" s="154">
        <v>7.7480000000000002</v>
      </c>
      <c r="H2331" s="182" t="s">
        <v>254</v>
      </c>
      <c r="I2331" s="157" t="s">
        <v>121</v>
      </c>
      <c r="J2331" s="157"/>
      <c r="K2331" s="154">
        <v>7.4</v>
      </c>
      <c r="L2331" s="182" t="s">
        <v>375</v>
      </c>
      <c r="M2331" s="182" t="s">
        <v>2543</v>
      </c>
      <c r="N2331" s="182" t="s">
        <v>7104</v>
      </c>
      <c r="O2331" s="182" t="s">
        <v>525</v>
      </c>
      <c r="P2331" s="154">
        <v>4.3099999999999996</v>
      </c>
      <c r="Q2331" s="152"/>
      <c r="R2331" s="152"/>
      <c r="S2331" s="148">
        <v>2182</v>
      </c>
      <c r="T2331" s="148">
        <v>64</v>
      </c>
      <c r="U2331" s="184">
        <v>42899</v>
      </c>
      <c r="V2331" s="97" t="s">
        <v>363</v>
      </c>
      <c r="W2331" s="97" t="s">
        <v>364</v>
      </c>
      <c r="X2331" s="109"/>
      <c r="Y2331" s="109"/>
      <c r="Z2331" s="111"/>
      <c r="AA2331" s="109"/>
      <c r="AB2331" s="112"/>
      <c r="AC2331" s="109"/>
      <c r="AD2331" s="113"/>
      <c r="AE2331" s="114"/>
      <c r="AF2331" s="114"/>
      <c r="AG2331" s="115"/>
      <c r="AH2331" s="114"/>
      <c r="AI2331" s="116"/>
      <c r="AJ2331" s="116"/>
      <c r="AK2331" s="116"/>
      <c r="AL2331" s="117"/>
      <c r="AM2331" s="116"/>
      <c r="AN2331" s="118"/>
      <c r="AO2331" s="118"/>
      <c r="AP2331" s="118"/>
      <c r="AQ2331" s="119"/>
      <c r="AR2331" s="118"/>
      <c r="AS2331" s="120"/>
      <c r="AT2331" s="120"/>
      <c r="AU2331" s="120"/>
      <c r="AV2331" s="121"/>
      <c r="AW2331" s="120"/>
      <c r="AX2331" s="150"/>
    </row>
    <row r="2332" spans="1:50" ht="12.75" customHeight="1" x14ac:dyDescent="0.25">
      <c r="A2332" s="1"/>
      <c r="B2332" s="182" t="s">
        <v>5647</v>
      </c>
      <c r="C2332" s="182" t="s">
        <v>485</v>
      </c>
      <c r="D2332" s="97" t="s">
        <v>356</v>
      </c>
      <c r="E2332" s="183" t="s">
        <v>41</v>
      </c>
      <c r="F2332" s="148">
        <v>1985</v>
      </c>
      <c r="G2332" s="154">
        <v>6.8739999999999997</v>
      </c>
      <c r="H2332" s="182" t="s">
        <v>95</v>
      </c>
      <c r="I2332" s="157" t="s">
        <v>248</v>
      </c>
      <c r="J2332" s="157"/>
      <c r="K2332" s="154">
        <v>5.6</v>
      </c>
      <c r="L2332" s="182" t="s">
        <v>375</v>
      </c>
      <c r="M2332" s="182" t="s">
        <v>1004</v>
      </c>
      <c r="N2332" s="182" t="s">
        <v>5648</v>
      </c>
      <c r="O2332" s="182" t="s">
        <v>525</v>
      </c>
      <c r="P2332" s="154">
        <v>4.3600000000000003</v>
      </c>
      <c r="Q2332" s="152"/>
      <c r="R2332" s="152"/>
      <c r="S2332" s="148">
        <v>422</v>
      </c>
      <c r="T2332" s="148">
        <v>28</v>
      </c>
      <c r="U2332" s="184">
        <v>42715</v>
      </c>
      <c r="V2332" s="97" t="s">
        <v>363</v>
      </c>
      <c r="W2332" s="97" t="s">
        <v>364</v>
      </c>
      <c r="X2332" s="109"/>
      <c r="Y2332" s="109"/>
      <c r="Z2332" s="111"/>
      <c r="AA2332" s="109"/>
      <c r="AB2332" s="112"/>
      <c r="AC2332" s="109"/>
      <c r="AD2332" s="113"/>
      <c r="AE2332" s="114"/>
      <c r="AF2332" s="114"/>
      <c r="AG2332" s="115"/>
      <c r="AH2332" s="114"/>
      <c r="AI2332" s="116"/>
      <c r="AJ2332" s="116"/>
      <c r="AK2332" s="116"/>
      <c r="AL2332" s="117"/>
      <c r="AM2332" s="116"/>
      <c r="AN2332" s="118"/>
      <c r="AO2332" s="118"/>
      <c r="AP2332" s="118"/>
      <c r="AQ2332" s="119"/>
      <c r="AR2332" s="118"/>
      <c r="AS2332" s="120"/>
      <c r="AT2332" s="120"/>
      <c r="AU2332" s="120"/>
      <c r="AV2332" s="121"/>
      <c r="AW2332" s="120"/>
      <c r="AX2332" s="150"/>
    </row>
    <row r="2333" spans="1:50" ht="12.75" customHeight="1" x14ac:dyDescent="0.25">
      <c r="A2333" s="1"/>
      <c r="B2333" s="182" t="s">
        <v>5649</v>
      </c>
      <c r="C2333" s="182" t="s">
        <v>485</v>
      </c>
      <c r="D2333" s="97" t="s">
        <v>356</v>
      </c>
      <c r="E2333" s="183" t="s">
        <v>41</v>
      </c>
      <c r="F2333" s="148">
        <v>1972</v>
      </c>
      <c r="G2333" s="154">
        <v>5.7789999999999999</v>
      </c>
      <c r="H2333" s="182" t="s">
        <v>2591</v>
      </c>
      <c r="I2333" s="97" t="s">
        <v>121</v>
      </c>
      <c r="J2333" s="97"/>
      <c r="K2333" s="156">
        <v>6</v>
      </c>
      <c r="L2333" s="150" t="s">
        <v>2319</v>
      </c>
      <c r="M2333" s="150" t="s">
        <v>2245</v>
      </c>
      <c r="N2333" s="150" t="s">
        <v>5650</v>
      </c>
      <c r="O2333" s="150" t="s">
        <v>5651</v>
      </c>
      <c r="P2333" s="156">
        <v>3.52</v>
      </c>
      <c r="Q2333" s="150"/>
      <c r="R2333" s="150"/>
      <c r="S2333" s="135">
        <v>240</v>
      </c>
      <c r="T2333" s="135">
        <v>33</v>
      </c>
      <c r="U2333" s="184">
        <v>42899</v>
      </c>
      <c r="V2333" s="97" t="s">
        <v>363</v>
      </c>
      <c r="W2333" s="97" t="s">
        <v>364</v>
      </c>
      <c r="X2333" s="109"/>
      <c r="Y2333" s="109"/>
      <c r="Z2333" s="111"/>
      <c r="AA2333" s="109"/>
      <c r="AB2333" s="112"/>
      <c r="AC2333" s="109"/>
      <c r="AD2333" s="113"/>
      <c r="AE2333" s="114"/>
      <c r="AF2333" s="114"/>
      <c r="AG2333" s="115"/>
      <c r="AH2333" s="114"/>
      <c r="AI2333" s="116"/>
      <c r="AJ2333" s="116"/>
      <c r="AK2333" s="116"/>
      <c r="AL2333" s="117"/>
      <c r="AM2333" s="116"/>
      <c r="AN2333" s="118"/>
      <c r="AO2333" s="118"/>
      <c r="AP2333" s="118"/>
      <c r="AQ2333" s="119"/>
      <c r="AR2333" s="118"/>
      <c r="AS2333" s="120"/>
      <c r="AT2333" s="120"/>
      <c r="AU2333" s="120"/>
      <c r="AV2333" s="121"/>
      <c r="AW2333" s="120"/>
      <c r="AX2333" s="150"/>
    </row>
    <row r="2334" spans="1:50" ht="12.75" customHeight="1" x14ac:dyDescent="0.25">
      <c r="A2334" s="1"/>
      <c r="B2334" s="182" t="s">
        <v>7105</v>
      </c>
      <c r="C2334" s="182" t="s">
        <v>480</v>
      </c>
      <c r="D2334" s="97" t="s">
        <v>356</v>
      </c>
      <c r="E2334" s="183" t="s">
        <v>41</v>
      </c>
      <c r="F2334" s="148">
        <v>1938</v>
      </c>
      <c r="G2334" s="154">
        <v>6.7160000000000002</v>
      </c>
      <c r="H2334" s="182" t="s">
        <v>955</v>
      </c>
      <c r="I2334" s="157" t="s">
        <v>248</v>
      </c>
      <c r="J2334" s="157"/>
      <c r="K2334" s="154">
        <v>6.2</v>
      </c>
      <c r="L2334" s="182" t="s">
        <v>375</v>
      </c>
      <c r="M2334" s="182" t="s">
        <v>1162</v>
      </c>
      <c r="N2334" s="182" t="s">
        <v>7106</v>
      </c>
      <c r="O2334" s="182" t="s">
        <v>378</v>
      </c>
      <c r="P2334" s="154">
        <v>2.97</v>
      </c>
      <c r="Q2334" s="152"/>
      <c r="R2334" s="152" t="s">
        <v>7107</v>
      </c>
      <c r="S2334" s="148">
        <v>1204</v>
      </c>
      <c r="T2334" s="148">
        <v>134</v>
      </c>
      <c r="U2334" s="184">
        <v>42111</v>
      </c>
      <c r="V2334" s="97" t="s">
        <v>363</v>
      </c>
      <c r="W2334" s="97" t="s">
        <v>364</v>
      </c>
      <c r="X2334" s="109"/>
      <c r="Y2334" s="109"/>
      <c r="Z2334" s="111"/>
      <c r="AA2334" s="109"/>
      <c r="AB2334" s="112"/>
      <c r="AC2334" s="109"/>
      <c r="AD2334" s="113"/>
      <c r="AE2334" s="114"/>
      <c r="AF2334" s="114"/>
      <c r="AG2334" s="115"/>
      <c r="AH2334" s="114"/>
      <c r="AI2334" s="116"/>
      <c r="AJ2334" s="116"/>
      <c r="AK2334" s="116"/>
      <c r="AL2334" s="117"/>
      <c r="AM2334" s="116"/>
      <c r="AN2334" s="118"/>
      <c r="AO2334" s="118"/>
      <c r="AP2334" s="118"/>
      <c r="AQ2334" s="119"/>
      <c r="AR2334" s="118"/>
      <c r="AS2334" s="120"/>
      <c r="AT2334" s="120"/>
      <c r="AU2334" s="120"/>
      <c r="AV2334" s="121"/>
      <c r="AW2334" s="120"/>
      <c r="AX2334" s="150"/>
    </row>
    <row r="2335" spans="1:50" ht="12.75" customHeight="1" x14ac:dyDescent="0.25">
      <c r="A2335" s="1"/>
      <c r="B2335" s="182" t="s">
        <v>5652</v>
      </c>
      <c r="C2335" s="182" t="s">
        <v>485</v>
      </c>
      <c r="D2335" s="97" t="s">
        <v>356</v>
      </c>
      <c r="E2335" s="183" t="s">
        <v>41</v>
      </c>
      <c r="F2335" s="148">
        <v>1979</v>
      </c>
      <c r="G2335" s="154">
        <v>7.2480000000000002</v>
      </c>
      <c r="H2335" s="182" t="s">
        <v>95</v>
      </c>
      <c r="I2335" s="157" t="s">
        <v>43</v>
      </c>
      <c r="J2335" s="157"/>
      <c r="K2335" s="154">
        <v>7</v>
      </c>
      <c r="L2335" s="182" t="s">
        <v>375</v>
      </c>
      <c r="M2335" s="182" t="s">
        <v>3274</v>
      </c>
      <c r="N2335" s="182" t="s">
        <v>5653</v>
      </c>
      <c r="O2335" s="182" t="s">
        <v>378</v>
      </c>
      <c r="P2335" s="154">
        <v>4.1100000000000003</v>
      </c>
      <c r="Q2335" s="152"/>
      <c r="R2335" s="152"/>
      <c r="S2335" s="148">
        <v>216</v>
      </c>
      <c r="T2335" s="148">
        <v>26</v>
      </c>
      <c r="U2335" s="184">
        <v>42899</v>
      </c>
      <c r="V2335" s="97" t="s">
        <v>363</v>
      </c>
      <c r="W2335" s="97" t="s">
        <v>364</v>
      </c>
      <c r="X2335" s="109"/>
      <c r="Y2335" s="109"/>
      <c r="Z2335" s="111"/>
      <c r="AA2335" s="109"/>
      <c r="AB2335" s="112"/>
      <c r="AC2335" s="109"/>
      <c r="AD2335" s="113"/>
      <c r="AE2335" s="114"/>
      <c r="AF2335" s="114"/>
      <c r="AG2335" s="115"/>
      <c r="AH2335" s="114"/>
      <c r="AI2335" s="116"/>
      <c r="AJ2335" s="116"/>
      <c r="AK2335" s="116"/>
      <c r="AL2335" s="117"/>
      <c r="AM2335" s="116"/>
      <c r="AN2335" s="118"/>
      <c r="AO2335" s="118"/>
      <c r="AP2335" s="118"/>
      <c r="AQ2335" s="119"/>
      <c r="AR2335" s="118"/>
      <c r="AS2335" s="120"/>
      <c r="AT2335" s="120"/>
      <c r="AU2335" s="120"/>
      <c r="AV2335" s="121"/>
      <c r="AW2335" s="120"/>
      <c r="AX2335" s="150"/>
    </row>
    <row r="2336" spans="1:50" ht="12.75" customHeight="1" x14ac:dyDescent="0.25">
      <c r="A2336" s="1"/>
      <c r="B2336" s="182" t="s">
        <v>298</v>
      </c>
      <c r="C2336" s="182" t="s">
        <v>2073</v>
      </c>
      <c r="D2336" s="97" t="s">
        <v>356</v>
      </c>
      <c r="E2336" s="183" t="s">
        <v>41</v>
      </c>
      <c r="F2336" s="148">
        <v>1985</v>
      </c>
      <c r="G2336" s="154">
        <v>6.3840000000000003</v>
      </c>
      <c r="H2336" s="182" t="s">
        <v>297</v>
      </c>
      <c r="I2336" s="157" t="s">
        <v>121</v>
      </c>
      <c r="J2336" s="157"/>
      <c r="K2336" s="154">
        <v>5.9</v>
      </c>
      <c r="L2336" s="182" t="s">
        <v>375</v>
      </c>
      <c r="M2336" s="182" t="s">
        <v>2150</v>
      </c>
      <c r="N2336" s="182" t="s">
        <v>2151</v>
      </c>
      <c r="O2336" s="182" t="s">
        <v>525</v>
      </c>
      <c r="P2336" s="154">
        <v>4.45</v>
      </c>
      <c r="Q2336" s="152"/>
      <c r="R2336" s="152"/>
      <c r="S2336" s="148">
        <v>1572</v>
      </c>
      <c r="T2336" s="148">
        <v>153</v>
      </c>
      <c r="U2336" s="184">
        <v>42111</v>
      </c>
      <c r="V2336" s="97" t="s">
        <v>412</v>
      </c>
      <c r="W2336" s="97" t="s">
        <v>364</v>
      </c>
      <c r="X2336" s="109"/>
      <c r="Y2336" s="109"/>
      <c r="Z2336" s="111"/>
      <c r="AA2336" s="109"/>
      <c r="AB2336" s="112"/>
      <c r="AC2336" s="109"/>
      <c r="AD2336" s="113"/>
      <c r="AE2336" s="114"/>
      <c r="AF2336" s="114"/>
      <c r="AG2336" s="115"/>
      <c r="AH2336" s="114"/>
      <c r="AI2336" s="116"/>
      <c r="AJ2336" s="116"/>
      <c r="AK2336" s="116"/>
      <c r="AL2336" s="117"/>
      <c r="AM2336" s="116"/>
      <c r="AN2336" s="118"/>
      <c r="AO2336" s="118"/>
      <c r="AP2336" s="118"/>
      <c r="AQ2336" s="119"/>
      <c r="AR2336" s="118"/>
      <c r="AS2336" s="120"/>
      <c r="AT2336" s="120"/>
      <c r="AU2336" s="120"/>
      <c r="AV2336" s="121"/>
      <c r="AW2336" s="120"/>
      <c r="AX2336" s="150"/>
    </row>
    <row r="2337" spans="1:50" ht="12.75" customHeight="1" x14ac:dyDescent="0.25">
      <c r="A2337" s="1"/>
      <c r="B2337" s="182" t="s">
        <v>5654</v>
      </c>
      <c r="C2337" s="182" t="s">
        <v>485</v>
      </c>
      <c r="D2337" s="97" t="s">
        <v>356</v>
      </c>
      <c r="E2337" s="183" t="s">
        <v>41</v>
      </c>
      <c r="F2337" s="148">
        <v>1981</v>
      </c>
      <c r="G2337" s="154">
        <v>6.6079999999999997</v>
      </c>
      <c r="H2337" s="182" t="s">
        <v>142</v>
      </c>
      <c r="I2337" s="157" t="s">
        <v>121</v>
      </c>
      <c r="J2337" s="157"/>
      <c r="K2337" s="154">
        <v>7.8</v>
      </c>
      <c r="L2337" s="182" t="s">
        <v>5655</v>
      </c>
      <c r="M2337" s="182" t="s">
        <v>5656</v>
      </c>
      <c r="N2337" s="182" t="s">
        <v>5657</v>
      </c>
      <c r="O2337" s="182" t="s">
        <v>5658</v>
      </c>
      <c r="P2337" s="154">
        <v>7.62</v>
      </c>
      <c r="Q2337" s="152"/>
      <c r="R2337" s="152"/>
      <c r="S2337" s="148">
        <v>543</v>
      </c>
      <c r="T2337" s="148">
        <v>50</v>
      </c>
      <c r="U2337" s="184">
        <v>42111</v>
      </c>
      <c r="V2337" s="97" t="s">
        <v>412</v>
      </c>
      <c r="W2337" s="97" t="s">
        <v>364</v>
      </c>
      <c r="X2337" s="109"/>
      <c r="Y2337" s="109"/>
      <c r="Z2337" s="111"/>
      <c r="AA2337" s="109"/>
      <c r="AB2337" s="112"/>
      <c r="AC2337" s="109"/>
      <c r="AD2337" s="113"/>
      <c r="AE2337" s="114"/>
      <c r="AF2337" s="114"/>
      <c r="AG2337" s="115"/>
      <c r="AH2337" s="114"/>
      <c r="AI2337" s="116"/>
      <c r="AJ2337" s="116"/>
      <c r="AK2337" s="116"/>
      <c r="AL2337" s="117"/>
      <c r="AM2337" s="116"/>
      <c r="AN2337" s="118"/>
      <c r="AO2337" s="118"/>
      <c r="AP2337" s="118"/>
      <c r="AQ2337" s="119"/>
      <c r="AR2337" s="118"/>
      <c r="AS2337" s="120"/>
      <c r="AT2337" s="120"/>
      <c r="AU2337" s="120"/>
      <c r="AV2337" s="121"/>
      <c r="AW2337" s="120"/>
      <c r="AX2337" s="150"/>
    </row>
    <row r="2338" spans="1:50" ht="12.75" customHeight="1" x14ac:dyDescent="0.25">
      <c r="A2338" s="1"/>
      <c r="B2338" s="182" t="s">
        <v>5659</v>
      </c>
      <c r="C2338" s="182" t="s">
        <v>485</v>
      </c>
      <c r="D2338" s="97" t="s">
        <v>356</v>
      </c>
      <c r="E2338" s="183" t="s">
        <v>41</v>
      </c>
      <c r="F2338" s="148">
        <v>1963</v>
      </c>
      <c r="G2338" s="154">
        <v>6.3259999999999996</v>
      </c>
      <c r="H2338" s="182" t="s">
        <v>2719</v>
      </c>
      <c r="I2338" s="157" t="s">
        <v>67</v>
      </c>
      <c r="J2338" s="157"/>
      <c r="K2338" s="154">
        <v>6.7</v>
      </c>
      <c r="L2338" s="182" t="s">
        <v>375</v>
      </c>
      <c r="M2338" s="182" t="s">
        <v>5660</v>
      </c>
      <c r="N2338" s="182" t="s">
        <v>5661</v>
      </c>
      <c r="O2338" s="182" t="s">
        <v>378</v>
      </c>
      <c r="P2338" s="154">
        <v>6.26</v>
      </c>
      <c r="Q2338" s="152"/>
      <c r="R2338" s="152"/>
      <c r="S2338" s="148">
        <v>618</v>
      </c>
      <c r="T2338" s="148">
        <v>104</v>
      </c>
      <c r="U2338" s="184">
        <v>42111</v>
      </c>
      <c r="V2338" s="97" t="s">
        <v>412</v>
      </c>
      <c r="W2338" s="97" t="s">
        <v>364</v>
      </c>
      <c r="X2338" s="109"/>
      <c r="Y2338" s="109"/>
      <c r="Z2338" s="111"/>
      <c r="AA2338" s="109"/>
      <c r="AB2338" s="112"/>
      <c r="AC2338" s="109"/>
      <c r="AD2338" s="113"/>
      <c r="AE2338" s="114"/>
      <c r="AF2338" s="114"/>
      <c r="AG2338" s="115"/>
      <c r="AH2338" s="114"/>
      <c r="AI2338" s="116"/>
      <c r="AJ2338" s="116"/>
      <c r="AK2338" s="116"/>
      <c r="AL2338" s="117"/>
      <c r="AM2338" s="116"/>
      <c r="AN2338" s="118"/>
      <c r="AO2338" s="118"/>
      <c r="AP2338" s="118"/>
      <c r="AQ2338" s="119"/>
      <c r="AR2338" s="118"/>
      <c r="AS2338" s="120"/>
      <c r="AT2338" s="120"/>
      <c r="AU2338" s="120"/>
      <c r="AV2338" s="121"/>
      <c r="AW2338" s="120"/>
      <c r="AX2338" s="150"/>
    </row>
    <row r="2339" spans="1:50" ht="12.75" customHeight="1" x14ac:dyDescent="0.25">
      <c r="A2339" s="1"/>
      <c r="B2339" s="182" t="s">
        <v>5662</v>
      </c>
      <c r="C2339" s="182" t="s">
        <v>485</v>
      </c>
      <c r="D2339" s="97" t="s">
        <v>356</v>
      </c>
      <c r="E2339" s="183" t="s">
        <v>41</v>
      </c>
      <c r="F2339" s="148">
        <v>1971</v>
      </c>
      <c r="G2339" s="154">
        <v>7.1040000000000001</v>
      </c>
      <c r="H2339" s="182" t="s">
        <v>1243</v>
      </c>
      <c r="I2339" s="157" t="s">
        <v>121</v>
      </c>
      <c r="J2339" s="157"/>
      <c r="K2339" s="154">
        <v>6.9</v>
      </c>
      <c r="L2339" s="182" t="s">
        <v>375</v>
      </c>
      <c r="M2339" s="182" t="s">
        <v>5663</v>
      </c>
      <c r="N2339" s="182" t="s">
        <v>5664</v>
      </c>
      <c r="O2339" s="182" t="s">
        <v>516</v>
      </c>
      <c r="P2339" s="154">
        <v>6.15</v>
      </c>
      <c r="Q2339" s="152"/>
      <c r="R2339" s="152"/>
      <c r="S2339" s="148">
        <v>452</v>
      </c>
      <c r="T2339" s="148">
        <v>23</v>
      </c>
      <c r="U2339" s="184">
        <v>42899</v>
      </c>
      <c r="V2339" s="97" t="s">
        <v>412</v>
      </c>
      <c r="W2339" s="97" t="s">
        <v>364</v>
      </c>
      <c r="X2339" s="109"/>
      <c r="Y2339" s="109"/>
      <c r="Z2339" s="111"/>
      <c r="AA2339" s="109"/>
      <c r="AB2339" s="112"/>
      <c r="AC2339" s="109"/>
      <c r="AD2339" s="113"/>
      <c r="AE2339" s="114"/>
      <c r="AF2339" s="114"/>
      <c r="AG2339" s="115"/>
      <c r="AH2339" s="114"/>
      <c r="AI2339" s="116"/>
      <c r="AJ2339" s="116"/>
      <c r="AK2339" s="116"/>
      <c r="AL2339" s="117"/>
      <c r="AM2339" s="116"/>
      <c r="AN2339" s="118"/>
      <c r="AO2339" s="118"/>
      <c r="AP2339" s="118"/>
      <c r="AQ2339" s="119"/>
      <c r="AR2339" s="118"/>
      <c r="AS2339" s="120"/>
      <c r="AT2339" s="120"/>
      <c r="AU2339" s="120"/>
      <c r="AV2339" s="121"/>
      <c r="AW2339" s="120"/>
      <c r="AX2339" s="150"/>
    </row>
    <row r="2340" spans="1:50" ht="12.75" customHeight="1" x14ac:dyDescent="0.25">
      <c r="A2340" s="1"/>
      <c r="B2340" s="182" t="s">
        <v>1781</v>
      </c>
      <c r="C2340" s="182" t="s">
        <v>600</v>
      </c>
      <c r="D2340" s="97" t="s">
        <v>356</v>
      </c>
      <c r="E2340" s="183" t="s">
        <v>41</v>
      </c>
      <c r="F2340" s="148">
        <v>1972</v>
      </c>
      <c r="G2340" s="154">
        <v>7.8609999999999998</v>
      </c>
      <c r="H2340" s="182" t="s">
        <v>300</v>
      </c>
      <c r="I2340" s="157" t="s">
        <v>67</v>
      </c>
      <c r="J2340" s="157" t="s">
        <v>68</v>
      </c>
      <c r="K2340" s="154">
        <v>6.5</v>
      </c>
      <c r="L2340" s="182" t="s">
        <v>1281</v>
      </c>
      <c r="M2340" s="182" t="s">
        <v>1282</v>
      </c>
      <c r="N2340" s="182" t="s">
        <v>1782</v>
      </c>
      <c r="O2340" s="182" t="s">
        <v>1199</v>
      </c>
      <c r="P2340" s="154">
        <v>5.12</v>
      </c>
      <c r="Q2340" s="152"/>
      <c r="R2340" s="182" t="s">
        <v>1783</v>
      </c>
      <c r="S2340" s="148">
        <v>182</v>
      </c>
      <c r="T2340" s="148">
        <v>32</v>
      </c>
      <c r="U2340" s="184">
        <v>42715</v>
      </c>
      <c r="V2340" s="97" t="s">
        <v>412</v>
      </c>
      <c r="W2340" s="97" t="s">
        <v>364</v>
      </c>
      <c r="X2340" s="109"/>
      <c r="Y2340" s="109"/>
      <c r="Z2340" s="111"/>
      <c r="AA2340" s="109"/>
      <c r="AB2340" s="112"/>
      <c r="AC2340" s="109"/>
      <c r="AD2340" s="113"/>
      <c r="AE2340" s="114"/>
      <c r="AF2340" s="114"/>
      <c r="AG2340" s="115"/>
      <c r="AH2340" s="114"/>
      <c r="AI2340" s="116"/>
      <c r="AJ2340" s="116"/>
      <c r="AK2340" s="116"/>
      <c r="AL2340" s="117"/>
      <c r="AM2340" s="116"/>
      <c r="AN2340" s="118"/>
      <c r="AO2340" s="118"/>
      <c r="AP2340" s="118"/>
      <c r="AQ2340" s="119"/>
      <c r="AR2340" s="118"/>
      <c r="AS2340" s="120"/>
      <c r="AT2340" s="120"/>
      <c r="AU2340" s="120"/>
      <c r="AV2340" s="121"/>
      <c r="AW2340" s="120"/>
      <c r="AX2340" s="150"/>
    </row>
    <row r="2341" spans="1:50" ht="12.75" customHeight="1" x14ac:dyDescent="0.25">
      <c r="A2341" s="1"/>
      <c r="B2341" s="182" t="s">
        <v>1784</v>
      </c>
      <c r="C2341" s="182" t="s">
        <v>600</v>
      </c>
      <c r="D2341" s="97" t="s">
        <v>356</v>
      </c>
      <c r="E2341" s="183" t="s">
        <v>41</v>
      </c>
      <c r="F2341" s="148">
        <v>1981</v>
      </c>
      <c r="G2341" s="154">
        <v>6.625</v>
      </c>
      <c r="H2341" s="182" t="s">
        <v>300</v>
      </c>
      <c r="I2341" s="157" t="s">
        <v>121</v>
      </c>
      <c r="J2341" s="157"/>
      <c r="K2341" s="154">
        <v>6.3</v>
      </c>
      <c r="L2341" s="182" t="s">
        <v>375</v>
      </c>
      <c r="M2341" s="182" t="s">
        <v>1785</v>
      </c>
      <c r="N2341" s="182" t="s">
        <v>1786</v>
      </c>
      <c r="O2341" s="182" t="s">
        <v>521</v>
      </c>
      <c r="P2341" s="154">
        <v>3.49</v>
      </c>
      <c r="Q2341" s="152"/>
      <c r="R2341" s="182" t="s">
        <v>1787</v>
      </c>
      <c r="S2341" s="148">
        <v>1266</v>
      </c>
      <c r="T2341" s="148">
        <v>101</v>
      </c>
      <c r="U2341" s="184">
        <v>42715</v>
      </c>
      <c r="V2341" s="97" t="s">
        <v>363</v>
      </c>
      <c r="W2341" s="97" t="s">
        <v>364</v>
      </c>
      <c r="X2341" s="109"/>
      <c r="Y2341" s="109"/>
      <c r="Z2341" s="111"/>
      <c r="AA2341" s="109"/>
      <c r="AB2341" s="112"/>
      <c r="AC2341" s="109"/>
      <c r="AD2341" s="113"/>
      <c r="AE2341" s="114"/>
      <c r="AF2341" s="114"/>
      <c r="AG2341" s="115"/>
      <c r="AH2341" s="114"/>
      <c r="AI2341" s="116"/>
      <c r="AJ2341" s="116"/>
      <c r="AK2341" s="116"/>
      <c r="AL2341" s="117"/>
      <c r="AM2341" s="116"/>
      <c r="AN2341" s="118"/>
      <c r="AO2341" s="118"/>
      <c r="AP2341" s="118"/>
      <c r="AQ2341" s="119"/>
      <c r="AR2341" s="118"/>
      <c r="AS2341" s="120"/>
      <c r="AT2341" s="120"/>
      <c r="AU2341" s="120"/>
      <c r="AV2341" s="121"/>
      <c r="AW2341" s="120"/>
      <c r="AX2341" s="150"/>
    </row>
    <row r="2342" spans="1:50" ht="12.75" customHeight="1" x14ac:dyDescent="0.25">
      <c r="A2342" s="1"/>
      <c r="B2342" s="182" t="s">
        <v>5665</v>
      </c>
      <c r="C2342" s="182" t="s">
        <v>485</v>
      </c>
      <c r="D2342" s="97" t="s">
        <v>356</v>
      </c>
      <c r="E2342" s="183" t="s">
        <v>41</v>
      </c>
      <c r="F2342" s="97">
        <v>1989</v>
      </c>
      <c r="G2342" s="187">
        <v>7.6070000000000002</v>
      </c>
      <c r="H2342" s="188" t="s">
        <v>120</v>
      </c>
      <c r="I2342" s="189" t="s">
        <v>43</v>
      </c>
      <c r="J2342" s="189"/>
      <c r="K2342" s="187">
        <v>7.2</v>
      </c>
      <c r="L2342" s="190" t="s">
        <v>375</v>
      </c>
      <c r="M2342" s="190" t="s">
        <v>1287</v>
      </c>
      <c r="N2342" s="190" t="s">
        <v>5666</v>
      </c>
      <c r="O2342" s="190" t="s">
        <v>525</v>
      </c>
      <c r="P2342" s="154">
        <v>7.12</v>
      </c>
      <c r="Q2342" s="152"/>
      <c r="R2342" s="152"/>
      <c r="S2342" s="148">
        <v>6575</v>
      </c>
      <c r="T2342" s="148">
        <v>692</v>
      </c>
      <c r="U2342" s="184">
        <v>42111</v>
      </c>
      <c r="V2342" s="97" t="s">
        <v>412</v>
      </c>
      <c r="W2342" s="97" t="s">
        <v>364</v>
      </c>
      <c r="X2342" s="109"/>
      <c r="Y2342" s="109"/>
      <c r="Z2342" s="111"/>
      <c r="AA2342" s="109"/>
      <c r="AB2342" s="112"/>
      <c r="AC2342" s="109"/>
      <c r="AD2342" s="113"/>
      <c r="AE2342" s="114"/>
      <c r="AF2342" s="114"/>
      <c r="AG2342" s="115"/>
      <c r="AH2342" s="114"/>
      <c r="AI2342" s="116"/>
      <c r="AJ2342" s="116"/>
      <c r="AK2342" s="116"/>
      <c r="AL2342" s="117"/>
      <c r="AM2342" s="116"/>
      <c r="AN2342" s="118"/>
      <c r="AO2342" s="118"/>
      <c r="AP2342" s="118"/>
      <c r="AQ2342" s="119"/>
      <c r="AR2342" s="118"/>
      <c r="AS2342" s="120"/>
      <c r="AT2342" s="120"/>
      <c r="AU2342" s="120"/>
      <c r="AV2342" s="121"/>
      <c r="AW2342" s="120"/>
      <c r="AX2342" s="150"/>
    </row>
    <row r="2343" spans="1:50" ht="12.75" customHeight="1" x14ac:dyDescent="0.25">
      <c r="A2343" s="1"/>
      <c r="B2343" s="182" t="s">
        <v>5667</v>
      </c>
      <c r="C2343" s="182" t="s">
        <v>485</v>
      </c>
      <c r="D2343" s="97" t="s">
        <v>356</v>
      </c>
      <c r="E2343" s="183" t="s">
        <v>41</v>
      </c>
      <c r="F2343" s="148">
        <v>1985</v>
      </c>
      <c r="G2343" s="154">
        <v>6.7709999999999999</v>
      </c>
      <c r="H2343" s="182" t="s">
        <v>4459</v>
      </c>
      <c r="I2343" s="157" t="s">
        <v>43</v>
      </c>
      <c r="J2343" s="157"/>
      <c r="K2343" s="154">
        <v>6.6</v>
      </c>
      <c r="L2343" s="182" t="s">
        <v>375</v>
      </c>
      <c r="M2343" s="182" t="s">
        <v>2060</v>
      </c>
      <c r="N2343" s="182" t="s">
        <v>5668</v>
      </c>
      <c r="O2343" s="182" t="s">
        <v>525</v>
      </c>
      <c r="P2343" s="154">
        <v>4</v>
      </c>
      <c r="Q2343" s="152"/>
      <c r="R2343" s="152" t="s">
        <v>5669</v>
      </c>
      <c r="S2343" s="148">
        <v>1357</v>
      </c>
      <c r="T2343" s="148">
        <v>95</v>
      </c>
      <c r="U2343" s="184">
        <v>42715</v>
      </c>
      <c r="V2343" s="97" t="s">
        <v>363</v>
      </c>
      <c r="W2343" s="97" t="s">
        <v>364</v>
      </c>
      <c r="X2343" s="109"/>
      <c r="Y2343" s="109"/>
      <c r="Z2343" s="111"/>
      <c r="AA2343" s="109"/>
      <c r="AB2343" s="112"/>
      <c r="AC2343" s="109"/>
      <c r="AD2343" s="113"/>
      <c r="AE2343" s="114"/>
      <c r="AF2343" s="114"/>
      <c r="AG2343" s="115"/>
      <c r="AH2343" s="114"/>
      <c r="AI2343" s="116"/>
      <c r="AJ2343" s="116"/>
      <c r="AK2343" s="116"/>
      <c r="AL2343" s="117"/>
      <c r="AM2343" s="116"/>
      <c r="AN2343" s="118"/>
      <c r="AO2343" s="118"/>
      <c r="AP2343" s="118"/>
      <c r="AQ2343" s="119"/>
      <c r="AR2343" s="118"/>
      <c r="AS2343" s="120"/>
      <c r="AT2343" s="120"/>
      <c r="AU2343" s="120"/>
      <c r="AV2343" s="121"/>
      <c r="AW2343" s="120"/>
      <c r="AX2343" s="150"/>
    </row>
    <row r="2344" spans="1:50" ht="12.75" customHeight="1" x14ac:dyDescent="0.25">
      <c r="A2344" s="1"/>
      <c r="B2344" s="182" t="s">
        <v>7108</v>
      </c>
      <c r="C2344" s="182" t="s">
        <v>480</v>
      </c>
      <c r="D2344" s="97" t="s">
        <v>356</v>
      </c>
      <c r="E2344" s="183" t="s">
        <v>41</v>
      </c>
      <c r="F2344" s="148">
        <v>1962</v>
      </c>
      <c r="G2344" s="154">
        <v>6.569</v>
      </c>
      <c r="H2344" s="182" t="s">
        <v>1243</v>
      </c>
      <c r="I2344" s="157"/>
      <c r="J2344" s="157"/>
      <c r="K2344" s="154"/>
      <c r="L2344" s="182" t="s">
        <v>375</v>
      </c>
      <c r="M2344" s="182" t="s">
        <v>7109</v>
      </c>
      <c r="N2344" s="182" t="s">
        <v>7110</v>
      </c>
      <c r="O2344" s="182" t="s">
        <v>378</v>
      </c>
      <c r="P2344" s="154">
        <v>3.88</v>
      </c>
      <c r="Q2344" s="152"/>
      <c r="R2344" s="152" t="s">
        <v>7111</v>
      </c>
      <c r="S2344" s="148">
        <v>138</v>
      </c>
      <c r="T2344" s="154"/>
      <c r="U2344" s="184">
        <v>42715</v>
      </c>
      <c r="V2344" s="97" t="s">
        <v>363</v>
      </c>
      <c r="W2344" s="97" t="s">
        <v>364</v>
      </c>
      <c r="X2344" s="109"/>
      <c r="Y2344" s="109"/>
      <c r="Z2344" s="111"/>
      <c r="AA2344" s="109"/>
      <c r="AB2344" s="112"/>
      <c r="AC2344" s="109"/>
      <c r="AD2344" s="113"/>
      <c r="AE2344" s="114"/>
      <c r="AF2344" s="114"/>
      <c r="AG2344" s="115"/>
      <c r="AH2344" s="114"/>
      <c r="AI2344" s="116"/>
      <c r="AJ2344" s="116"/>
      <c r="AK2344" s="116"/>
      <c r="AL2344" s="117"/>
      <c r="AM2344" s="116"/>
      <c r="AN2344" s="118"/>
      <c r="AO2344" s="118"/>
      <c r="AP2344" s="118"/>
      <c r="AQ2344" s="119"/>
      <c r="AR2344" s="118"/>
      <c r="AS2344" s="120"/>
      <c r="AT2344" s="120"/>
      <c r="AU2344" s="120"/>
      <c r="AV2344" s="121"/>
      <c r="AW2344" s="120"/>
      <c r="AX2344" s="150"/>
    </row>
    <row r="2345" spans="1:50" ht="12.75" customHeight="1" x14ac:dyDescent="0.25">
      <c r="A2345" s="1"/>
      <c r="B2345" s="150" t="s">
        <v>5670</v>
      </c>
      <c r="C2345" s="182" t="s">
        <v>485</v>
      </c>
      <c r="D2345" s="97" t="s">
        <v>356</v>
      </c>
      <c r="E2345" s="183" t="s">
        <v>41</v>
      </c>
      <c r="F2345" s="97">
        <v>1959</v>
      </c>
      <c r="G2345" s="187">
        <v>5.8120000000000003</v>
      </c>
      <c r="H2345" s="188" t="s">
        <v>240</v>
      </c>
      <c r="I2345" s="189" t="s">
        <v>248</v>
      </c>
      <c r="J2345" s="189"/>
      <c r="K2345" s="187">
        <v>5.5</v>
      </c>
      <c r="L2345" s="190" t="s">
        <v>375</v>
      </c>
      <c r="M2345" s="190" t="s">
        <v>2098</v>
      </c>
      <c r="N2345" s="190" t="s">
        <v>5671</v>
      </c>
      <c r="O2345" s="190" t="s">
        <v>643</v>
      </c>
      <c r="P2345" s="154">
        <v>1.1000000000000001</v>
      </c>
      <c r="Q2345" s="152"/>
      <c r="R2345" s="152"/>
      <c r="S2345" s="148">
        <v>254</v>
      </c>
      <c r="T2345" s="148">
        <v>28</v>
      </c>
      <c r="U2345" s="184">
        <v>42111</v>
      </c>
      <c r="V2345" s="97" t="s">
        <v>1358</v>
      </c>
      <c r="W2345" s="97" t="s">
        <v>1359</v>
      </c>
      <c r="X2345" s="109"/>
      <c r="Y2345" s="109"/>
      <c r="Z2345" s="111"/>
      <c r="AA2345" s="109"/>
      <c r="AB2345" s="112"/>
      <c r="AC2345" s="109"/>
      <c r="AD2345" s="113"/>
      <c r="AE2345" s="114"/>
      <c r="AF2345" s="114"/>
      <c r="AG2345" s="115"/>
      <c r="AH2345" s="114"/>
      <c r="AI2345" s="116"/>
      <c r="AJ2345" s="116"/>
      <c r="AK2345" s="116"/>
      <c r="AL2345" s="117"/>
      <c r="AM2345" s="116"/>
      <c r="AN2345" s="118"/>
      <c r="AO2345" s="118"/>
      <c r="AP2345" s="118"/>
      <c r="AQ2345" s="119"/>
      <c r="AR2345" s="118"/>
      <c r="AS2345" s="120"/>
      <c r="AT2345" s="120"/>
      <c r="AU2345" s="120"/>
      <c r="AV2345" s="121"/>
      <c r="AW2345" s="120"/>
      <c r="AX2345" s="150"/>
    </row>
    <row r="2346" spans="1:50" ht="12.75" customHeight="1" x14ac:dyDescent="0.25">
      <c r="A2346" s="1"/>
      <c r="B2346" s="182" t="s">
        <v>5672</v>
      </c>
      <c r="C2346" s="182" t="s">
        <v>485</v>
      </c>
      <c r="D2346" s="97" t="s">
        <v>356</v>
      </c>
      <c r="E2346" s="183" t="s">
        <v>41</v>
      </c>
      <c r="F2346" s="148">
        <v>1984</v>
      </c>
      <c r="G2346" s="154">
        <v>6.4820000000000002</v>
      </c>
      <c r="H2346" s="182" t="s">
        <v>142</v>
      </c>
      <c r="I2346" s="157" t="s">
        <v>67</v>
      </c>
      <c r="J2346" s="157"/>
      <c r="K2346" s="154">
        <v>6.3</v>
      </c>
      <c r="L2346" s="182" t="s">
        <v>375</v>
      </c>
      <c r="M2346" s="182" t="s">
        <v>3706</v>
      </c>
      <c r="N2346" s="182" t="s">
        <v>5673</v>
      </c>
      <c r="O2346" s="182" t="s">
        <v>958</v>
      </c>
      <c r="P2346" s="154">
        <v>7.78</v>
      </c>
      <c r="Q2346" s="152"/>
      <c r="R2346" s="182" t="s">
        <v>5674</v>
      </c>
      <c r="S2346" s="148">
        <v>328</v>
      </c>
      <c r="T2346" s="148">
        <v>30</v>
      </c>
      <c r="U2346" s="184">
        <v>42899</v>
      </c>
      <c r="V2346" s="97" t="s">
        <v>412</v>
      </c>
      <c r="W2346" s="97" t="s">
        <v>364</v>
      </c>
      <c r="X2346" s="109"/>
      <c r="Y2346" s="109"/>
      <c r="Z2346" s="111"/>
      <c r="AA2346" s="109"/>
      <c r="AB2346" s="112"/>
      <c r="AC2346" s="109"/>
      <c r="AD2346" s="113"/>
      <c r="AE2346" s="114"/>
      <c r="AF2346" s="114"/>
      <c r="AG2346" s="115"/>
      <c r="AH2346" s="114"/>
      <c r="AI2346" s="116"/>
      <c r="AJ2346" s="116"/>
      <c r="AK2346" s="116"/>
      <c r="AL2346" s="117"/>
      <c r="AM2346" s="116"/>
      <c r="AN2346" s="118"/>
      <c r="AO2346" s="118"/>
      <c r="AP2346" s="118"/>
      <c r="AQ2346" s="119"/>
      <c r="AR2346" s="118"/>
      <c r="AS2346" s="120"/>
      <c r="AT2346" s="120"/>
      <c r="AU2346" s="120"/>
      <c r="AV2346" s="121"/>
      <c r="AW2346" s="120"/>
      <c r="AX2346" s="150"/>
    </row>
    <row r="2347" spans="1:50" ht="12.75" customHeight="1" x14ac:dyDescent="0.25">
      <c r="A2347" s="1"/>
      <c r="B2347" s="182" t="s">
        <v>7112</v>
      </c>
      <c r="C2347" s="182" t="s">
        <v>480</v>
      </c>
      <c r="D2347" s="97" t="s">
        <v>356</v>
      </c>
      <c r="E2347" s="183" t="s">
        <v>41</v>
      </c>
      <c r="F2347" s="148">
        <v>1973</v>
      </c>
      <c r="G2347" s="154">
        <v>6.8559999999999999</v>
      </c>
      <c r="H2347" s="182" t="s">
        <v>463</v>
      </c>
      <c r="I2347" s="157" t="s">
        <v>67</v>
      </c>
      <c r="J2347" s="157"/>
      <c r="K2347" s="154">
        <v>6.9</v>
      </c>
      <c r="L2347" s="182" t="s">
        <v>375</v>
      </c>
      <c r="M2347" s="182" t="s">
        <v>3085</v>
      </c>
      <c r="N2347" s="182" t="s">
        <v>7113</v>
      </c>
      <c r="O2347" s="182" t="s">
        <v>525</v>
      </c>
      <c r="P2347" s="154">
        <v>4.3499999999999996</v>
      </c>
      <c r="Q2347" s="152"/>
      <c r="R2347" s="182" t="s">
        <v>7114</v>
      </c>
      <c r="S2347" s="148">
        <v>1590</v>
      </c>
      <c r="T2347" s="148">
        <v>72</v>
      </c>
      <c r="U2347" s="184">
        <v>42899</v>
      </c>
      <c r="V2347" s="97" t="s">
        <v>363</v>
      </c>
      <c r="W2347" s="97" t="s">
        <v>364</v>
      </c>
      <c r="X2347" s="109"/>
      <c r="Y2347" s="109"/>
      <c r="Z2347" s="111"/>
      <c r="AA2347" s="109"/>
      <c r="AB2347" s="112"/>
      <c r="AC2347" s="109"/>
      <c r="AD2347" s="113"/>
      <c r="AE2347" s="114"/>
      <c r="AF2347" s="114"/>
      <c r="AG2347" s="115"/>
      <c r="AH2347" s="114"/>
      <c r="AI2347" s="116"/>
      <c r="AJ2347" s="116"/>
      <c r="AK2347" s="116"/>
      <c r="AL2347" s="117"/>
      <c r="AM2347" s="116"/>
      <c r="AN2347" s="118"/>
      <c r="AO2347" s="118"/>
      <c r="AP2347" s="118"/>
      <c r="AQ2347" s="119"/>
      <c r="AR2347" s="118"/>
      <c r="AS2347" s="120"/>
      <c r="AT2347" s="120"/>
      <c r="AU2347" s="120"/>
      <c r="AV2347" s="121"/>
      <c r="AW2347" s="120"/>
      <c r="AX2347" s="150"/>
    </row>
    <row r="2348" spans="1:50" ht="12.75" customHeight="1" x14ac:dyDescent="0.25">
      <c r="A2348" s="1"/>
      <c r="B2348" s="182" t="s">
        <v>5675</v>
      </c>
      <c r="C2348" s="182" t="s">
        <v>485</v>
      </c>
      <c r="D2348" s="97" t="s">
        <v>356</v>
      </c>
      <c r="E2348" s="183" t="s">
        <v>41</v>
      </c>
      <c r="F2348" s="148">
        <v>1991</v>
      </c>
      <c r="G2348" s="154">
        <v>6.74</v>
      </c>
      <c r="H2348" s="182" t="s">
        <v>5676</v>
      </c>
      <c r="I2348" s="157" t="s">
        <v>67</v>
      </c>
      <c r="J2348" s="157"/>
      <c r="K2348" s="154">
        <v>5.3</v>
      </c>
      <c r="L2348" s="182" t="s">
        <v>1281</v>
      </c>
      <c r="M2348" s="182" t="s">
        <v>5677</v>
      </c>
      <c r="N2348" s="182" t="s">
        <v>5678</v>
      </c>
      <c r="O2348" s="182" t="s">
        <v>5679</v>
      </c>
      <c r="P2348" s="154">
        <v>7.29</v>
      </c>
      <c r="Q2348" s="152"/>
      <c r="R2348" s="152" t="s">
        <v>5680</v>
      </c>
      <c r="S2348" s="148">
        <v>430</v>
      </c>
      <c r="T2348" s="148">
        <v>1290</v>
      </c>
      <c r="U2348" s="184">
        <v>42111</v>
      </c>
      <c r="V2348" s="97" t="s">
        <v>412</v>
      </c>
      <c r="W2348" s="97" t="s">
        <v>364</v>
      </c>
      <c r="X2348" s="109"/>
      <c r="Y2348" s="109"/>
      <c r="Z2348" s="111"/>
      <c r="AA2348" s="109"/>
      <c r="AB2348" s="112"/>
      <c r="AC2348" s="109"/>
      <c r="AD2348" s="113"/>
      <c r="AE2348" s="114"/>
      <c r="AF2348" s="114"/>
      <c r="AG2348" s="115"/>
      <c r="AH2348" s="114"/>
      <c r="AI2348" s="116"/>
      <c r="AJ2348" s="116"/>
      <c r="AK2348" s="116"/>
      <c r="AL2348" s="117"/>
      <c r="AM2348" s="116"/>
      <c r="AN2348" s="118"/>
      <c r="AO2348" s="118"/>
      <c r="AP2348" s="118"/>
      <c r="AQ2348" s="119"/>
      <c r="AR2348" s="118"/>
      <c r="AS2348" s="120"/>
      <c r="AT2348" s="120"/>
      <c r="AU2348" s="120"/>
      <c r="AV2348" s="121"/>
      <c r="AW2348" s="120"/>
      <c r="AX2348" s="150"/>
    </row>
    <row r="2349" spans="1:50" ht="12.75" customHeight="1" x14ac:dyDescent="0.25">
      <c r="A2349" s="1"/>
      <c r="B2349" s="182" t="s">
        <v>7115</v>
      </c>
      <c r="C2349" s="182" t="s">
        <v>480</v>
      </c>
      <c r="D2349" s="97" t="s">
        <v>356</v>
      </c>
      <c r="E2349" s="183" t="s">
        <v>41</v>
      </c>
      <c r="F2349" s="148">
        <v>1968</v>
      </c>
      <c r="G2349" s="154">
        <v>6.6660000000000004</v>
      </c>
      <c r="H2349" s="182" t="s">
        <v>240</v>
      </c>
      <c r="I2349" s="157" t="s">
        <v>121</v>
      </c>
      <c r="J2349" s="157"/>
      <c r="K2349" s="154">
        <v>6.8</v>
      </c>
      <c r="L2349" s="182" t="s">
        <v>375</v>
      </c>
      <c r="M2349" s="182" t="s">
        <v>3289</v>
      </c>
      <c r="N2349" s="182" t="s">
        <v>7116</v>
      </c>
      <c r="O2349" s="182" t="s">
        <v>525</v>
      </c>
      <c r="P2349" s="154">
        <v>4.03</v>
      </c>
      <c r="Q2349" s="152"/>
      <c r="R2349" s="152" t="s">
        <v>7117</v>
      </c>
      <c r="S2349" s="148">
        <v>554</v>
      </c>
      <c r="T2349" s="148">
        <v>46</v>
      </c>
      <c r="U2349" s="184">
        <v>42715</v>
      </c>
      <c r="V2349" s="97" t="s">
        <v>363</v>
      </c>
      <c r="W2349" s="97" t="s">
        <v>364</v>
      </c>
      <c r="X2349" s="109"/>
      <c r="Y2349" s="109"/>
      <c r="Z2349" s="111"/>
      <c r="AA2349" s="109"/>
      <c r="AB2349" s="112"/>
      <c r="AC2349" s="109"/>
      <c r="AD2349" s="113"/>
      <c r="AE2349" s="114"/>
      <c r="AF2349" s="114"/>
      <c r="AG2349" s="115"/>
      <c r="AH2349" s="114"/>
      <c r="AI2349" s="116"/>
      <c r="AJ2349" s="116"/>
      <c r="AK2349" s="116"/>
      <c r="AL2349" s="117"/>
      <c r="AM2349" s="116"/>
      <c r="AN2349" s="118"/>
      <c r="AO2349" s="118"/>
      <c r="AP2349" s="118"/>
      <c r="AQ2349" s="119"/>
      <c r="AR2349" s="118"/>
      <c r="AS2349" s="120"/>
      <c r="AT2349" s="120"/>
      <c r="AU2349" s="120"/>
      <c r="AV2349" s="121"/>
      <c r="AW2349" s="120"/>
      <c r="AX2349" s="150"/>
    </row>
    <row r="2350" spans="1:50" ht="12.75" customHeight="1" x14ac:dyDescent="0.25">
      <c r="A2350" s="1"/>
      <c r="B2350" s="182" t="s">
        <v>1805</v>
      </c>
      <c r="C2350" s="182" t="s">
        <v>1806</v>
      </c>
      <c r="D2350" s="97" t="s">
        <v>356</v>
      </c>
      <c r="E2350" s="183" t="s">
        <v>41</v>
      </c>
      <c r="F2350" s="148">
        <v>1981</v>
      </c>
      <c r="G2350" s="154">
        <v>6.8639999999999999</v>
      </c>
      <c r="H2350" s="182" t="s">
        <v>1524</v>
      </c>
      <c r="I2350" s="157" t="s">
        <v>67</v>
      </c>
      <c r="J2350" s="157"/>
      <c r="K2350" s="154">
        <v>7.4</v>
      </c>
      <c r="L2350" s="182" t="s">
        <v>375</v>
      </c>
      <c r="M2350" s="182" t="s">
        <v>1425</v>
      </c>
      <c r="N2350" s="182" t="s">
        <v>1807</v>
      </c>
      <c r="O2350" s="182" t="s">
        <v>664</v>
      </c>
      <c r="P2350" s="154">
        <v>4.0599999999999996</v>
      </c>
      <c r="Q2350" s="152"/>
      <c r="R2350" s="152" t="s">
        <v>1808</v>
      </c>
      <c r="S2350" s="148">
        <v>246</v>
      </c>
      <c r="T2350" s="148">
        <v>487</v>
      </c>
      <c r="U2350" s="184">
        <v>42715</v>
      </c>
      <c r="V2350" s="97" t="s">
        <v>363</v>
      </c>
      <c r="W2350" s="97" t="s">
        <v>364</v>
      </c>
      <c r="X2350" s="109"/>
      <c r="Y2350" s="109"/>
      <c r="Z2350" s="111"/>
      <c r="AA2350" s="109"/>
      <c r="AB2350" s="112"/>
      <c r="AC2350" s="109"/>
      <c r="AD2350" s="113"/>
      <c r="AE2350" s="114"/>
      <c r="AF2350" s="114"/>
      <c r="AG2350" s="115"/>
      <c r="AH2350" s="114"/>
      <c r="AI2350" s="116"/>
      <c r="AJ2350" s="116"/>
      <c r="AK2350" s="116"/>
      <c r="AL2350" s="117"/>
      <c r="AM2350" s="116"/>
      <c r="AN2350" s="118"/>
      <c r="AO2350" s="118"/>
      <c r="AP2350" s="118"/>
      <c r="AQ2350" s="119"/>
      <c r="AR2350" s="118"/>
      <c r="AS2350" s="120"/>
      <c r="AT2350" s="120"/>
      <c r="AU2350" s="120"/>
      <c r="AV2350" s="121"/>
      <c r="AW2350" s="120"/>
      <c r="AX2350" s="150"/>
    </row>
    <row r="2351" spans="1:50" ht="12.75" customHeight="1" x14ac:dyDescent="0.25">
      <c r="A2351" s="1"/>
      <c r="B2351" s="182" t="s">
        <v>5681</v>
      </c>
      <c r="C2351" s="182" t="s">
        <v>485</v>
      </c>
      <c r="D2351" s="97" t="s">
        <v>356</v>
      </c>
      <c r="E2351" s="183" t="s">
        <v>41</v>
      </c>
      <c r="F2351" s="148">
        <v>1991</v>
      </c>
      <c r="G2351" s="154">
        <v>5.6779999999999999</v>
      </c>
      <c r="H2351" s="182" t="s">
        <v>240</v>
      </c>
      <c r="I2351" s="157" t="s">
        <v>121</v>
      </c>
      <c r="J2351" s="157"/>
      <c r="K2351" s="154"/>
      <c r="L2351" s="182" t="s">
        <v>375</v>
      </c>
      <c r="M2351" s="182" t="s">
        <v>541</v>
      </c>
      <c r="N2351" s="182" t="s">
        <v>5682</v>
      </c>
      <c r="O2351" s="182"/>
      <c r="P2351" s="154">
        <v>4</v>
      </c>
      <c r="Q2351" s="152"/>
      <c r="R2351" s="152" t="s">
        <v>5683</v>
      </c>
      <c r="S2351" s="148">
        <v>234</v>
      </c>
      <c r="T2351" s="154"/>
      <c r="U2351" s="184">
        <v>42715</v>
      </c>
      <c r="V2351" s="97" t="s">
        <v>363</v>
      </c>
      <c r="W2351" s="97" t="s">
        <v>364</v>
      </c>
      <c r="X2351" s="109"/>
      <c r="Y2351" s="109"/>
      <c r="Z2351" s="111"/>
      <c r="AA2351" s="109"/>
      <c r="AB2351" s="112"/>
      <c r="AC2351" s="109"/>
      <c r="AD2351" s="113"/>
      <c r="AE2351" s="114"/>
      <c r="AF2351" s="114"/>
      <c r="AG2351" s="115"/>
      <c r="AH2351" s="114"/>
      <c r="AI2351" s="116"/>
      <c r="AJ2351" s="116"/>
      <c r="AK2351" s="116"/>
      <c r="AL2351" s="117"/>
      <c r="AM2351" s="116"/>
      <c r="AN2351" s="118"/>
      <c r="AO2351" s="118"/>
      <c r="AP2351" s="118"/>
      <c r="AQ2351" s="119"/>
      <c r="AR2351" s="118"/>
      <c r="AS2351" s="120"/>
      <c r="AT2351" s="120"/>
      <c r="AU2351" s="120"/>
      <c r="AV2351" s="121"/>
      <c r="AW2351" s="120"/>
      <c r="AX2351" s="150"/>
    </row>
    <row r="2352" spans="1:50" ht="12.75" customHeight="1" x14ac:dyDescent="0.25">
      <c r="A2352" s="1"/>
      <c r="B2352" s="182" t="s">
        <v>5684</v>
      </c>
      <c r="C2352" s="182" t="s">
        <v>485</v>
      </c>
      <c r="D2352" s="97" t="s">
        <v>356</v>
      </c>
      <c r="E2352" s="183" t="s">
        <v>41</v>
      </c>
      <c r="F2352" s="148">
        <v>1970</v>
      </c>
      <c r="G2352" s="154">
        <v>6.03</v>
      </c>
      <c r="H2352" s="182" t="s">
        <v>2591</v>
      </c>
      <c r="I2352" s="157" t="s">
        <v>121</v>
      </c>
      <c r="J2352" s="157"/>
      <c r="K2352" s="154">
        <v>6.8</v>
      </c>
      <c r="L2352" s="182" t="s">
        <v>375</v>
      </c>
      <c r="M2352" s="182" t="s">
        <v>641</v>
      </c>
      <c r="N2352" s="182" t="s">
        <v>5685</v>
      </c>
      <c r="O2352" s="182" t="s">
        <v>643</v>
      </c>
      <c r="P2352" s="154">
        <v>3.64</v>
      </c>
      <c r="Q2352" s="152"/>
      <c r="R2352" s="152"/>
      <c r="S2352" s="148">
        <v>152</v>
      </c>
      <c r="T2352" s="148">
        <v>13</v>
      </c>
      <c r="U2352" s="184">
        <v>42715</v>
      </c>
      <c r="V2352" s="97" t="s">
        <v>363</v>
      </c>
      <c r="W2352" s="97" t="s">
        <v>364</v>
      </c>
      <c r="X2352" s="109"/>
      <c r="Y2352" s="109"/>
      <c r="Z2352" s="111"/>
      <c r="AA2352" s="109"/>
      <c r="AB2352" s="112"/>
      <c r="AC2352" s="109"/>
      <c r="AD2352" s="113"/>
      <c r="AE2352" s="114"/>
      <c r="AF2352" s="114"/>
      <c r="AG2352" s="115"/>
      <c r="AH2352" s="114"/>
      <c r="AI2352" s="116"/>
      <c r="AJ2352" s="116"/>
      <c r="AK2352" s="116"/>
      <c r="AL2352" s="117"/>
      <c r="AM2352" s="116"/>
      <c r="AN2352" s="118"/>
      <c r="AO2352" s="118"/>
      <c r="AP2352" s="118"/>
      <c r="AQ2352" s="119"/>
      <c r="AR2352" s="118"/>
      <c r="AS2352" s="120"/>
      <c r="AT2352" s="120"/>
      <c r="AU2352" s="120"/>
      <c r="AV2352" s="121"/>
      <c r="AW2352" s="120"/>
      <c r="AX2352" s="150"/>
    </row>
    <row r="2353" spans="1:50" ht="12.75" customHeight="1" x14ac:dyDescent="0.25">
      <c r="A2353" s="1"/>
      <c r="B2353" s="182" t="s">
        <v>1788</v>
      </c>
      <c r="C2353" s="182" t="s">
        <v>600</v>
      </c>
      <c r="D2353" s="97" t="s">
        <v>356</v>
      </c>
      <c r="E2353" s="183" t="s">
        <v>41</v>
      </c>
      <c r="F2353" s="148">
        <v>1976</v>
      </c>
      <c r="G2353" s="154">
        <v>6.9950000000000001</v>
      </c>
      <c r="H2353" s="182" t="s">
        <v>336</v>
      </c>
      <c r="I2353" s="157" t="s">
        <v>248</v>
      </c>
      <c r="J2353" s="157"/>
      <c r="K2353" s="154">
        <v>5.9</v>
      </c>
      <c r="L2353" s="182" t="s">
        <v>375</v>
      </c>
      <c r="M2353" s="182" t="s">
        <v>1789</v>
      </c>
      <c r="N2353" s="182" t="s">
        <v>1790</v>
      </c>
      <c r="O2353" s="182" t="s">
        <v>538</v>
      </c>
      <c r="P2353" s="154">
        <v>3.91</v>
      </c>
      <c r="Q2353" s="152"/>
      <c r="R2353" s="152"/>
      <c r="S2353" s="148">
        <v>372</v>
      </c>
      <c r="T2353" s="148">
        <v>23</v>
      </c>
      <c r="U2353" s="184">
        <v>42899</v>
      </c>
      <c r="V2353" s="97" t="s">
        <v>363</v>
      </c>
      <c r="W2353" s="97" t="s">
        <v>364</v>
      </c>
      <c r="X2353" s="109"/>
      <c r="Y2353" s="109"/>
      <c r="Z2353" s="111"/>
      <c r="AA2353" s="109"/>
      <c r="AB2353" s="112"/>
      <c r="AC2353" s="109"/>
      <c r="AD2353" s="113"/>
      <c r="AE2353" s="114"/>
      <c r="AF2353" s="114"/>
      <c r="AG2353" s="115"/>
      <c r="AH2353" s="114"/>
      <c r="AI2353" s="116"/>
      <c r="AJ2353" s="116"/>
      <c r="AK2353" s="116"/>
      <c r="AL2353" s="117"/>
      <c r="AM2353" s="116"/>
      <c r="AN2353" s="118"/>
      <c r="AO2353" s="118"/>
      <c r="AP2353" s="118"/>
      <c r="AQ2353" s="119"/>
      <c r="AR2353" s="118"/>
      <c r="AS2353" s="120"/>
      <c r="AT2353" s="120"/>
      <c r="AU2353" s="120"/>
      <c r="AV2353" s="121"/>
      <c r="AW2353" s="120"/>
      <c r="AX2353" s="150"/>
    </row>
    <row r="2354" spans="1:50" ht="12.75" customHeight="1" x14ac:dyDescent="0.25">
      <c r="A2354" s="1"/>
      <c r="B2354" s="150" t="s">
        <v>5686</v>
      </c>
      <c r="C2354" s="182" t="s">
        <v>485</v>
      </c>
      <c r="D2354" s="97" t="s">
        <v>356</v>
      </c>
      <c r="E2354" s="183" t="s">
        <v>41</v>
      </c>
      <c r="F2354" s="97">
        <v>1981</v>
      </c>
      <c r="G2354" s="187">
        <v>6.0209999999999999</v>
      </c>
      <c r="H2354" s="188" t="s">
        <v>95</v>
      </c>
      <c r="I2354" s="189" t="s">
        <v>121</v>
      </c>
      <c r="J2354" s="189"/>
      <c r="K2354" s="187">
        <v>5.6</v>
      </c>
      <c r="L2354" s="190" t="s">
        <v>375</v>
      </c>
      <c r="M2354" s="190" t="s">
        <v>2098</v>
      </c>
      <c r="N2354" s="190" t="s">
        <v>5687</v>
      </c>
      <c r="O2354" s="190" t="s">
        <v>525</v>
      </c>
      <c r="P2354" s="154">
        <v>4.0599999999999996</v>
      </c>
      <c r="Q2354" s="152"/>
      <c r="R2354" s="152"/>
      <c r="S2354" s="148">
        <v>324</v>
      </c>
      <c r="T2354" s="148">
        <v>13</v>
      </c>
      <c r="U2354" s="184">
        <v>42111</v>
      </c>
      <c r="V2354" s="97" t="s">
        <v>363</v>
      </c>
      <c r="W2354" s="97" t="s">
        <v>364</v>
      </c>
      <c r="X2354" s="109"/>
      <c r="Y2354" s="109"/>
      <c r="Z2354" s="111"/>
      <c r="AA2354" s="109"/>
      <c r="AB2354" s="112"/>
      <c r="AC2354" s="109"/>
      <c r="AD2354" s="113"/>
      <c r="AE2354" s="114"/>
      <c r="AF2354" s="114"/>
      <c r="AG2354" s="115"/>
      <c r="AH2354" s="114"/>
      <c r="AI2354" s="116"/>
      <c r="AJ2354" s="116"/>
      <c r="AK2354" s="116"/>
      <c r="AL2354" s="117"/>
      <c r="AM2354" s="116"/>
      <c r="AN2354" s="118"/>
      <c r="AO2354" s="118"/>
      <c r="AP2354" s="118"/>
      <c r="AQ2354" s="119"/>
      <c r="AR2354" s="118"/>
      <c r="AS2354" s="120"/>
      <c r="AT2354" s="120"/>
      <c r="AU2354" s="120"/>
      <c r="AV2354" s="121"/>
      <c r="AW2354" s="120"/>
      <c r="AX2354" s="150"/>
    </row>
    <row r="2355" spans="1:50" ht="12.75" customHeight="1" x14ac:dyDescent="0.25">
      <c r="A2355" s="1"/>
      <c r="B2355" s="182" t="s">
        <v>7118</v>
      </c>
      <c r="C2355" s="182" t="s">
        <v>480</v>
      </c>
      <c r="D2355" s="97" t="s">
        <v>356</v>
      </c>
      <c r="E2355" s="183" t="s">
        <v>41</v>
      </c>
      <c r="F2355" s="148">
        <v>1938</v>
      </c>
      <c r="G2355" s="154">
        <v>5.9260000000000002</v>
      </c>
      <c r="H2355" s="182" t="s">
        <v>463</v>
      </c>
      <c r="I2355" s="157" t="s">
        <v>67</v>
      </c>
      <c r="J2355" s="157"/>
      <c r="K2355" s="154">
        <v>4.5999999999999996</v>
      </c>
      <c r="L2355" s="182" t="s">
        <v>375</v>
      </c>
      <c r="M2355" s="182" t="s">
        <v>6315</v>
      </c>
      <c r="N2355" s="182" t="s">
        <v>7119</v>
      </c>
      <c r="O2355" s="182" t="s">
        <v>525</v>
      </c>
      <c r="P2355" s="154">
        <v>3.35</v>
      </c>
      <c r="Q2355" s="152"/>
      <c r="R2355" s="152"/>
      <c r="S2355" s="148">
        <v>132</v>
      </c>
      <c r="T2355" s="148">
        <v>24</v>
      </c>
      <c r="U2355" s="184">
        <v>42111</v>
      </c>
      <c r="V2355" s="97" t="s">
        <v>363</v>
      </c>
      <c r="W2355" s="97" t="s">
        <v>364</v>
      </c>
      <c r="X2355" s="109"/>
      <c r="Y2355" s="109"/>
      <c r="Z2355" s="111"/>
      <c r="AA2355" s="109"/>
      <c r="AB2355" s="112"/>
      <c r="AC2355" s="109"/>
      <c r="AD2355" s="113"/>
      <c r="AE2355" s="114"/>
      <c r="AF2355" s="114"/>
      <c r="AG2355" s="115"/>
      <c r="AH2355" s="114"/>
      <c r="AI2355" s="116"/>
      <c r="AJ2355" s="116"/>
      <c r="AK2355" s="116"/>
      <c r="AL2355" s="117"/>
      <c r="AM2355" s="116"/>
      <c r="AN2355" s="118"/>
      <c r="AO2355" s="118"/>
      <c r="AP2355" s="118"/>
      <c r="AQ2355" s="119"/>
      <c r="AR2355" s="118"/>
      <c r="AS2355" s="120"/>
      <c r="AT2355" s="120"/>
      <c r="AU2355" s="120"/>
      <c r="AV2355" s="121"/>
      <c r="AW2355" s="120"/>
      <c r="AX2355" s="150"/>
    </row>
    <row r="2356" spans="1:50" ht="12.75" customHeight="1" x14ac:dyDescent="0.25">
      <c r="A2356" s="1"/>
      <c r="B2356" s="182" t="s">
        <v>1932</v>
      </c>
      <c r="C2356" s="182" t="s">
        <v>567</v>
      </c>
      <c r="D2356" s="97" t="s">
        <v>356</v>
      </c>
      <c r="E2356" s="183" t="s">
        <v>41</v>
      </c>
      <c r="F2356" s="148">
        <v>1953</v>
      </c>
      <c r="G2356" s="154">
        <v>6.1630000000000003</v>
      </c>
      <c r="H2356" s="182" t="s">
        <v>336</v>
      </c>
      <c r="I2356" s="157" t="s">
        <v>67</v>
      </c>
      <c r="J2356" s="157"/>
      <c r="K2356" s="154">
        <v>6.7</v>
      </c>
      <c r="L2356" s="182" t="s">
        <v>375</v>
      </c>
      <c r="M2356" s="182" t="s">
        <v>778</v>
      </c>
      <c r="N2356" s="182" t="s">
        <v>1933</v>
      </c>
      <c r="O2356" s="182" t="s">
        <v>378</v>
      </c>
      <c r="P2356" s="154">
        <v>2.14</v>
      </c>
      <c r="Q2356" s="152"/>
      <c r="R2356" s="152"/>
      <c r="S2356" s="148">
        <v>165</v>
      </c>
      <c r="T2356" s="148">
        <v>8</v>
      </c>
      <c r="U2356" s="184">
        <v>42899</v>
      </c>
      <c r="V2356" s="97" t="s">
        <v>363</v>
      </c>
      <c r="W2356" s="97" t="s">
        <v>364</v>
      </c>
      <c r="X2356" s="109"/>
      <c r="Y2356" s="109"/>
      <c r="Z2356" s="111"/>
      <c r="AA2356" s="109"/>
      <c r="AB2356" s="112"/>
      <c r="AC2356" s="109"/>
      <c r="AD2356" s="113"/>
      <c r="AE2356" s="114"/>
      <c r="AF2356" s="114"/>
      <c r="AG2356" s="115"/>
      <c r="AH2356" s="114"/>
      <c r="AI2356" s="116"/>
      <c r="AJ2356" s="116"/>
      <c r="AK2356" s="116"/>
      <c r="AL2356" s="117"/>
      <c r="AM2356" s="116"/>
      <c r="AN2356" s="118"/>
      <c r="AO2356" s="118"/>
      <c r="AP2356" s="118"/>
      <c r="AQ2356" s="119"/>
      <c r="AR2356" s="118"/>
      <c r="AS2356" s="120"/>
      <c r="AT2356" s="120"/>
      <c r="AU2356" s="120"/>
      <c r="AV2356" s="121"/>
      <c r="AW2356" s="120"/>
      <c r="AX2356" s="150"/>
    </row>
    <row r="2357" spans="1:50" ht="12.75" customHeight="1" x14ac:dyDescent="0.25">
      <c r="A2357" s="1"/>
      <c r="B2357" s="182" t="s">
        <v>5688</v>
      </c>
      <c r="C2357" s="182" t="s">
        <v>485</v>
      </c>
      <c r="D2357" s="97" t="s">
        <v>356</v>
      </c>
      <c r="E2357" s="183" t="s">
        <v>41</v>
      </c>
      <c r="F2357" s="148">
        <v>1979</v>
      </c>
      <c r="G2357" s="154">
        <v>7.1269999999999998</v>
      </c>
      <c r="H2357" s="182" t="s">
        <v>272</v>
      </c>
      <c r="I2357" s="157" t="s">
        <v>67</v>
      </c>
      <c r="J2357" s="157"/>
      <c r="K2357" s="154">
        <v>6.6</v>
      </c>
      <c r="L2357" s="182" t="s">
        <v>375</v>
      </c>
      <c r="M2357" s="182" t="s">
        <v>1486</v>
      </c>
      <c r="N2357" s="182" t="s">
        <v>5689</v>
      </c>
      <c r="O2357" s="182" t="s">
        <v>538</v>
      </c>
      <c r="P2357" s="154">
        <v>4.29</v>
      </c>
      <c r="Q2357" s="152"/>
      <c r="R2357" s="152"/>
      <c r="S2357" s="148">
        <v>930</v>
      </c>
      <c r="T2357" s="148">
        <v>14</v>
      </c>
      <c r="U2357" s="184">
        <v>42899</v>
      </c>
      <c r="V2357" s="97" t="s">
        <v>363</v>
      </c>
      <c r="W2357" s="97" t="s">
        <v>364</v>
      </c>
      <c r="X2357" s="109"/>
      <c r="Y2357" s="109"/>
      <c r="Z2357" s="111"/>
      <c r="AA2357" s="109"/>
      <c r="AB2357" s="112"/>
      <c r="AC2357" s="109"/>
      <c r="AD2357" s="113"/>
      <c r="AE2357" s="114"/>
      <c r="AF2357" s="114"/>
      <c r="AG2357" s="115"/>
      <c r="AH2357" s="114"/>
      <c r="AI2357" s="116"/>
      <c r="AJ2357" s="116"/>
      <c r="AK2357" s="116"/>
      <c r="AL2357" s="117"/>
      <c r="AM2357" s="116"/>
      <c r="AN2357" s="118"/>
      <c r="AO2357" s="118"/>
      <c r="AP2357" s="118"/>
      <c r="AQ2357" s="119"/>
      <c r="AR2357" s="118"/>
      <c r="AS2357" s="120"/>
      <c r="AT2357" s="120"/>
      <c r="AU2357" s="120"/>
      <c r="AV2357" s="121"/>
      <c r="AW2357" s="120"/>
      <c r="AX2357" s="150"/>
    </row>
    <row r="2358" spans="1:50" ht="12.75" customHeight="1" x14ac:dyDescent="0.25">
      <c r="A2358" s="1"/>
      <c r="B2358" s="182" t="s">
        <v>7120</v>
      </c>
      <c r="C2358" s="182" t="s">
        <v>480</v>
      </c>
      <c r="D2358" s="97" t="s">
        <v>356</v>
      </c>
      <c r="E2358" s="183" t="s">
        <v>41</v>
      </c>
      <c r="F2358" s="148">
        <v>1973</v>
      </c>
      <c r="G2358" s="154">
        <v>7.1230000000000002</v>
      </c>
      <c r="H2358" s="182" t="s">
        <v>95</v>
      </c>
      <c r="I2358" s="157" t="s">
        <v>43</v>
      </c>
      <c r="J2358" s="157"/>
      <c r="K2358" s="154">
        <v>6.7</v>
      </c>
      <c r="L2358" s="182" t="s">
        <v>375</v>
      </c>
      <c r="M2358" s="182" t="s">
        <v>1077</v>
      </c>
      <c r="N2358" s="182" t="s">
        <v>7121</v>
      </c>
      <c r="O2358" s="182" t="s">
        <v>525</v>
      </c>
      <c r="P2358" s="154">
        <v>3.83</v>
      </c>
      <c r="Q2358" s="152"/>
      <c r="R2358" s="152" t="s">
        <v>7122</v>
      </c>
      <c r="S2358" s="148">
        <v>877</v>
      </c>
      <c r="T2358" s="148">
        <v>64</v>
      </c>
      <c r="U2358" s="184">
        <v>42715</v>
      </c>
      <c r="V2358" s="97" t="s">
        <v>363</v>
      </c>
      <c r="W2358" s="97" t="s">
        <v>364</v>
      </c>
      <c r="X2358" s="109"/>
      <c r="Y2358" s="109"/>
      <c r="Z2358" s="111"/>
      <c r="AA2358" s="109"/>
      <c r="AB2358" s="112"/>
      <c r="AC2358" s="109"/>
      <c r="AD2358" s="113"/>
      <c r="AE2358" s="114"/>
      <c r="AF2358" s="114"/>
      <c r="AG2358" s="115"/>
      <c r="AH2358" s="114"/>
      <c r="AI2358" s="116"/>
      <c r="AJ2358" s="116"/>
      <c r="AK2358" s="116"/>
      <c r="AL2358" s="117"/>
      <c r="AM2358" s="116"/>
      <c r="AN2358" s="118"/>
      <c r="AO2358" s="118"/>
      <c r="AP2358" s="118"/>
      <c r="AQ2358" s="119"/>
      <c r="AR2358" s="118"/>
      <c r="AS2358" s="120"/>
      <c r="AT2358" s="120"/>
      <c r="AU2358" s="120"/>
      <c r="AV2358" s="121"/>
      <c r="AW2358" s="120"/>
      <c r="AX2358" s="150"/>
    </row>
    <row r="2359" spans="1:50" ht="12.75" customHeight="1" x14ac:dyDescent="0.25">
      <c r="A2359" s="1"/>
      <c r="B2359" s="182" t="s">
        <v>5690</v>
      </c>
      <c r="C2359" s="182" t="s">
        <v>485</v>
      </c>
      <c r="D2359" s="97" t="s">
        <v>356</v>
      </c>
      <c r="E2359" s="183" t="s">
        <v>41</v>
      </c>
      <c r="F2359" s="97">
        <v>1987</v>
      </c>
      <c r="G2359" s="187">
        <v>8.2810000000000006</v>
      </c>
      <c r="H2359" s="188" t="s">
        <v>2138</v>
      </c>
      <c r="I2359" s="189" t="s">
        <v>67</v>
      </c>
      <c r="J2359" s="189"/>
      <c r="K2359" s="187">
        <v>7.9</v>
      </c>
      <c r="L2359" s="190" t="s">
        <v>375</v>
      </c>
      <c r="M2359" s="190" t="s">
        <v>5691</v>
      </c>
      <c r="N2359" s="190" t="s">
        <v>5692</v>
      </c>
      <c r="O2359" s="190" t="s">
        <v>438</v>
      </c>
      <c r="P2359" s="154">
        <v>3.94</v>
      </c>
      <c r="Q2359" s="152"/>
      <c r="R2359" s="152"/>
      <c r="S2359" s="148">
        <v>547</v>
      </c>
      <c r="T2359" s="148">
        <v>45</v>
      </c>
      <c r="U2359" s="184">
        <v>42111</v>
      </c>
      <c r="V2359" s="97" t="s">
        <v>363</v>
      </c>
      <c r="W2359" s="97" t="s">
        <v>364</v>
      </c>
      <c r="X2359" s="109"/>
      <c r="Y2359" s="109"/>
      <c r="Z2359" s="111"/>
      <c r="AA2359" s="109"/>
      <c r="AB2359" s="112"/>
      <c r="AC2359" s="109"/>
      <c r="AD2359" s="113"/>
      <c r="AE2359" s="114"/>
      <c r="AF2359" s="114"/>
      <c r="AG2359" s="115"/>
      <c r="AH2359" s="114"/>
      <c r="AI2359" s="116"/>
      <c r="AJ2359" s="116"/>
      <c r="AK2359" s="116"/>
      <c r="AL2359" s="117"/>
      <c r="AM2359" s="116"/>
      <c r="AN2359" s="118"/>
      <c r="AO2359" s="118"/>
      <c r="AP2359" s="118"/>
      <c r="AQ2359" s="119"/>
      <c r="AR2359" s="118"/>
      <c r="AS2359" s="120"/>
      <c r="AT2359" s="120"/>
      <c r="AU2359" s="120"/>
      <c r="AV2359" s="121"/>
      <c r="AW2359" s="120"/>
      <c r="AX2359" s="150"/>
    </row>
    <row r="2360" spans="1:50" ht="12.75" customHeight="1" x14ac:dyDescent="0.25">
      <c r="A2360" s="1"/>
      <c r="B2360" s="182" t="s">
        <v>5693</v>
      </c>
      <c r="C2360" s="182" t="s">
        <v>485</v>
      </c>
      <c r="D2360" s="97" t="s">
        <v>356</v>
      </c>
      <c r="E2360" s="183" t="s">
        <v>41</v>
      </c>
      <c r="F2360" s="97">
        <v>1987</v>
      </c>
      <c r="G2360" s="187">
        <v>8.2810000000000006</v>
      </c>
      <c r="H2360" s="188" t="s">
        <v>2138</v>
      </c>
      <c r="I2360" s="189" t="s">
        <v>67</v>
      </c>
      <c r="J2360" s="189"/>
      <c r="K2360" s="187">
        <v>7.9</v>
      </c>
      <c r="L2360" s="190" t="s">
        <v>375</v>
      </c>
      <c r="M2360" s="190" t="s">
        <v>5691</v>
      </c>
      <c r="N2360" s="190" t="s">
        <v>5692</v>
      </c>
      <c r="O2360" s="190" t="s">
        <v>438</v>
      </c>
      <c r="P2360" s="154">
        <v>4.05</v>
      </c>
      <c r="Q2360" s="152"/>
      <c r="R2360" s="152"/>
      <c r="S2360" s="148">
        <v>547</v>
      </c>
      <c r="T2360" s="148">
        <v>45</v>
      </c>
      <c r="U2360" s="184">
        <v>42111</v>
      </c>
      <c r="V2360" s="97" t="s">
        <v>363</v>
      </c>
      <c r="W2360" s="97" t="s">
        <v>364</v>
      </c>
      <c r="X2360" s="109"/>
      <c r="Y2360" s="109"/>
      <c r="Z2360" s="111"/>
      <c r="AA2360" s="109"/>
      <c r="AB2360" s="112"/>
      <c r="AC2360" s="109"/>
      <c r="AD2360" s="113"/>
      <c r="AE2360" s="114"/>
      <c r="AF2360" s="114"/>
      <c r="AG2360" s="115"/>
      <c r="AH2360" s="114"/>
      <c r="AI2360" s="116"/>
      <c r="AJ2360" s="116"/>
      <c r="AK2360" s="116"/>
      <c r="AL2360" s="117"/>
      <c r="AM2360" s="116"/>
      <c r="AN2360" s="118"/>
      <c r="AO2360" s="118"/>
      <c r="AP2360" s="118"/>
      <c r="AQ2360" s="119"/>
      <c r="AR2360" s="118"/>
      <c r="AS2360" s="120"/>
      <c r="AT2360" s="120"/>
      <c r="AU2360" s="120"/>
      <c r="AV2360" s="121"/>
      <c r="AW2360" s="120"/>
      <c r="AX2360" s="150"/>
    </row>
    <row r="2361" spans="1:50" ht="12.75" customHeight="1" x14ac:dyDescent="0.25">
      <c r="A2361" s="1"/>
      <c r="B2361" s="182" t="s">
        <v>1791</v>
      </c>
      <c r="C2361" s="182" t="s">
        <v>600</v>
      </c>
      <c r="D2361" s="97" t="s">
        <v>356</v>
      </c>
      <c r="E2361" s="183" t="s">
        <v>41</v>
      </c>
      <c r="F2361" s="148">
        <v>1973</v>
      </c>
      <c r="G2361" s="154">
        <v>6.8479999999999999</v>
      </c>
      <c r="H2361" s="182" t="s">
        <v>336</v>
      </c>
      <c r="I2361" s="157" t="s">
        <v>248</v>
      </c>
      <c r="J2361" s="157"/>
      <c r="K2361" s="154">
        <v>6.9</v>
      </c>
      <c r="L2361" s="182" t="s">
        <v>375</v>
      </c>
      <c r="M2361" s="182" t="s">
        <v>1403</v>
      </c>
      <c r="N2361" s="182" t="s">
        <v>1792</v>
      </c>
      <c r="O2361" s="182" t="s">
        <v>525</v>
      </c>
      <c r="P2361" s="154">
        <v>3.87</v>
      </c>
      <c r="Q2361" s="152"/>
      <c r="R2361" s="152"/>
      <c r="S2361" s="148">
        <v>1302</v>
      </c>
      <c r="T2361" s="148">
        <v>167</v>
      </c>
      <c r="U2361" s="184">
        <v>42899</v>
      </c>
      <c r="V2361" s="97" t="s">
        <v>363</v>
      </c>
      <c r="W2361" s="97" t="s">
        <v>364</v>
      </c>
      <c r="X2361" s="109"/>
      <c r="Y2361" s="109"/>
      <c r="Z2361" s="111"/>
      <c r="AA2361" s="109"/>
      <c r="AB2361" s="112"/>
      <c r="AC2361" s="109"/>
      <c r="AD2361" s="113"/>
      <c r="AE2361" s="114"/>
      <c r="AF2361" s="114"/>
      <c r="AG2361" s="115"/>
      <c r="AH2361" s="114"/>
      <c r="AI2361" s="116"/>
      <c r="AJ2361" s="116"/>
      <c r="AK2361" s="116"/>
      <c r="AL2361" s="117"/>
      <c r="AM2361" s="116"/>
      <c r="AN2361" s="118"/>
      <c r="AO2361" s="118"/>
      <c r="AP2361" s="118"/>
      <c r="AQ2361" s="119"/>
      <c r="AR2361" s="118"/>
      <c r="AS2361" s="120"/>
      <c r="AT2361" s="120"/>
      <c r="AU2361" s="120"/>
      <c r="AV2361" s="121"/>
      <c r="AW2361" s="120"/>
      <c r="AX2361" s="150"/>
    </row>
    <row r="2362" spans="1:50" ht="12.75" customHeight="1" x14ac:dyDescent="0.25">
      <c r="A2362" s="1"/>
      <c r="B2362" s="182" t="s">
        <v>5694</v>
      </c>
      <c r="C2362" s="182" t="s">
        <v>485</v>
      </c>
      <c r="D2362" s="97" t="s">
        <v>356</v>
      </c>
      <c r="E2362" s="183" t="s">
        <v>41</v>
      </c>
      <c r="F2362" s="148">
        <v>1974</v>
      </c>
      <c r="G2362" s="154">
        <v>7.6589999999999998</v>
      </c>
      <c r="H2362" s="182" t="s">
        <v>449</v>
      </c>
      <c r="I2362" s="157" t="s">
        <v>67</v>
      </c>
      <c r="J2362" s="157"/>
      <c r="K2362" s="154">
        <v>7</v>
      </c>
      <c r="L2362" s="182" t="s">
        <v>375</v>
      </c>
      <c r="M2362" s="182" t="s">
        <v>2860</v>
      </c>
      <c r="N2362" s="182" t="s">
        <v>5695</v>
      </c>
      <c r="O2362" s="182" t="s">
        <v>525</v>
      </c>
      <c r="P2362" s="154">
        <v>6.89</v>
      </c>
      <c r="Q2362" s="152"/>
      <c r="R2362" s="152"/>
      <c r="S2362" s="148">
        <v>6190</v>
      </c>
      <c r="T2362" s="148">
        <v>217</v>
      </c>
      <c r="U2362" s="184">
        <v>42899</v>
      </c>
      <c r="V2362" s="97" t="s">
        <v>412</v>
      </c>
      <c r="W2362" s="97" t="s">
        <v>364</v>
      </c>
      <c r="X2362" s="109"/>
      <c r="Y2362" s="109"/>
      <c r="Z2362" s="111"/>
      <c r="AA2362" s="109"/>
      <c r="AB2362" s="112"/>
      <c r="AC2362" s="109"/>
      <c r="AD2362" s="113"/>
      <c r="AE2362" s="114"/>
      <c r="AF2362" s="114"/>
      <c r="AG2362" s="115"/>
      <c r="AH2362" s="114"/>
      <c r="AI2362" s="116"/>
      <c r="AJ2362" s="116"/>
      <c r="AK2362" s="116"/>
      <c r="AL2362" s="117"/>
      <c r="AM2362" s="116"/>
      <c r="AN2362" s="118"/>
      <c r="AO2362" s="118"/>
      <c r="AP2362" s="118"/>
      <c r="AQ2362" s="119"/>
      <c r="AR2362" s="118"/>
      <c r="AS2362" s="120"/>
      <c r="AT2362" s="120"/>
      <c r="AU2362" s="120"/>
      <c r="AV2362" s="121"/>
      <c r="AW2362" s="120"/>
      <c r="AX2362" s="150"/>
    </row>
    <row r="2363" spans="1:50" ht="12.75" customHeight="1" x14ac:dyDescent="0.25">
      <c r="A2363" s="1"/>
      <c r="B2363" s="182" t="s">
        <v>5696</v>
      </c>
      <c r="C2363" s="182" t="s">
        <v>485</v>
      </c>
      <c r="D2363" s="97" t="s">
        <v>356</v>
      </c>
      <c r="E2363" s="183" t="s">
        <v>41</v>
      </c>
      <c r="F2363" s="97">
        <v>1961</v>
      </c>
      <c r="G2363" s="187">
        <v>7.9889999999999999</v>
      </c>
      <c r="H2363" s="188" t="s">
        <v>308</v>
      </c>
      <c r="I2363" s="189" t="s">
        <v>121</v>
      </c>
      <c r="J2363" s="189"/>
      <c r="K2363" s="187">
        <v>7.2</v>
      </c>
      <c r="L2363" s="190" t="s">
        <v>375</v>
      </c>
      <c r="M2363" s="190" t="s">
        <v>3578</v>
      </c>
      <c r="N2363" s="190" t="s">
        <v>5697</v>
      </c>
      <c r="O2363" s="190" t="s">
        <v>525</v>
      </c>
      <c r="P2363" s="154">
        <v>7.71</v>
      </c>
      <c r="Q2363" s="152"/>
      <c r="R2363" s="152"/>
      <c r="S2363" s="148">
        <v>3699</v>
      </c>
      <c r="T2363" s="148">
        <v>410</v>
      </c>
      <c r="U2363" s="184">
        <v>42111</v>
      </c>
      <c r="V2363" s="97" t="s">
        <v>412</v>
      </c>
      <c r="W2363" s="97" t="s">
        <v>364</v>
      </c>
      <c r="X2363" s="109"/>
      <c r="Y2363" s="109"/>
      <c r="Z2363" s="111"/>
      <c r="AA2363" s="109"/>
      <c r="AB2363" s="112"/>
      <c r="AC2363" s="109"/>
      <c r="AD2363" s="113"/>
      <c r="AE2363" s="114"/>
      <c r="AF2363" s="114"/>
      <c r="AG2363" s="115"/>
      <c r="AH2363" s="114"/>
      <c r="AI2363" s="116"/>
      <c r="AJ2363" s="116"/>
      <c r="AK2363" s="116"/>
      <c r="AL2363" s="117"/>
      <c r="AM2363" s="116"/>
      <c r="AN2363" s="118"/>
      <c r="AO2363" s="118"/>
      <c r="AP2363" s="118"/>
      <c r="AQ2363" s="119"/>
      <c r="AR2363" s="118"/>
      <c r="AS2363" s="120"/>
      <c r="AT2363" s="120"/>
      <c r="AU2363" s="120"/>
      <c r="AV2363" s="121"/>
      <c r="AW2363" s="120"/>
      <c r="AX2363" s="150"/>
    </row>
    <row r="2364" spans="1:50" ht="12.75" customHeight="1" x14ac:dyDescent="0.25">
      <c r="A2364" s="1"/>
      <c r="B2364" s="150" t="s">
        <v>5698</v>
      </c>
      <c r="C2364" s="182" t="s">
        <v>485</v>
      </c>
      <c r="D2364" s="97" t="s">
        <v>356</v>
      </c>
      <c r="E2364" s="183" t="s">
        <v>41</v>
      </c>
      <c r="F2364" s="97">
        <v>1991</v>
      </c>
      <c r="G2364" s="187">
        <v>6.55</v>
      </c>
      <c r="H2364" s="188" t="s">
        <v>240</v>
      </c>
      <c r="I2364" s="189"/>
      <c r="J2364" s="189"/>
      <c r="K2364" s="187">
        <v>6.1</v>
      </c>
      <c r="L2364" s="190" t="s">
        <v>375</v>
      </c>
      <c r="M2364" s="190" t="s">
        <v>2181</v>
      </c>
      <c r="N2364" s="190" t="s">
        <v>5699</v>
      </c>
      <c r="O2364" s="190" t="s">
        <v>5700</v>
      </c>
      <c r="P2364" s="97">
        <v>3.59</v>
      </c>
      <c r="Q2364" s="182"/>
      <c r="R2364" s="182"/>
      <c r="S2364" s="148">
        <v>289</v>
      </c>
      <c r="T2364" s="148">
        <v>23</v>
      </c>
      <c r="U2364" s="184">
        <v>42111</v>
      </c>
      <c r="V2364" s="97" t="s">
        <v>620</v>
      </c>
      <c r="W2364" s="97" t="s">
        <v>1041</v>
      </c>
      <c r="X2364" s="109"/>
      <c r="Y2364" s="109"/>
      <c r="Z2364" s="111"/>
      <c r="AA2364" s="109"/>
      <c r="AB2364" s="112"/>
      <c r="AC2364" s="109"/>
      <c r="AD2364" s="113"/>
      <c r="AE2364" s="114"/>
      <c r="AF2364" s="114"/>
      <c r="AG2364" s="115"/>
      <c r="AH2364" s="114"/>
      <c r="AI2364" s="116"/>
      <c r="AJ2364" s="116"/>
      <c r="AK2364" s="116"/>
      <c r="AL2364" s="117"/>
      <c r="AM2364" s="116"/>
      <c r="AN2364" s="118"/>
      <c r="AO2364" s="118"/>
      <c r="AP2364" s="118"/>
      <c r="AQ2364" s="119"/>
      <c r="AR2364" s="118"/>
      <c r="AS2364" s="120"/>
      <c r="AT2364" s="120"/>
      <c r="AU2364" s="120"/>
      <c r="AV2364" s="121"/>
      <c r="AW2364" s="120"/>
      <c r="AX2364" s="150"/>
    </row>
    <row r="2365" spans="1:50" ht="12.75" customHeight="1" x14ac:dyDescent="0.25">
      <c r="A2365" s="1"/>
      <c r="B2365" s="182" t="s">
        <v>7123</v>
      </c>
      <c r="C2365" s="182" t="s">
        <v>480</v>
      </c>
      <c r="D2365" s="97" t="s">
        <v>356</v>
      </c>
      <c r="E2365" s="183" t="s">
        <v>41</v>
      </c>
      <c r="F2365" s="148">
        <v>1940</v>
      </c>
      <c r="G2365" s="154">
        <v>6.3869999999999996</v>
      </c>
      <c r="H2365" s="182" t="s">
        <v>95</v>
      </c>
      <c r="I2365" s="157" t="s">
        <v>248</v>
      </c>
      <c r="J2365" s="157"/>
      <c r="K2365" s="154">
        <v>6.7</v>
      </c>
      <c r="L2365" s="182" t="s">
        <v>375</v>
      </c>
      <c r="M2365" s="182" t="s">
        <v>6077</v>
      </c>
      <c r="N2365" s="182" t="s">
        <v>7124</v>
      </c>
      <c r="O2365" s="182" t="s">
        <v>378</v>
      </c>
      <c r="P2365" s="154">
        <v>3.28</v>
      </c>
      <c r="Q2365" s="152"/>
      <c r="R2365" s="152"/>
      <c r="S2365" s="148">
        <v>648</v>
      </c>
      <c r="T2365" s="148">
        <v>70</v>
      </c>
      <c r="U2365" s="184">
        <v>42715</v>
      </c>
      <c r="V2365" s="97" t="s">
        <v>363</v>
      </c>
      <c r="W2365" s="97" t="s">
        <v>364</v>
      </c>
      <c r="X2365" s="109"/>
      <c r="Y2365" s="109"/>
      <c r="Z2365" s="111"/>
      <c r="AA2365" s="109"/>
      <c r="AB2365" s="112"/>
      <c r="AC2365" s="109"/>
      <c r="AD2365" s="113"/>
      <c r="AE2365" s="114"/>
      <c r="AF2365" s="114"/>
      <c r="AG2365" s="115"/>
      <c r="AH2365" s="114"/>
      <c r="AI2365" s="116"/>
      <c r="AJ2365" s="116"/>
      <c r="AK2365" s="116"/>
      <c r="AL2365" s="117"/>
      <c r="AM2365" s="116"/>
      <c r="AN2365" s="118"/>
      <c r="AO2365" s="118"/>
      <c r="AP2365" s="118"/>
      <c r="AQ2365" s="119"/>
      <c r="AR2365" s="118"/>
      <c r="AS2365" s="120"/>
      <c r="AT2365" s="120"/>
      <c r="AU2365" s="120"/>
      <c r="AV2365" s="121"/>
      <c r="AW2365" s="120"/>
      <c r="AX2365" s="150"/>
    </row>
    <row r="2366" spans="1:50" ht="12.75" customHeight="1" x14ac:dyDescent="0.25">
      <c r="A2366" s="1"/>
      <c r="B2366" s="182" t="s">
        <v>5701</v>
      </c>
      <c r="C2366" s="182" t="s">
        <v>485</v>
      </c>
      <c r="D2366" s="97" t="s">
        <v>356</v>
      </c>
      <c r="E2366" s="183" t="s">
        <v>41</v>
      </c>
      <c r="F2366" s="148">
        <v>1991</v>
      </c>
      <c r="G2366" s="154">
        <v>7.2919999999999998</v>
      </c>
      <c r="H2366" s="182" t="s">
        <v>240</v>
      </c>
      <c r="I2366" s="157" t="s">
        <v>43</v>
      </c>
      <c r="J2366" s="157"/>
      <c r="K2366" s="154">
        <v>6.8</v>
      </c>
      <c r="L2366" s="182" t="s">
        <v>375</v>
      </c>
      <c r="M2366" s="182" t="s">
        <v>2165</v>
      </c>
      <c r="N2366" s="182" t="s">
        <v>5702</v>
      </c>
      <c r="O2366" s="182" t="s">
        <v>5703</v>
      </c>
      <c r="P2366" s="154">
        <v>3.73</v>
      </c>
      <c r="Q2366" s="152"/>
      <c r="R2366" s="152"/>
      <c r="S2366" s="148">
        <v>2535</v>
      </c>
      <c r="T2366" s="148">
        <v>142</v>
      </c>
      <c r="U2366" s="184">
        <v>42111</v>
      </c>
      <c r="V2366" s="97" t="s">
        <v>363</v>
      </c>
      <c r="W2366" s="97" t="s">
        <v>364</v>
      </c>
      <c r="X2366" s="109"/>
      <c r="Y2366" s="109"/>
      <c r="Z2366" s="111"/>
      <c r="AA2366" s="109"/>
      <c r="AB2366" s="112"/>
      <c r="AC2366" s="109"/>
      <c r="AD2366" s="113"/>
      <c r="AE2366" s="114"/>
      <c r="AF2366" s="114"/>
      <c r="AG2366" s="115"/>
      <c r="AH2366" s="114"/>
      <c r="AI2366" s="116"/>
      <c r="AJ2366" s="116"/>
      <c r="AK2366" s="116"/>
      <c r="AL2366" s="117"/>
      <c r="AM2366" s="116"/>
      <c r="AN2366" s="118"/>
      <c r="AO2366" s="118"/>
      <c r="AP2366" s="118"/>
      <c r="AQ2366" s="119"/>
      <c r="AR2366" s="118"/>
      <c r="AS2366" s="120"/>
      <c r="AT2366" s="120"/>
      <c r="AU2366" s="120"/>
      <c r="AV2366" s="121"/>
      <c r="AW2366" s="120"/>
      <c r="AX2366" s="150"/>
    </row>
    <row r="2367" spans="1:50" ht="12.75" customHeight="1" x14ac:dyDescent="0.25">
      <c r="A2367" s="1"/>
      <c r="B2367" s="182" t="s">
        <v>7125</v>
      </c>
      <c r="C2367" s="182" t="s">
        <v>480</v>
      </c>
      <c r="D2367" s="97" t="s">
        <v>356</v>
      </c>
      <c r="E2367" s="183" t="s">
        <v>41</v>
      </c>
      <c r="F2367" s="148">
        <v>1959</v>
      </c>
      <c r="G2367" s="154">
        <v>7.6520000000000001</v>
      </c>
      <c r="H2367" s="182" t="s">
        <v>287</v>
      </c>
      <c r="I2367" s="157" t="s">
        <v>43</v>
      </c>
      <c r="J2367" s="157"/>
      <c r="K2367" s="154">
        <v>7.3</v>
      </c>
      <c r="L2367" s="182" t="s">
        <v>375</v>
      </c>
      <c r="M2367" s="182" t="s">
        <v>3535</v>
      </c>
      <c r="N2367" s="182" t="s">
        <v>7126</v>
      </c>
      <c r="O2367" s="182" t="s">
        <v>521</v>
      </c>
      <c r="P2367" s="154">
        <v>4.34</v>
      </c>
      <c r="Q2367" s="152"/>
      <c r="R2367" s="152" t="s">
        <v>7127</v>
      </c>
      <c r="S2367" s="148">
        <v>1112</v>
      </c>
      <c r="T2367" s="148">
        <v>63</v>
      </c>
      <c r="U2367" s="184">
        <v>42899</v>
      </c>
      <c r="V2367" s="97" t="s">
        <v>363</v>
      </c>
      <c r="W2367" s="97" t="s">
        <v>364</v>
      </c>
      <c r="X2367" s="109"/>
      <c r="Y2367" s="109"/>
      <c r="Z2367" s="111"/>
      <c r="AA2367" s="109"/>
      <c r="AB2367" s="112"/>
      <c r="AC2367" s="109"/>
      <c r="AD2367" s="113"/>
      <c r="AE2367" s="114"/>
      <c r="AF2367" s="114"/>
      <c r="AG2367" s="115"/>
      <c r="AH2367" s="114"/>
      <c r="AI2367" s="116"/>
      <c r="AJ2367" s="116"/>
      <c r="AK2367" s="116"/>
      <c r="AL2367" s="117"/>
      <c r="AM2367" s="116"/>
      <c r="AN2367" s="118"/>
      <c r="AO2367" s="118"/>
      <c r="AP2367" s="118"/>
      <c r="AQ2367" s="119"/>
      <c r="AR2367" s="118"/>
      <c r="AS2367" s="120"/>
      <c r="AT2367" s="120"/>
      <c r="AU2367" s="120"/>
      <c r="AV2367" s="121"/>
      <c r="AW2367" s="120"/>
      <c r="AX2367" s="150"/>
    </row>
    <row r="2368" spans="1:50" ht="12.75" customHeight="1" x14ac:dyDescent="0.25">
      <c r="A2368" s="1"/>
      <c r="B2368" s="182" t="s">
        <v>5704</v>
      </c>
      <c r="C2368" s="182" t="s">
        <v>485</v>
      </c>
      <c r="D2368" s="97" t="s">
        <v>356</v>
      </c>
      <c r="E2368" s="183" t="s">
        <v>41</v>
      </c>
      <c r="F2368" s="148">
        <v>1988</v>
      </c>
      <c r="G2368" s="154">
        <v>6.3959999999999999</v>
      </c>
      <c r="H2368" s="182" t="s">
        <v>286</v>
      </c>
      <c r="I2368" s="157" t="s">
        <v>43</v>
      </c>
      <c r="J2368" s="157"/>
      <c r="K2368" s="154">
        <v>5</v>
      </c>
      <c r="L2368" s="182" t="s">
        <v>375</v>
      </c>
      <c r="M2368" s="182" t="s">
        <v>4392</v>
      </c>
      <c r="N2368" s="182" t="s">
        <v>5705</v>
      </c>
      <c r="O2368" s="182" t="s">
        <v>378</v>
      </c>
      <c r="P2368" s="154">
        <v>3.97</v>
      </c>
      <c r="Q2368" s="152"/>
      <c r="R2368" s="152"/>
      <c r="S2368" s="148">
        <v>1257</v>
      </c>
      <c r="T2368" s="148">
        <v>100</v>
      </c>
      <c r="U2368" s="184">
        <v>42899</v>
      </c>
      <c r="V2368" s="97" t="s">
        <v>363</v>
      </c>
      <c r="W2368" s="97" t="s">
        <v>364</v>
      </c>
      <c r="X2368" s="109"/>
      <c r="Y2368" s="109"/>
      <c r="Z2368" s="111"/>
      <c r="AA2368" s="109"/>
      <c r="AB2368" s="112"/>
      <c r="AC2368" s="109"/>
      <c r="AD2368" s="113"/>
      <c r="AE2368" s="114"/>
      <c r="AF2368" s="114"/>
      <c r="AG2368" s="115"/>
      <c r="AH2368" s="114"/>
      <c r="AI2368" s="116"/>
      <c r="AJ2368" s="116"/>
      <c r="AK2368" s="116"/>
      <c r="AL2368" s="117"/>
      <c r="AM2368" s="116"/>
      <c r="AN2368" s="118"/>
      <c r="AO2368" s="118"/>
      <c r="AP2368" s="118"/>
      <c r="AQ2368" s="119"/>
      <c r="AR2368" s="118"/>
      <c r="AS2368" s="120"/>
      <c r="AT2368" s="120"/>
      <c r="AU2368" s="120"/>
      <c r="AV2368" s="121"/>
      <c r="AW2368" s="120"/>
      <c r="AX2368" s="150"/>
    </row>
    <row r="2369" spans="1:50" ht="12.75" customHeight="1" x14ac:dyDescent="0.25">
      <c r="A2369" s="1"/>
      <c r="B2369" s="182" t="s">
        <v>5706</v>
      </c>
      <c r="C2369" s="182" t="s">
        <v>485</v>
      </c>
      <c r="D2369" s="97" t="s">
        <v>356</v>
      </c>
      <c r="E2369" s="183" t="s">
        <v>41</v>
      </c>
      <c r="F2369" s="148">
        <v>1980</v>
      </c>
      <c r="G2369" s="154">
        <v>5.4340000000000002</v>
      </c>
      <c r="H2369" s="182" t="s">
        <v>95</v>
      </c>
      <c r="I2369" s="157"/>
      <c r="J2369" s="157"/>
      <c r="K2369" s="154"/>
      <c r="L2369" s="182" t="s">
        <v>375</v>
      </c>
      <c r="M2369" s="182" t="s">
        <v>527</v>
      </c>
      <c r="N2369" s="182" t="s">
        <v>5707</v>
      </c>
      <c r="O2369" s="182" t="s">
        <v>688</v>
      </c>
      <c r="P2369" s="154">
        <v>2.87</v>
      </c>
      <c r="Q2369" s="152"/>
      <c r="R2369" s="152"/>
      <c r="S2369" s="148">
        <v>113</v>
      </c>
      <c r="T2369" s="154"/>
      <c r="U2369" s="184">
        <v>42111</v>
      </c>
      <c r="V2369" s="97" t="s">
        <v>363</v>
      </c>
      <c r="W2369" s="97" t="s">
        <v>364</v>
      </c>
      <c r="X2369" s="109"/>
      <c r="Y2369" s="109"/>
      <c r="Z2369" s="111"/>
      <c r="AA2369" s="109"/>
      <c r="AB2369" s="112"/>
      <c r="AC2369" s="109"/>
      <c r="AD2369" s="113"/>
      <c r="AE2369" s="114"/>
      <c r="AF2369" s="114"/>
      <c r="AG2369" s="115"/>
      <c r="AH2369" s="114"/>
      <c r="AI2369" s="116"/>
      <c r="AJ2369" s="116"/>
      <c r="AK2369" s="116"/>
      <c r="AL2369" s="117"/>
      <c r="AM2369" s="116"/>
      <c r="AN2369" s="118"/>
      <c r="AO2369" s="118"/>
      <c r="AP2369" s="118"/>
      <c r="AQ2369" s="119"/>
      <c r="AR2369" s="118"/>
      <c r="AS2369" s="120"/>
      <c r="AT2369" s="120"/>
      <c r="AU2369" s="120"/>
      <c r="AV2369" s="121"/>
      <c r="AW2369" s="120"/>
      <c r="AX2369" s="150"/>
    </row>
    <row r="2370" spans="1:50" ht="12.75" customHeight="1" x14ac:dyDescent="0.25">
      <c r="A2370" s="1"/>
      <c r="B2370" s="182" t="s">
        <v>1793</v>
      </c>
      <c r="C2370" s="182" t="s">
        <v>600</v>
      </c>
      <c r="D2370" s="97" t="s">
        <v>356</v>
      </c>
      <c r="E2370" s="183" t="s">
        <v>41</v>
      </c>
      <c r="F2370" s="148">
        <v>1984</v>
      </c>
      <c r="G2370" s="154">
        <v>8.0969999999999995</v>
      </c>
      <c r="H2370" s="182" t="s">
        <v>336</v>
      </c>
      <c r="I2370" s="157" t="s">
        <v>248</v>
      </c>
      <c r="J2370" s="157"/>
      <c r="K2370" s="154">
        <v>6.6</v>
      </c>
      <c r="L2370" s="182" t="s">
        <v>375</v>
      </c>
      <c r="M2370" s="182" t="s">
        <v>1337</v>
      </c>
      <c r="N2370" s="182" t="s">
        <v>1794</v>
      </c>
      <c r="O2370" s="182" t="s">
        <v>643</v>
      </c>
      <c r="P2370" s="154">
        <v>3.55</v>
      </c>
      <c r="Q2370" s="152"/>
      <c r="R2370" s="152"/>
      <c r="S2370" s="148">
        <v>599</v>
      </c>
      <c r="T2370" s="148">
        <v>24</v>
      </c>
      <c r="U2370" s="184">
        <v>42899</v>
      </c>
      <c r="V2370" s="97" t="s">
        <v>363</v>
      </c>
      <c r="W2370" s="97" t="s">
        <v>364</v>
      </c>
      <c r="X2370" s="109"/>
      <c r="Y2370" s="109"/>
      <c r="Z2370" s="111"/>
      <c r="AA2370" s="109"/>
      <c r="AB2370" s="112"/>
      <c r="AC2370" s="109"/>
      <c r="AD2370" s="113"/>
      <c r="AE2370" s="114"/>
      <c r="AF2370" s="114"/>
      <c r="AG2370" s="115"/>
      <c r="AH2370" s="114"/>
      <c r="AI2370" s="116"/>
      <c r="AJ2370" s="116"/>
      <c r="AK2370" s="116"/>
      <c r="AL2370" s="117"/>
      <c r="AM2370" s="116"/>
      <c r="AN2370" s="118"/>
      <c r="AO2370" s="118"/>
      <c r="AP2370" s="118"/>
      <c r="AQ2370" s="119"/>
      <c r="AR2370" s="118"/>
      <c r="AS2370" s="120"/>
      <c r="AT2370" s="120"/>
      <c r="AU2370" s="120"/>
      <c r="AV2370" s="121"/>
      <c r="AW2370" s="120"/>
      <c r="AX2370" s="150"/>
    </row>
    <row r="2371" spans="1:50" ht="12.75" customHeight="1" x14ac:dyDescent="0.25">
      <c r="A2371" s="1"/>
      <c r="B2371" s="182" t="s">
        <v>1934</v>
      </c>
      <c r="C2371" s="182" t="s">
        <v>567</v>
      </c>
      <c r="D2371" s="97" t="s">
        <v>356</v>
      </c>
      <c r="E2371" s="183" t="s">
        <v>41</v>
      </c>
      <c r="F2371" s="97">
        <v>1973</v>
      </c>
      <c r="G2371" s="196">
        <v>8.1530000000000005</v>
      </c>
      <c r="H2371" s="197" t="s">
        <v>1435</v>
      </c>
      <c r="I2371" s="189" t="s">
        <v>67</v>
      </c>
      <c r="J2371" s="189"/>
      <c r="K2371" s="196">
        <v>7.7</v>
      </c>
      <c r="L2371" s="198" t="s">
        <v>375</v>
      </c>
      <c r="M2371" s="198" t="s">
        <v>1476</v>
      </c>
      <c r="N2371" s="198" t="s">
        <v>1935</v>
      </c>
      <c r="O2371" s="198" t="s">
        <v>538</v>
      </c>
      <c r="P2371" s="154">
        <v>3.86</v>
      </c>
      <c r="Q2371" s="152"/>
      <c r="R2371" s="152" t="s">
        <v>1936</v>
      </c>
      <c r="S2371" s="148">
        <v>5694</v>
      </c>
      <c r="T2371" s="148">
        <v>82</v>
      </c>
      <c r="U2371" s="184">
        <v>42111</v>
      </c>
      <c r="V2371" s="97" t="s">
        <v>363</v>
      </c>
      <c r="W2371" s="97" t="s">
        <v>364</v>
      </c>
      <c r="X2371" s="109"/>
      <c r="Y2371" s="109"/>
      <c r="Z2371" s="111"/>
      <c r="AA2371" s="109"/>
      <c r="AB2371" s="112"/>
      <c r="AC2371" s="109"/>
      <c r="AD2371" s="113"/>
      <c r="AE2371" s="114"/>
      <c r="AF2371" s="114"/>
      <c r="AG2371" s="115"/>
      <c r="AH2371" s="114"/>
      <c r="AI2371" s="116"/>
      <c r="AJ2371" s="116"/>
      <c r="AK2371" s="116"/>
      <c r="AL2371" s="117"/>
      <c r="AM2371" s="116"/>
      <c r="AN2371" s="118"/>
      <c r="AO2371" s="118"/>
      <c r="AP2371" s="118"/>
      <c r="AQ2371" s="119"/>
      <c r="AR2371" s="118"/>
      <c r="AS2371" s="120"/>
      <c r="AT2371" s="120"/>
      <c r="AU2371" s="120"/>
      <c r="AV2371" s="121"/>
      <c r="AW2371" s="120"/>
      <c r="AX2371" s="150"/>
    </row>
    <row r="2372" spans="1:50" ht="12.75" customHeight="1" x14ac:dyDescent="0.25">
      <c r="A2372" s="1"/>
      <c r="B2372" s="182" t="s">
        <v>7128</v>
      </c>
      <c r="C2372" s="182" t="s">
        <v>480</v>
      </c>
      <c r="D2372" s="97" t="s">
        <v>356</v>
      </c>
      <c r="E2372" s="183" t="s">
        <v>41</v>
      </c>
      <c r="F2372" s="148">
        <v>1962</v>
      </c>
      <c r="G2372" s="154">
        <v>6.0289999999999999</v>
      </c>
      <c r="H2372" s="182" t="s">
        <v>240</v>
      </c>
      <c r="I2372" s="157" t="s">
        <v>121</v>
      </c>
      <c r="J2372" s="157"/>
      <c r="K2372" s="154"/>
      <c r="L2372" s="182" t="s">
        <v>375</v>
      </c>
      <c r="M2372" s="182" t="s">
        <v>7129</v>
      </c>
      <c r="N2372" s="182" t="s">
        <v>7130</v>
      </c>
      <c r="O2372" s="182" t="s">
        <v>643</v>
      </c>
      <c r="P2372" s="154">
        <v>4.29</v>
      </c>
      <c r="Q2372" s="152"/>
      <c r="R2372" s="152"/>
      <c r="S2372" s="148">
        <v>162</v>
      </c>
      <c r="T2372" s="154"/>
      <c r="U2372" s="184">
        <v>42715</v>
      </c>
      <c r="V2372" s="97" t="s">
        <v>363</v>
      </c>
      <c r="W2372" s="97" t="s">
        <v>364</v>
      </c>
      <c r="X2372" s="109"/>
      <c r="Y2372" s="109"/>
      <c r="Z2372" s="111"/>
      <c r="AA2372" s="109"/>
      <c r="AB2372" s="112"/>
      <c r="AC2372" s="109"/>
      <c r="AD2372" s="113"/>
      <c r="AE2372" s="114"/>
      <c r="AF2372" s="114"/>
      <c r="AG2372" s="115"/>
      <c r="AH2372" s="114"/>
      <c r="AI2372" s="116"/>
      <c r="AJ2372" s="116"/>
      <c r="AK2372" s="116"/>
      <c r="AL2372" s="117"/>
      <c r="AM2372" s="116"/>
      <c r="AN2372" s="118"/>
      <c r="AO2372" s="118"/>
      <c r="AP2372" s="118"/>
      <c r="AQ2372" s="119"/>
      <c r="AR2372" s="118"/>
      <c r="AS2372" s="120"/>
      <c r="AT2372" s="120"/>
      <c r="AU2372" s="120"/>
      <c r="AV2372" s="121"/>
      <c r="AW2372" s="120"/>
      <c r="AX2372" s="150"/>
    </row>
    <row r="2373" spans="1:50" ht="12.75" customHeight="1" x14ac:dyDescent="0.25">
      <c r="A2373" s="1"/>
      <c r="B2373" s="182" t="s">
        <v>5708</v>
      </c>
      <c r="C2373" s="182" t="s">
        <v>485</v>
      </c>
      <c r="D2373" s="97" t="s">
        <v>356</v>
      </c>
      <c r="E2373" s="183" t="s">
        <v>41</v>
      </c>
      <c r="F2373" s="148">
        <v>1978</v>
      </c>
      <c r="G2373" s="154">
        <v>6.5279999999999996</v>
      </c>
      <c r="H2373" s="182" t="s">
        <v>95</v>
      </c>
      <c r="I2373" s="157" t="s">
        <v>67</v>
      </c>
      <c r="J2373" s="157"/>
      <c r="K2373" s="154">
        <v>6.1</v>
      </c>
      <c r="L2373" s="182" t="s">
        <v>375</v>
      </c>
      <c r="M2373" s="182" t="s">
        <v>5709</v>
      </c>
      <c r="N2373" s="182" t="s">
        <v>5710</v>
      </c>
      <c r="O2373" s="182" t="s">
        <v>378</v>
      </c>
      <c r="P2373" s="154">
        <v>2.4900000000000002</v>
      </c>
      <c r="Q2373" s="152"/>
      <c r="R2373" s="152"/>
      <c r="S2373" s="148">
        <v>213</v>
      </c>
      <c r="T2373" s="148">
        <v>15</v>
      </c>
      <c r="U2373" s="184">
        <v>42715</v>
      </c>
      <c r="V2373" s="97" t="s">
        <v>363</v>
      </c>
      <c r="W2373" s="97" t="s">
        <v>364</v>
      </c>
      <c r="X2373" s="109"/>
      <c r="Y2373" s="109"/>
      <c r="Z2373" s="111"/>
      <c r="AA2373" s="109"/>
      <c r="AB2373" s="112"/>
      <c r="AC2373" s="109"/>
      <c r="AD2373" s="113"/>
      <c r="AE2373" s="114"/>
      <c r="AF2373" s="114"/>
      <c r="AG2373" s="115"/>
      <c r="AH2373" s="114"/>
      <c r="AI2373" s="116"/>
      <c r="AJ2373" s="116"/>
      <c r="AK2373" s="116"/>
      <c r="AL2373" s="117"/>
      <c r="AM2373" s="116"/>
      <c r="AN2373" s="118"/>
      <c r="AO2373" s="118"/>
      <c r="AP2373" s="118"/>
      <c r="AQ2373" s="119"/>
      <c r="AR2373" s="118"/>
      <c r="AS2373" s="120"/>
      <c r="AT2373" s="120"/>
      <c r="AU2373" s="120"/>
      <c r="AV2373" s="121"/>
      <c r="AW2373" s="120"/>
      <c r="AX2373" s="150"/>
    </row>
    <row r="2374" spans="1:50" ht="12.75" customHeight="1" x14ac:dyDescent="0.25">
      <c r="A2374" s="1"/>
      <c r="B2374" s="182" t="s">
        <v>5711</v>
      </c>
      <c r="C2374" s="182" t="s">
        <v>485</v>
      </c>
      <c r="D2374" s="97" t="s">
        <v>356</v>
      </c>
      <c r="E2374" s="183" t="s">
        <v>41</v>
      </c>
      <c r="F2374" s="97">
        <v>1986</v>
      </c>
      <c r="G2374" s="187">
        <v>7.202</v>
      </c>
      <c r="H2374" s="188" t="s">
        <v>95</v>
      </c>
      <c r="I2374" s="189" t="s">
        <v>43</v>
      </c>
      <c r="J2374" s="189"/>
      <c r="K2374" s="187">
        <v>7</v>
      </c>
      <c r="L2374" s="190" t="s">
        <v>375</v>
      </c>
      <c r="M2374" s="190" t="s">
        <v>1287</v>
      </c>
      <c r="N2374" s="190" t="s">
        <v>5712</v>
      </c>
      <c r="O2374" s="190" t="s">
        <v>5713</v>
      </c>
      <c r="P2374" s="154">
        <v>6.26</v>
      </c>
      <c r="Q2374" s="152"/>
      <c r="R2374" s="152"/>
      <c r="S2374" s="148">
        <v>951</v>
      </c>
      <c r="T2374" s="148">
        <v>168</v>
      </c>
      <c r="U2374" s="184">
        <v>42111</v>
      </c>
      <c r="V2374" s="97" t="s">
        <v>412</v>
      </c>
      <c r="W2374" s="97" t="s">
        <v>364</v>
      </c>
      <c r="X2374" s="109"/>
      <c r="Y2374" s="109"/>
      <c r="Z2374" s="111"/>
      <c r="AA2374" s="109"/>
      <c r="AB2374" s="112"/>
      <c r="AC2374" s="109"/>
      <c r="AD2374" s="113"/>
      <c r="AE2374" s="114"/>
      <c r="AF2374" s="114"/>
      <c r="AG2374" s="115"/>
      <c r="AH2374" s="114"/>
      <c r="AI2374" s="116"/>
      <c r="AJ2374" s="116"/>
      <c r="AK2374" s="116"/>
      <c r="AL2374" s="117"/>
      <c r="AM2374" s="116"/>
      <c r="AN2374" s="118"/>
      <c r="AO2374" s="118"/>
      <c r="AP2374" s="118"/>
      <c r="AQ2374" s="119"/>
      <c r="AR2374" s="118"/>
      <c r="AS2374" s="120"/>
      <c r="AT2374" s="120"/>
      <c r="AU2374" s="120"/>
      <c r="AV2374" s="121"/>
      <c r="AW2374" s="120"/>
      <c r="AX2374" s="150"/>
    </row>
    <row r="2375" spans="1:50" ht="12.75" customHeight="1" x14ac:dyDescent="0.25">
      <c r="A2375" s="1"/>
      <c r="B2375" s="150" t="s">
        <v>5714</v>
      </c>
      <c r="C2375" s="182" t="s">
        <v>485</v>
      </c>
      <c r="D2375" s="97" t="s">
        <v>356</v>
      </c>
      <c r="E2375" s="183" t="s">
        <v>41</v>
      </c>
      <c r="F2375" s="97">
        <v>1984</v>
      </c>
      <c r="G2375" s="187">
        <v>6.9219999999999997</v>
      </c>
      <c r="H2375" s="188" t="s">
        <v>95</v>
      </c>
      <c r="I2375" s="189" t="s">
        <v>67</v>
      </c>
      <c r="J2375" s="189"/>
      <c r="K2375" s="187">
        <v>7</v>
      </c>
      <c r="L2375" s="190" t="s">
        <v>375</v>
      </c>
      <c r="M2375" s="190" t="s">
        <v>2181</v>
      </c>
      <c r="N2375" s="190" t="s">
        <v>5715</v>
      </c>
      <c r="O2375" s="190" t="s">
        <v>931</v>
      </c>
      <c r="P2375" s="97">
        <v>3.84</v>
      </c>
      <c r="Q2375" s="182"/>
      <c r="R2375" s="182"/>
      <c r="S2375" s="148">
        <v>1036</v>
      </c>
      <c r="T2375" s="148">
        <v>74</v>
      </c>
      <c r="U2375" s="184">
        <v>42111</v>
      </c>
      <c r="V2375" s="97" t="s">
        <v>363</v>
      </c>
      <c r="W2375" s="97" t="s">
        <v>364</v>
      </c>
      <c r="X2375" s="109"/>
      <c r="Y2375" s="109"/>
      <c r="Z2375" s="111"/>
      <c r="AA2375" s="109"/>
      <c r="AB2375" s="112"/>
      <c r="AC2375" s="109"/>
      <c r="AD2375" s="113"/>
      <c r="AE2375" s="114"/>
      <c r="AF2375" s="114"/>
      <c r="AG2375" s="115"/>
      <c r="AH2375" s="114"/>
      <c r="AI2375" s="116"/>
      <c r="AJ2375" s="116"/>
      <c r="AK2375" s="116"/>
      <c r="AL2375" s="117"/>
      <c r="AM2375" s="116"/>
      <c r="AN2375" s="118"/>
      <c r="AO2375" s="118"/>
      <c r="AP2375" s="118"/>
      <c r="AQ2375" s="119"/>
      <c r="AR2375" s="118"/>
      <c r="AS2375" s="120"/>
      <c r="AT2375" s="120"/>
      <c r="AU2375" s="120"/>
      <c r="AV2375" s="121"/>
      <c r="AW2375" s="120"/>
      <c r="AX2375" s="150"/>
    </row>
    <row r="2376" spans="1:50" ht="12.75" customHeight="1" x14ac:dyDescent="0.25">
      <c r="A2376" s="1"/>
      <c r="B2376" s="182" t="s">
        <v>7131</v>
      </c>
      <c r="C2376" s="182" t="s">
        <v>480</v>
      </c>
      <c r="D2376" s="97" t="s">
        <v>356</v>
      </c>
      <c r="E2376" s="183" t="s">
        <v>41</v>
      </c>
      <c r="F2376" s="148">
        <v>1956</v>
      </c>
      <c r="G2376" s="154">
        <v>7.6710000000000003</v>
      </c>
      <c r="H2376" s="182" t="s">
        <v>254</v>
      </c>
      <c r="I2376" s="157" t="s">
        <v>67</v>
      </c>
      <c r="J2376" s="157"/>
      <c r="K2376" s="154">
        <v>7.2</v>
      </c>
      <c r="L2376" s="182" t="s">
        <v>375</v>
      </c>
      <c r="M2376" s="182" t="s">
        <v>2373</v>
      </c>
      <c r="N2376" s="182" t="s">
        <v>7132</v>
      </c>
      <c r="O2376" s="182" t="s">
        <v>378</v>
      </c>
      <c r="P2376" s="154">
        <v>3.32</v>
      </c>
      <c r="Q2376" s="152"/>
      <c r="R2376" s="152"/>
      <c r="S2376" s="148">
        <v>4060</v>
      </c>
      <c r="T2376" s="148">
        <v>105</v>
      </c>
      <c r="U2376" s="184">
        <v>42715</v>
      </c>
      <c r="V2376" s="97" t="s">
        <v>363</v>
      </c>
      <c r="W2376" s="97" t="s">
        <v>364</v>
      </c>
      <c r="X2376" s="109"/>
      <c r="Y2376" s="109"/>
      <c r="Z2376" s="111"/>
      <c r="AA2376" s="109"/>
      <c r="AB2376" s="112"/>
      <c r="AC2376" s="109"/>
      <c r="AD2376" s="113"/>
      <c r="AE2376" s="114"/>
      <c r="AF2376" s="114"/>
      <c r="AG2376" s="115"/>
      <c r="AH2376" s="114"/>
      <c r="AI2376" s="116"/>
      <c r="AJ2376" s="116"/>
      <c r="AK2376" s="116"/>
      <c r="AL2376" s="117"/>
      <c r="AM2376" s="116"/>
      <c r="AN2376" s="118"/>
      <c r="AO2376" s="118"/>
      <c r="AP2376" s="118"/>
      <c r="AQ2376" s="119"/>
      <c r="AR2376" s="118"/>
      <c r="AS2376" s="120"/>
      <c r="AT2376" s="120"/>
      <c r="AU2376" s="120"/>
      <c r="AV2376" s="121"/>
      <c r="AW2376" s="120"/>
      <c r="AX2376" s="150"/>
    </row>
    <row r="2377" spans="1:50" ht="12.75" customHeight="1" x14ac:dyDescent="0.25">
      <c r="A2377" s="1"/>
      <c r="B2377" s="182" t="s">
        <v>1937</v>
      </c>
      <c r="C2377" s="182" t="s">
        <v>567</v>
      </c>
      <c r="D2377" s="97" t="s">
        <v>356</v>
      </c>
      <c r="E2377" s="183" t="s">
        <v>41</v>
      </c>
      <c r="F2377" s="148">
        <v>1959</v>
      </c>
      <c r="G2377" s="154">
        <v>7.4930000000000003</v>
      </c>
      <c r="H2377" s="182" t="s">
        <v>1938</v>
      </c>
      <c r="I2377" s="157" t="s">
        <v>121</v>
      </c>
      <c r="J2377" s="157"/>
      <c r="K2377" s="154">
        <v>7.2</v>
      </c>
      <c r="L2377" s="182" t="s">
        <v>375</v>
      </c>
      <c r="M2377" s="182" t="s">
        <v>597</v>
      </c>
      <c r="N2377" s="182" t="s">
        <v>1939</v>
      </c>
      <c r="O2377" s="182" t="s">
        <v>516</v>
      </c>
      <c r="P2377" s="154">
        <v>3.61</v>
      </c>
      <c r="Q2377" s="152"/>
      <c r="R2377" s="152"/>
      <c r="S2377" s="148">
        <v>481</v>
      </c>
      <c r="T2377" s="148">
        <v>224</v>
      </c>
      <c r="U2377" s="184">
        <v>42899</v>
      </c>
      <c r="V2377" s="97" t="s">
        <v>363</v>
      </c>
      <c r="W2377" s="97" t="s">
        <v>364</v>
      </c>
      <c r="X2377" s="109"/>
      <c r="Y2377" s="109"/>
      <c r="Z2377" s="111"/>
      <c r="AA2377" s="109"/>
      <c r="AB2377" s="112"/>
      <c r="AC2377" s="109"/>
      <c r="AD2377" s="113"/>
      <c r="AE2377" s="114"/>
      <c r="AF2377" s="114"/>
      <c r="AG2377" s="115"/>
      <c r="AH2377" s="114"/>
      <c r="AI2377" s="116"/>
      <c r="AJ2377" s="116"/>
      <c r="AK2377" s="116"/>
      <c r="AL2377" s="117"/>
      <c r="AM2377" s="116"/>
      <c r="AN2377" s="118"/>
      <c r="AO2377" s="118"/>
      <c r="AP2377" s="118"/>
      <c r="AQ2377" s="119"/>
      <c r="AR2377" s="118"/>
      <c r="AS2377" s="120"/>
      <c r="AT2377" s="120"/>
      <c r="AU2377" s="120"/>
      <c r="AV2377" s="121"/>
      <c r="AW2377" s="120"/>
      <c r="AX2377" s="150"/>
    </row>
    <row r="2378" spans="1:50" ht="12.75" customHeight="1" x14ac:dyDescent="0.25">
      <c r="A2378" s="1"/>
      <c r="B2378" s="182" t="s">
        <v>5716</v>
      </c>
      <c r="C2378" s="182" t="s">
        <v>485</v>
      </c>
      <c r="D2378" s="97" t="s">
        <v>356</v>
      </c>
      <c r="E2378" s="183" t="s">
        <v>41</v>
      </c>
      <c r="F2378" s="148">
        <v>1987</v>
      </c>
      <c r="G2378" s="154">
        <v>6.4420000000000002</v>
      </c>
      <c r="H2378" s="182" t="s">
        <v>286</v>
      </c>
      <c r="I2378" s="157" t="s">
        <v>121</v>
      </c>
      <c r="J2378" s="157"/>
      <c r="K2378" s="154">
        <v>3.9</v>
      </c>
      <c r="L2378" s="182" t="s">
        <v>375</v>
      </c>
      <c r="M2378" s="182" t="s">
        <v>4205</v>
      </c>
      <c r="N2378" s="182" t="s">
        <v>5717</v>
      </c>
      <c r="O2378" s="182" t="s">
        <v>5718</v>
      </c>
      <c r="P2378" s="154">
        <v>3.61</v>
      </c>
      <c r="Q2378" s="152"/>
      <c r="R2378" s="152"/>
      <c r="S2378" s="148">
        <v>141</v>
      </c>
      <c r="T2378" s="148">
        <v>27</v>
      </c>
      <c r="U2378" s="184">
        <v>42899</v>
      </c>
      <c r="V2378" s="97" t="s">
        <v>363</v>
      </c>
      <c r="W2378" s="97" t="s">
        <v>364</v>
      </c>
      <c r="X2378" s="109"/>
      <c r="Y2378" s="109"/>
      <c r="Z2378" s="111"/>
      <c r="AA2378" s="109"/>
      <c r="AB2378" s="112"/>
      <c r="AC2378" s="109"/>
      <c r="AD2378" s="113"/>
      <c r="AE2378" s="114"/>
      <c r="AF2378" s="114"/>
      <c r="AG2378" s="115"/>
      <c r="AH2378" s="114"/>
      <c r="AI2378" s="116"/>
      <c r="AJ2378" s="116"/>
      <c r="AK2378" s="116"/>
      <c r="AL2378" s="117"/>
      <c r="AM2378" s="116"/>
      <c r="AN2378" s="118"/>
      <c r="AO2378" s="118"/>
      <c r="AP2378" s="118"/>
      <c r="AQ2378" s="119"/>
      <c r="AR2378" s="118"/>
      <c r="AS2378" s="120"/>
      <c r="AT2378" s="120"/>
      <c r="AU2378" s="120"/>
      <c r="AV2378" s="121"/>
      <c r="AW2378" s="120"/>
      <c r="AX2378" s="150"/>
    </row>
    <row r="2379" spans="1:50" ht="12.75" customHeight="1" x14ac:dyDescent="0.25">
      <c r="A2379" s="1"/>
      <c r="B2379" s="182" t="s">
        <v>5719</v>
      </c>
      <c r="C2379" s="182" t="s">
        <v>485</v>
      </c>
      <c r="D2379" s="97" t="s">
        <v>356</v>
      </c>
      <c r="E2379" s="183" t="s">
        <v>41</v>
      </c>
      <c r="F2379" s="148">
        <v>1976</v>
      </c>
      <c r="G2379" s="154">
        <v>7.5960000000000001</v>
      </c>
      <c r="H2379" s="182" t="s">
        <v>95</v>
      </c>
      <c r="I2379" s="157" t="s">
        <v>121</v>
      </c>
      <c r="J2379" s="157"/>
      <c r="K2379" s="154">
        <v>7.1</v>
      </c>
      <c r="L2379" s="182" t="s">
        <v>375</v>
      </c>
      <c r="M2379" s="182" t="s">
        <v>3231</v>
      </c>
      <c r="N2379" s="182" t="s">
        <v>5720</v>
      </c>
      <c r="O2379" s="182" t="s">
        <v>378</v>
      </c>
      <c r="P2379" s="154">
        <v>6.32</v>
      </c>
      <c r="Q2379" s="152"/>
      <c r="R2379" s="152"/>
      <c r="S2379" s="148">
        <v>3671</v>
      </c>
      <c r="T2379" s="148">
        <v>290</v>
      </c>
      <c r="U2379" s="184">
        <v>42715</v>
      </c>
      <c r="V2379" s="97" t="s">
        <v>412</v>
      </c>
      <c r="W2379" s="97" t="s">
        <v>364</v>
      </c>
      <c r="X2379" s="109"/>
      <c r="Y2379" s="109"/>
      <c r="Z2379" s="111"/>
      <c r="AA2379" s="109"/>
      <c r="AB2379" s="112"/>
      <c r="AC2379" s="109"/>
      <c r="AD2379" s="113"/>
      <c r="AE2379" s="114"/>
      <c r="AF2379" s="114"/>
      <c r="AG2379" s="115"/>
      <c r="AH2379" s="114"/>
      <c r="AI2379" s="116"/>
      <c r="AJ2379" s="116"/>
      <c r="AK2379" s="116"/>
      <c r="AL2379" s="117"/>
      <c r="AM2379" s="116"/>
      <c r="AN2379" s="118"/>
      <c r="AO2379" s="118"/>
      <c r="AP2379" s="118"/>
      <c r="AQ2379" s="119"/>
      <c r="AR2379" s="118"/>
      <c r="AS2379" s="120"/>
      <c r="AT2379" s="120"/>
      <c r="AU2379" s="120"/>
      <c r="AV2379" s="121"/>
      <c r="AW2379" s="120"/>
      <c r="AX2379" s="150"/>
    </row>
    <row r="2380" spans="1:50" ht="12.75" customHeight="1" x14ac:dyDescent="0.25">
      <c r="A2380" s="1"/>
      <c r="B2380" s="182" t="s">
        <v>1940</v>
      </c>
      <c r="C2380" s="182" t="s">
        <v>567</v>
      </c>
      <c r="D2380" s="97" t="s">
        <v>356</v>
      </c>
      <c r="E2380" s="183" t="s">
        <v>41</v>
      </c>
      <c r="F2380" s="148">
        <v>1953</v>
      </c>
      <c r="G2380" s="154">
        <v>7.4729999999999999</v>
      </c>
      <c r="H2380" s="182" t="s">
        <v>286</v>
      </c>
      <c r="I2380" s="157" t="s">
        <v>67</v>
      </c>
      <c r="J2380" s="157"/>
      <c r="K2380" s="154">
        <v>6.8</v>
      </c>
      <c r="L2380" s="182" t="s">
        <v>375</v>
      </c>
      <c r="M2380" s="182" t="s">
        <v>1144</v>
      </c>
      <c r="N2380" s="182" t="s">
        <v>1941</v>
      </c>
      <c r="O2380" s="182" t="s">
        <v>538</v>
      </c>
      <c r="P2380" s="154">
        <v>3.05</v>
      </c>
      <c r="Q2380" s="152"/>
      <c r="R2380" s="152"/>
      <c r="S2380" s="148">
        <v>3266</v>
      </c>
      <c r="T2380" s="148">
        <v>112</v>
      </c>
      <c r="U2380" s="184">
        <v>42111</v>
      </c>
      <c r="V2380" s="97" t="s">
        <v>363</v>
      </c>
      <c r="W2380" s="97" t="s">
        <v>364</v>
      </c>
      <c r="X2380" s="109"/>
      <c r="Y2380" s="109"/>
      <c r="Z2380" s="111"/>
      <c r="AA2380" s="109"/>
      <c r="AB2380" s="112"/>
      <c r="AC2380" s="109"/>
      <c r="AD2380" s="113"/>
      <c r="AE2380" s="114"/>
      <c r="AF2380" s="114"/>
      <c r="AG2380" s="115"/>
      <c r="AH2380" s="114"/>
      <c r="AI2380" s="116"/>
      <c r="AJ2380" s="116"/>
      <c r="AK2380" s="116"/>
      <c r="AL2380" s="117"/>
      <c r="AM2380" s="116"/>
      <c r="AN2380" s="118"/>
      <c r="AO2380" s="118"/>
      <c r="AP2380" s="118"/>
      <c r="AQ2380" s="119"/>
      <c r="AR2380" s="118"/>
      <c r="AS2380" s="120"/>
      <c r="AT2380" s="120"/>
      <c r="AU2380" s="120"/>
      <c r="AV2380" s="121"/>
      <c r="AW2380" s="120"/>
      <c r="AX2380" s="150"/>
    </row>
    <row r="2381" spans="1:50" ht="12.75" customHeight="1" x14ac:dyDescent="0.25">
      <c r="A2381" s="1"/>
      <c r="B2381" s="182" t="s">
        <v>1293</v>
      </c>
      <c r="C2381" s="182" t="s">
        <v>1261</v>
      </c>
      <c r="D2381" s="97" t="s">
        <v>356</v>
      </c>
      <c r="E2381" s="183" t="s">
        <v>41</v>
      </c>
      <c r="F2381" s="97">
        <v>1983</v>
      </c>
      <c r="G2381" s="187">
        <v>7.883</v>
      </c>
      <c r="H2381" s="188" t="s">
        <v>95</v>
      </c>
      <c r="I2381" s="189" t="s">
        <v>121</v>
      </c>
      <c r="J2381" s="189"/>
      <c r="K2381" s="187">
        <v>7.7</v>
      </c>
      <c r="L2381" s="190" t="s">
        <v>375</v>
      </c>
      <c r="M2381" s="190" t="s">
        <v>1249</v>
      </c>
      <c r="N2381" s="190" t="s">
        <v>1294</v>
      </c>
      <c r="O2381" s="190" t="s">
        <v>525</v>
      </c>
      <c r="P2381" s="154">
        <v>6.16</v>
      </c>
      <c r="Q2381" s="152"/>
      <c r="R2381" s="152"/>
      <c r="S2381" s="148">
        <v>42905</v>
      </c>
      <c r="T2381" s="148">
        <v>1609</v>
      </c>
      <c r="U2381" s="184">
        <v>42111</v>
      </c>
      <c r="V2381" s="97" t="s">
        <v>412</v>
      </c>
      <c r="W2381" s="97" t="s">
        <v>364</v>
      </c>
      <c r="X2381" s="109"/>
      <c r="Y2381" s="109"/>
      <c r="Z2381" s="111"/>
      <c r="AA2381" s="109"/>
      <c r="AB2381" s="112"/>
      <c r="AC2381" s="109"/>
      <c r="AD2381" s="113"/>
      <c r="AE2381" s="114"/>
      <c r="AF2381" s="114"/>
      <c r="AG2381" s="115"/>
      <c r="AH2381" s="114"/>
      <c r="AI2381" s="116"/>
      <c r="AJ2381" s="116"/>
      <c r="AK2381" s="116"/>
      <c r="AL2381" s="117"/>
      <c r="AM2381" s="116"/>
      <c r="AN2381" s="118"/>
      <c r="AO2381" s="118"/>
      <c r="AP2381" s="118"/>
      <c r="AQ2381" s="119"/>
      <c r="AR2381" s="118"/>
      <c r="AS2381" s="120"/>
      <c r="AT2381" s="120"/>
      <c r="AU2381" s="120"/>
      <c r="AV2381" s="121"/>
      <c r="AW2381" s="120"/>
      <c r="AX2381" s="150"/>
    </row>
    <row r="2382" spans="1:50" ht="12.75" customHeight="1" x14ac:dyDescent="0.25">
      <c r="A2382" s="1"/>
      <c r="B2382" s="182" t="s">
        <v>5721</v>
      </c>
      <c r="C2382" s="182" t="s">
        <v>485</v>
      </c>
      <c r="D2382" s="97" t="s">
        <v>356</v>
      </c>
      <c r="E2382" s="183" t="s">
        <v>41</v>
      </c>
      <c r="F2382" s="148">
        <v>1988</v>
      </c>
      <c r="G2382" s="154">
        <v>6.673</v>
      </c>
      <c r="H2382" s="182" t="s">
        <v>95</v>
      </c>
      <c r="I2382" s="157" t="s">
        <v>43</v>
      </c>
      <c r="J2382" s="157"/>
      <c r="K2382" s="154">
        <v>6.7</v>
      </c>
      <c r="L2382" s="182" t="s">
        <v>4190</v>
      </c>
      <c r="M2382" s="182" t="s">
        <v>1361</v>
      </c>
      <c r="N2382" s="182" t="s">
        <v>5722</v>
      </c>
      <c r="O2382" s="182" t="s">
        <v>5723</v>
      </c>
      <c r="P2382" s="154">
        <v>2.0499999999999998</v>
      </c>
      <c r="Q2382" s="152"/>
      <c r="R2382" s="152"/>
      <c r="S2382" s="148">
        <v>498</v>
      </c>
      <c r="T2382" s="148">
        <v>38</v>
      </c>
      <c r="U2382" s="184">
        <v>42111</v>
      </c>
      <c r="V2382" s="97" t="s">
        <v>1040</v>
      </c>
      <c r="W2382" s="97" t="s">
        <v>1359</v>
      </c>
      <c r="X2382" s="109"/>
      <c r="Y2382" s="109"/>
      <c r="Z2382" s="111"/>
      <c r="AA2382" s="109"/>
      <c r="AB2382" s="112"/>
      <c r="AC2382" s="109"/>
      <c r="AD2382" s="113"/>
      <c r="AE2382" s="114"/>
      <c r="AF2382" s="114"/>
      <c r="AG2382" s="115"/>
      <c r="AH2382" s="114"/>
      <c r="AI2382" s="116"/>
      <c r="AJ2382" s="116"/>
      <c r="AK2382" s="116"/>
      <c r="AL2382" s="117"/>
      <c r="AM2382" s="116"/>
      <c r="AN2382" s="118"/>
      <c r="AO2382" s="118"/>
      <c r="AP2382" s="118"/>
      <c r="AQ2382" s="119"/>
      <c r="AR2382" s="118"/>
      <c r="AS2382" s="120"/>
      <c r="AT2382" s="120"/>
      <c r="AU2382" s="120"/>
      <c r="AV2382" s="121"/>
      <c r="AW2382" s="120"/>
      <c r="AX2382" s="150"/>
    </row>
    <row r="2383" spans="1:50" ht="12.75" customHeight="1" x14ac:dyDescent="0.25">
      <c r="A2383" s="1"/>
      <c r="B2383" s="182" t="s">
        <v>1795</v>
      </c>
      <c r="C2383" s="182" t="s">
        <v>600</v>
      </c>
      <c r="D2383" s="97" t="s">
        <v>356</v>
      </c>
      <c r="E2383" s="183" t="s">
        <v>41</v>
      </c>
      <c r="F2383" s="148">
        <v>1976</v>
      </c>
      <c r="G2383" s="154">
        <v>7.335</v>
      </c>
      <c r="H2383" s="182" t="s">
        <v>313</v>
      </c>
      <c r="I2383" s="157" t="s">
        <v>121</v>
      </c>
      <c r="J2383" s="157"/>
      <c r="K2383" s="154">
        <v>7</v>
      </c>
      <c r="L2383" s="182" t="s">
        <v>375</v>
      </c>
      <c r="M2383" s="182" t="s">
        <v>1263</v>
      </c>
      <c r="N2383" s="182" t="s">
        <v>1796</v>
      </c>
      <c r="O2383" s="182" t="s">
        <v>378</v>
      </c>
      <c r="P2383" s="154">
        <v>3.92</v>
      </c>
      <c r="Q2383" s="152"/>
      <c r="R2383" s="152"/>
      <c r="S2383" s="148">
        <v>1669</v>
      </c>
      <c r="T2383" s="148">
        <v>100</v>
      </c>
      <c r="U2383" s="184">
        <v>42715</v>
      </c>
      <c r="V2383" s="97" t="s">
        <v>363</v>
      </c>
      <c r="W2383" s="97" t="s">
        <v>364</v>
      </c>
      <c r="X2383" s="109"/>
      <c r="Y2383" s="109"/>
      <c r="Z2383" s="111"/>
      <c r="AA2383" s="109"/>
      <c r="AB2383" s="112"/>
      <c r="AC2383" s="109"/>
      <c r="AD2383" s="113"/>
      <c r="AE2383" s="114"/>
      <c r="AF2383" s="114"/>
      <c r="AG2383" s="115"/>
      <c r="AH2383" s="114"/>
      <c r="AI2383" s="116"/>
      <c r="AJ2383" s="116"/>
      <c r="AK2383" s="116"/>
      <c r="AL2383" s="117"/>
      <c r="AM2383" s="116"/>
      <c r="AN2383" s="118"/>
      <c r="AO2383" s="118"/>
      <c r="AP2383" s="118"/>
      <c r="AQ2383" s="119"/>
      <c r="AR2383" s="118"/>
      <c r="AS2383" s="120"/>
      <c r="AT2383" s="120"/>
      <c r="AU2383" s="120"/>
      <c r="AV2383" s="121"/>
      <c r="AW2383" s="120"/>
      <c r="AX2383" s="150"/>
    </row>
    <row r="2384" spans="1:50" ht="12.75" customHeight="1" x14ac:dyDescent="0.25">
      <c r="A2384" s="1"/>
      <c r="B2384" s="182" t="s">
        <v>1797</v>
      </c>
      <c r="C2384" s="182" t="s">
        <v>600</v>
      </c>
      <c r="D2384" s="97" t="s">
        <v>356</v>
      </c>
      <c r="E2384" s="183" t="s">
        <v>41</v>
      </c>
      <c r="F2384" s="148">
        <v>1970</v>
      </c>
      <c r="G2384" s="154">
        <v>6.8659999999999997</v>
      </c>
      <c r="H2384" s="182" t="s">
        <v>1798</v>
      </c>
      <c r="I2384" s="157" t="s">
        <v>67</v>
      </c>
      <c r="J2384" s="157"/>
      <c r="K2384" s="154">
        <v>6.4</v>
      </c>
      <c r="L2384" s="182" t="s">
        <v>375</v>
      </c>
      <c r="M2384" s="182" t="s">
        <v>1337</v>
      </c>
      <c r="N2384" s="182" t="s">
        <v>1799</v>
      </c>
      <c r="O2384" s="182" t="s">
        <v>643</v>
      </c>
      <c r="P2384" s="154">
        <v>3.75</v>
      </c>
      <c r="Q2384" s="152"/>
      <c r="R2384" s="152"/>
      <c r="S2384" s="148">
        <v>344</v>
      </c>
      <c r="T2384" s="148">
        <v>33</v>
      </c>
      <c r="U2384" s="184">
        <v>42899</v>
      </c>
      <c r="V2384" s="97" t="s">
        <v>363</v>
      </c>
      <c r="W2384" s="97" t="s">
        <v>364</v>
      </c>
      <c r="X2384" s="109"/>
      <c r="Y2384" s="109"/>
      <c r="Z2384" s="111"/>
      <c r="AA2384" s="109"/>
      <c r="AB2384" s="112"/>
      <c r="AC2384" s="109"/>
      <c r="AD2384" s="113"/>
      <c r="AE2384" s="114"/>
      <c r="AF2384" s="114"/>
      <c r="AG2384" s="115"/>
      <c r="AH2384" s="114"/>
      <c r="AI2384" s="116"/>
      <c r="AJ2384" s="116"/>
      <c r="AK2384" s="116"/>
      <c r="AL2384" s="117"/>
      <c r="AM2384" s="116"/>
      <c r="AN2384" s="118"/>
      <c r="AO2384" s="118"/>
      <c r="AP2384" s="118"/>
      <c r="AQ2384" s="119"/>
      <c r="AR2384" s="118"/>
      <c r="AS2384" s="120"/>
      <c r="AT2384" s="120"/>
      <c r="AU2384" s="120"/>
      <c r="AV2384" s="121"/>
      <c r="AW2384" s="120"/>
      <c r="AX2384" s="150"/>
    </row>
    <row r="2385" spans="1:50" ht="12.75" customHeight="1" x14ac:dyDescent="0.25">
      <c r="A2385" s="1"/>
      <c r="B2385" s="182" t="s">
        <v>5724</v>
      </c>
      <c r="C2385" s="182" t="s">
        <v>485</v>
      </c>
      <c r="D2385" s="97" t="s">
        <v>356</v>
      </c>
      <c r="E2385" s="183" t="s">
        <v>41</v>
      </c>
      <c r="F2385" s="148">
        <v>1989</v>
      </c>
      <c r="G2385" s="154">
        <v>5.23</v>
      </c>
      <c r="H2385" s="182" t="s">
        <v>291</v>
      </c>
      <c r="I2385" s="157" t="s">
        <v>43</v>
      </c>
      <c r="J2385" s="157"/>
      <c r="K2385" s="154">
        <v>4</v>
      </c>
      <c r="L2385" s="182" t="s">
        <v>375</v>
      </c>
      <c r="M2385" s="182" t="s">
        <v>3406</v>
      </c>
      <c r="N2385" s="182" t="s">
        <v>5725</v>
      </c>
      <c r="O2385" s="182" t="s">
        <v>3607</v>
      </c>
      <c r="P2385" s="154">
        <v>1.37</v>
      </c>
      <c r="Q2385" s="152"/>
      <c r="R2385" s="152"/>
      <c r="S2385" s="148">
        <v>141</v>
      </c>
      <c r="T2385" s="148">
        <v>14</v>
      </c>
      <c r="U2385" s="184">
        <v>42111</v>
      </c>
      <c r="V2385" s="97" t="s">
        <v>5008</v>
      </c>
      <c r="W2385" s="97" t="s">
        <v>1359</v>
      </c>
      <c r="X2385" s="109"/>
      <c r="Y2385" s="109"/>
      <c r="Z2385" s="111"/>
      <c r="AA2385" s="109"/>
      <c r="AB2385" s="112"/>
      <c r="AC2385" s="109"/>
      <c r="AD2385" s="113"/>
      <c r="AE2385" s="114"/>
      <c r="AF2385" s="114"/>
      <c r="AG2385" s="115"/>
      <c r="AH2385" s="114"/>
      <c r="AI2385" s="116"/>
      <c r="AJ2385" s="116"/>
      <c r="AK2385" s="116"/>
      <c r="AL2385" s="117"/>
      <c r="AM2385" s="116"/>
      <c r="AN2385" s="118"/>
      <c r="AO2385" s="118"/>
      <c r="AP2385" s="118"/>
      <c r="AQ2385" s="119"/>
      <c r="AR2385" s="118"/>
      <c r="AS2385" s="120"/>
      <c r="AT2385" s="120"/>
      <c r="AU2385" s="120"/>
      <c r="AV2385" s="121"/>
      <c r="AW2385" s="120"/>
      <c r="AX2385" s="150"/>
    </row>
    <row r="2386" spans="1:50" ht="12.75" customHeight="1" x14ac:dyDescent="0.25">
      <c r="A2386" s="1"/>
      <c r="B2386" s="182" t="s">
        <v>5726</v>
      </c>
      <c r="C2386" s="182" t="s">
        <v>485</v>
      </c>
      <c r="D2386" s="97" t="s">
        <v>356</v>
      </c>
      <c r="E2386" s="183" t="s">
        <v>41</v>
      </c>
      <c r="F2386" s="148">
        <v>1991</v>
      </c>
      <c r="G2386" s="154">
        <v>5.5209999999999999</v>
      </c>
      <c r="H2386" s="182" t="s">
        <v>231</v>
      </c>
      <c r="I2386" s="157" t="s">
        <v>43</v>
      </c>
      <c r="J2386" s="157"/>
      <c r="K2386" s="154">
        <v>5.2</v>
      </c>
      <c r="L2386" s="182" t="s">
        <v>375</v>
      </c>
      <c r="M2386" s="182" t="s">
        <v>5727</v>
      </c>
      <c r="N2386" s="182" t="s">
        <v>5728</v>
      </c>
      <c r="O2386" s="182" t="s">
        <v>538</v>
      </c>
      <c r="P2386" s="154">
        <v>0.7</v>
      </c>
      <c r="Q2386" s="152"/>
      <c r="R2386" s="152"/>
      <c r="S2386" s="148">
        <v>263</v>
      </c>
      <c r="T2386" s="148">
        <v>25</v>
      </c>
      <c r="U2386" s="184">
        <v>42111</v>
      </c>
      <c r="V2386" s="97" t="s">
        <v>2100</v>
      </c>
      <c r="W2386" s="97" t="s">
        <v>1359</v>
      </c>
      <c r="X2386" s="109"/>
      <c r="Y2386" s="109"/>
      <c r="Z2386" s="111"/>
      <c r="AA2386" s="109"/>
      <c r="AB2386" s="112"/>
      <c r="AC2386" s="109"/>
      <c r="AD2386" s="113"/>
      <c r="AE2386" s="114"/>
      <c r="AF2386" s="114"/>
      <c r="AG2386" s="115"/>
      <c r="AH2386" s="114"/>
      <c r="AI2386" s="116"/>
      <c r="AJ2386" s="116"/>
      <c r="AK2386" s="116"/>
      <c r="AL2386" s="117"/>
      <c r="AM2386" s="116"/>
      <c r="AN2386" s="118"/>
      <c r="AO2386" s="118"/>
      <c r="AP2386" s="118"/>
      <c r="AQ2386" s="119"/>
      <c r="AR2386" s="118"/>
      <c r="AS2386" s="120"/>
      <c r="AT2386" s="120"/>
      <c r="AU2386" s="120"/>
      <c r="AV2386" s="121"/>
      <c r="AW2386" s="120"/>
      <c r="AX2386" s="150"/>
    </row>
    <row r="2387" spans="1:50" ht="12.75" customHeight="1" x14ac:dyDescent="0.25">
      <c r="A2387" s="1"/>
      <c r="B2387" s="182" t="s">
        <v>5729</v>
      </c>
      <c r="C2387" s="182" t="s">
        <v>485</v>
      </c>
      <c r="D2387" s="97" t="s">
        <v>356</v>
      </c>
      <c r="E2387" s="183" t="s">
        <v>41</v>
      </c>
      <c r="F2387" s="148">
        <v>1984</v>
      </c>
      <c r="G2387" s="154">
        <v>7.1849999999999996</v>
      </c>
      <c r="H2387" s="182" t="s">
        <v>5730</v>
      </c>
      <c r="I2387" s="157" t="s">
        <v>121</v>
      </c>
      <c r="J2387" s="157"/>
      <c r="K2387" s="154">
        <v>6.4</v>
      </c>
      <c r="L2387" s="182" t="s">
        <v>375</v>
      </c>
      <c r="M2387" s="182" t="s">
        <v>5296</v>
      </c>
      <c r="N2387" s="182" t="s">
        <v>5731</v>
      </c>
      <c r="O2387" s="182" t="s">
        <v>525</v>
      </c>
      <c r="P2387" s="154">
        <v>4.0599999999999996</v>
      </c>
      <c r="Q2387" s="152"/>
      <c r="R2387" s="152"/>
      <c r="S2387" s="148">
        <v>955</v>
      </c>
      <c r="T2387" s="148">
        <v>83</v>
      </c>
      <c r="U2387" s="184">
        <v>42715</v>
      </c>
      <c r="V2387" s="97" t="s">
        <v>363</v>
      </c>
      <c r="W2387" s="97" t="s">
        <v>364</v>
      </c>
      <c r="X2387" s="109"/>
      <c r="Y2387" s="109"/>
      <c r="Z2387" s="111"/>
      <c r="AA2387" s="109"/>
      <c r="AB2387" s="112"/>
      <c r="AC2387" s="109"/>
      <c r="AD2387" s="113"/>
      <c r="AE2387" s="114"/>
      <c r="AF2387" s="114"/>
      <c r="AG2387" s="115"/>
      <c r="AH2387" s="114"/>
      <c r="AI2387" s="116"/>
      <c r="AJ2387" s="116"/>
      <c r="AK2387" s="116"/>
      <c r="AL2387" s="117"/>
      <c r="AM2387" s="116"/>
      <c r="AN2387" s="118"/>
      <c r="AO2387" s="118"/>
      <c r="AP2387" s="118"/>
      <c r="AQ2387" s="119"/>
      <c r="AR2387" s="118"/>
      <c r="AS2387" s="120"/>
      <c r="AT2387" s="120"/>
      <c r="AU2387" s="120"/>
      <c r="AV2387" s="121"/>
      <c r="AW2387" s="120"/>
      <c r="AX2387" s="150"/>
    </row>
    <row r="2388" spans="1:50" ht="12.75" customHeight="1" x14ac:dyDescent="0.25">
      <c r="A2388" s="1"/>
      <c r="B2388" s="182" t="s">
        <v>7133</v>
      </c>
      <c r="C2388" s="182" t="s">
        <v>480</v>
      </c>
      <c r="D2388" s="97" t="s">
        <v>356</v>
      </c>
      <c r="E2388" s="183" t="s">
        <v>41</v>
      </c>
      <c r="F2388" s="148">
        <v>1973</v>
      </c>
      <c r="G2388" s="154">
        <v>5.97</v>
      </c>
      <c r="H2388" s="182" t="s">
        <v>463</v>
      </c>
      <c r="I2388" s="157" t="s">
        <v>67</v>
      </c>
      <c r="J2388" s="157"/>
      <c r="K2388" s="154">
        <v>6.1</v>
      </c>
      <c r="L2388" s="182" t="s">
        <v>375</v>
      </c>
      <c r="M2388" s="182" t="s">
        <v>2424</v>
      </c>
      <c r="N2388" s="182" t="s">
        <v>7134</v>
      </c>
      <c r="O2388" s="182" t="s">
        <v>512</v>
      </c>
      <c r="P2388" s="154">
        <v>4.1900000000000004</v>
      </c>
      <c r="Q2388" s="152"/>
      <c r="R2388" s="152"/>
      <c r="S2388" s="148">
        <v>503</v>
      </c>
      <c r="T2388" s="148">
        <v>53</v>
      </c>
      <c r="U2388" s="184">
        <v>42715</v>
      </c>
      <c r="V2388" s="97" t="s">
        <v>363</v>
      </c>
      <c r="W2388" s="97" t="s">
        <v>364</v>
      </c>
      <c r="X2388" s="109"/>
      <c r="Y2388" s="109"/>
      <c r="Z2388" s="111"/>
      <c r="AA2388" s="109"/>
      <c r="AB2388" s="112"/>
      <c r="AC2388" s="109"/>
      <c r="AD2388" s="113"/>
      <c r="AE2388" s="114"/>
      <c r="AF2388" s="114"/>
      <c r="AG2388" s="115"/>
      <c r="AH2388" s="114"/>
      <c r="AI2388" s="116"/>
      <c r="AJ2388" s="116"/>
      <c r="AK2388" s="116"/>
      <c r="AL2388" s="117"/>
      <c r="AM2388" s="116"/>
      <c r="AN2388" s="118"/>
      <c r="AO2388" s="118"/>
      <c r="AP2388" s="118"/>
      <c r="AQ2388" s="119"/>
      <c r="AR2388" s="118"/>
      <c r="AS2388" s="120"/>
      <c r="AT2388" s="120"/>
      <c r="AU2388" s="120"/>
      <c r="AV2388" s="121"/>
      <c r="AW2388" s="120"/>
      <c r="AX2388" s="150"/>
    </row>
    <row r="2389" spans="1:50" ht="12.75" customHeight="1" x14ac:dyDescent="0.25">
      <c r="A2389" s="1"/>
      <c r="B2389" s="182" t="s">
        <v>7135</v>
      </c>
      <c r="C2389" s="182" t="s">
        <v>480</v>
      </c>
      <c r="D2389" s="97" t="s">
        <v>356</v>
      </c>
      <c r="E2389" s="183" t="s">
        <v>41</v>
      </c>
      <c r="F2389" s="148">
        <v>1937</v>
      </c>
      <c r="G2389" s="154">
        <v>6.3150000000000004</v>
      </c>
      <c r="H2389" s="182" t="s">
        <v>95</v>
      </c>
      <c r="I2389" s="157" t="s">
        <v>67</v>
      </c>
      <c r="J2389" s="157"/>
      <c r="K2389" s="154">
        <v>6.6</v>
      </c>
      <c r="L2389" s="182" t="s">
        <v>375</v>
      </c>
      <c r="M2389" s="182" t="s">
        <v>1162</v>
      </c>
      <c r="N2389" s="182" t="s">
        <v>7136</v>
      </c>
      <c r="O2389" s="182" t="s">
        <v>378</v>
      </c>
      <c r="P2389" s="154">
        <v>4.05</v>
      </c>
      <c r="Q2389" s="152"/>
      <c r="R2389" s="152" t="s">
        <v>7137</v>
      </c>
      <c r="S2389" s="148">
        <v>150</v>
      </c>
      <c r="T2389" s="148">
        <v>24</v>
      </c>
      <c r="U2389" s="184">
        <v>42899</v>
      </c>
      <c r="V2389" s="97" t="s">
        <v>363</v>
      </c>
      <c r="W2389" s="97" t="s">
        <v>364</v>
      </c>
      <c r="X2389" s="109"/>
      <c r="Y2389" s="109"/>
      <c r="Z2389" s="111"/>
      <c r="AA2389" s="109"/>
      <c r="AB2389" s="112"/>
      <c r="AC2389" s="109"/>
      <c r="AD2389" s="113"/>
      <c r="AE2389" s="114"/>
      <c r="AF2389" s="114"/>
      <c r="AG2389" s="115"/>
      <c r="AH2389" s="114"/>
      <c r="AI2389" s="116"/>
      <c r="AJ2389" s="116"/>
      <c r="AK2389" s="116"/>
      <c r="AL2389" s="117"/>
      <c r="AM2389" s="116"/>
      <c r="AN2389" s="118"/>
      <c r="AO2389" s="118"/>
      <c r="AP2389" s="118"/>
      <c r="AQ2389" s="119"/>
      <c r="AR2389" s="118"/>
      <c r="AS2389" s="120"/>
      <c r="AT2389" s="120"/>
      <c r="AU2389" s="120"/>
      <c r="AV2389" s="121"/>
      <c r="AW2389" s="120"/>
      <c r="AX2389" s="150"/>
    </row>
    <row r="2390" spans="1:50" ht="12.75" customHeight="1" x14ac:dyDescent="0.25">
      <c r="A2390" s="1"/>
      <c r="B2390" s="182" t="s">
        <v>7138</v>
      </c>
      <c r="C2390" s="182" t="s">
        <v>480</v>
      </c>
      <c r="D2390" s="97" t="s">
        <v>356</v>
      </c>
      <c r="E2390" s="183" t="s">
        <v>41</v>
      </c>
      <c r="F2390" s="148">
        <v>1954</v>
      </c>
      <c r="G2390" s="154">
        <v>7.7539999999999996</v>
      </c>
      <c r="H2390" s="182" t="s">
        <v>310</v>
      </c>
      <c r="I2390" s="157" t="s">
        <v>67</v>
      </c>
      <c r="J2390" s="157"/>
      <c r="K2390" s="154">
        <v>7.9</v>
      </c>
      <c r="L2390" s="182" t="s">
        <v>375</v>
      </c>
      <c r="M2390" s="182" t="s">
        <v>807</v>
      </c>
      <c r="N2390" s="182" t="s">
        <v>7139</v>
      </c>
      <c r="O2390" s="182" t="s">
        <v>525</v>
      </c>
      <c r="P2390" s="154">
        <v>3.42</v>
      </c>
      <c r="Q2390" s="152"/>
      <c r="R2390" s="152"/>
      <c r="S2390" s="148">
        <v>1327</v>
      </c>
      <c r="T2390" s="148">
        <v>108</v>
      </c>
      <c r="U2390" s="184">
        <v>42899</v>
      </c>
      <c r="V2390" s="97" t="s">
        <v>363</v>
      </c>
      <c r="W2390" s="97" t="s">
        <v>364</v>
      </c>
      <c r="X2390" s="109"/>
      <c r="Y2390" s="109"/>
      <c r="Z2390" s="111"/>
      <c r="AA2390" s="109"/>
      <c r="AB2390" s="112"/>
      <c r="AC2390" s="109"/>
      <c r="AD2390" s="113"/>
      <c r="AE2390" s="114"/>
      <c r="AF2390" s="114"/>
      <c r="AG2390" s="115"/>
      <c r="AH2390" s="114"/>
      <c r="AI2390" s="116"/>
      <c r="AJ2390" s="116"/>
      <c r="AK2390" s="116"/>
      <c r="AL2390" s="117"/>
      <c r="AM2390" s="116"/>
      <c r="AN2390" s="118"/>
      <c r="AO2390" s="118"/>
      <c r="AP2390" s="118"/>
      <c r="AQ2390" s="119"/>
      <c r="AR2390" s="118"/>
      <c r="AS2390" s="120"/>
      <c r="AT2390" s="120"/>
      <c r="AU2390" s="120"/>
      <c r="AV2390" s="121"/>
      <c r="AW2390" s="120"/>
      <c r="AX2390" s="150"/>
    </row>
    <row r="2391" spans="1:50" ht="12.75" customHeight="1" x14ac:dyDescent="0.25">
      <c r="A2391" s="1"/>
      <c r="B2391" s="182" t="s">
        <v>7140</v>
      </c>
      <c r="C2391" s="182" t="s">
        <v>480</v>
      </c>
      <c r="D2391" s="97" t="s">
        <v>356</v>
      </c>
      <c r="E2391" s="183" t="s">
        <v>41</v>
      </c>
      <c r="F2391" s="97">
        <v>1969</v>
      </c>
      <c r="G2391" s="187">
        <v>6.18</v>
      </c>
      <c r="H2391" s="188" t="s">
        <v>240</v>
      </c>
      <c r="I2391" s="189"/>
      <c r="J2391" s="189"/>
      <c r="K2391" s="199"/>
      <c r="L2391" s="190" t="s">
        <v>375</v>
      </c>
      <c r="M2391" s="190" t="s">
        <v>7141</v>
      </c>
      <c r="N2391" s="190" t="s">
        <v>7142</v>
      </c>
      <c r="O2391" s="190" t="s">
        <v>4260</v>
      </c>
      <c r="P2391" s="154">
        <v>1.46</v>
      </c>
      <c r="Q2391" s="152"/>
      <c r="R2391" s="152"/>
      <c r="S2391" s="148">
        <v>172</v>
      </c>
      <c r="T2391" s="154"/>
      <c r="U2391" s="184">
        <v>42111</v>
      </c>
      <c r="V2391" s="97" t="s">
        <v>1358</v>
      </c>
      <c r="W2391" s="97" t="s">
        <v>1359</v>
      </c>
      <c r="X2391" s="109"/>
      <c r="Y2391" s="109"/>
      <c r="Z2391" s="111"/>
      <c r="AA2391" s="109"/>
      <c r="AB2391" s="112"/>
      <c r="AC2391" s="109"/>
      <c r="AD2391" s="113"/>
      <c r="AE2391" s="114"/>
      <c r="AF2391" s="114"/>
      <c r="AG2391" s="115"/>
      <c r="AH2391" s="114"/>
      <c r="AI2391" s="116"/>
      <c r="AJ2391" s="116"/>
      <c r="AK2391" s="116"/>
      <c r="AL2391" s="117"/>
      <c r="AM2391" s="116"/>
      <c r="AN2391" s="118"/>
      <c r="AO2391" s="118"/>
      <c r="AP2391" s="118"/>
      <c r="AQ2391" s="119"/>
      <c r="AR2391" s="118"/>
      <c r="AS2391" s="120"/>
      <c r="AT2391" s="120"/>
      <c r="AU2391" s="120"/>
      <c r="AV2391" s="121"/>
      <c r="AW2391" s="120"/>
      <c r="AX2391" s="150"/>
    </row>
    <row r="2392" spans="1:50" ht="12.75" customHeight="1" x14ac:dyDescent="0.25">
      <c r="A2392" s="1"/>
      <c r="B2392" s="182" t="s">
        <v>5732</v>
      </c>
      <c r="C2392" s="182" t="s">
        <v>485</v>
      </c>
      <c r="D2392" s="97" t="s">
        <v>356</v>
      </c>
      <c r="E2392" s="183" t="s">
        <v>41</v>
      </c>
      <c r="F2392" s="148">
        <v>1983</v>
      </c>
      <c r="G2392" s="154">
        <v>7.21</v>
      </c>
      <c r="H2392" s="182" t="s">
        <v>555</v>
      </c>
      <c r="I2392" s="157" t="s">
        <v>121</v>
      </c>
      <c r="J2392" s="157"/>
      <c r="K2392" s="154">
        <v>6.4</v>
      </c>
      <c r="L2392" s="182" t="s">
        <v>375</v>
      </c>
      <c r="M2392" s="182" t="s">
        <v>3474</v>
      </c>
      <c r="N2392" s="182" t="s">
        <v>5733</v>
      </c>
      <c r="O2392" s="182" t="s">
        <v>538</v>
      </c>
      <c r="P2392" s="154">
        <v>3.79</v>
      </c>
      <c r="Q2392" s="152"/>
      <c r="R2392" s="152"/>
      <c r="S2392" s="148">
        <v>4516</v>
      </c>
      <c r="T2392" s="148">
        <v>62</v>
      </c>
      <c r="U2392" s="184">
        <v>42899</v>
      </c>
      <c r="V2392" s="97" t="s">
        <v>363</v>
      </c>
      <c r="W2392" s="97" t="s">
        <v>364</v>
      </c>
      <c r="X2392" s="109"/>
      <c r="Y2392" s="109"/>
      <c r="Z2392" s="111"/>
      <c r="AA2392" s="109"/>
      <c r="AB2392" s="112"/>
      <c r="AC2392" s="109"/>
      <c r="AD2392" s="113"/>
      <c r="AE2392" s="114"/>
      <c r="AF2392" s="114"/>
      <c r="AG2392" s="115"/>
      <c r="AH2392" s="114"/>
      <c r="AI2392" s="116"/>
      <c r="AJ2392" s="116"/>
      <c r="AK2392" s="116"/>
      <c r="AL2392" s="117"/>
      <c r="AM2392" s="116"/>
      <c r="AN2392" s="118"/>
      <c r="AO2392" s="118"/>
      <c r="AP2392" s="118"/>
      <c r="AQ2392" s="119"/>
      <c r="AR2392" s="118"/>
      <c r="AS2392" s="120"/>
      <c r="AT2392" s="120"/>
      <c r="AU2392" s="120"/>
      <c r="AV2392" s="121"/>
      <c r="AW2392" s="120"/>
      <c r="AX2392" s="150"/>
    </row>
    <row r="2393" spans="1:50" ht="12.75" customHeight="1" x14ac:dyDescent="0.25">
      <c r="A2393" s="1"/>
      <c r="B2393" s="182" t="s">
        <v>5734</v>
      </c>
      <c r="C2393" s="182" t="s">
        <v>485</v>
      </c>
      <c r="D2393" s="97" t="s">
        <v>356</v>
      </c>
      <c r="E2393" s="183" t="s">
        <v>41</v>
      </c>
      <c r="F2393" s="148">
        <v>1971</v>
      </c>
      <c r="G2393" s="154">
        <v>6.5830000000000002</v>
      </c>
      <c r="H2393" s="182" t="s">
        <v>66</v>
      </c>
      <c r="I2393" s="157" t="s">
        <v>67</v>
      </c>
      <c r="J2393" s="157"/>
      <c r="K2393" s="154">
        <v>5.8</v>
      </c>
      <c r="L2393" s="182" t="s">
        <v>375</v>
      </c>
      <c r="M2393" s="182" t="s">
        <v>2815</v>
      </c>
      <c r="N2393" s="182" t="s">
        <v>5735</v>
      </c>
      <c r="O2393" s="182" t="s">
        <v>378</v>
      </c>
      <c r="P2393" s="154">
        <v>3.65</v>
      </c>
      <c r="Q2393" s="152"/>
      <c r="R2393" s="152"/>
      <c r="S2393" s="148">
        <v>288</v>
      </c>
      <c r="T2393" s="148">
        <v>31</v>
      </c>
      <c r="U2393" s="184">
        <v>42715</v>
      </c>
      <c r="V2393" s="97" t="s">
        <v>363</v>
      </c>
      <c r="W2393" s="97" t="s">
        <v>364</v>
      </c>
      <c r="X2393" s="109"/>
      <c r="Y2393" s="109"/>
      <c r="Z2393" s="111"/>
      <c r="AA2393" s="109"/>
      <c r="AB2393" s="112"/>
      <c r="AC2393" s="109"/>
      <c r="AD2393" s="113"/>
      <c r="AE2393" s="114"/>
      <c r="AF2393" s="114"/>
      <c r="AG2393" s="115"/>
      <c r="AH2393" s="114"/>
      <c r="AI2393" s="116"/>
      <c r="AJ2393" s="116"/>
      <c r="AK2393" s="116"/>
      <c r="AL2393" s="117"/>
      <c r="AM2393" s="116"/>
      <c r="AN2393" s="118"/>
      <c r="AO2393" s="118"/>
      <c r="AP2393" s="118"/>
      <c r="AQ2393" s="119"/>
      <c r="AR2393" s="118"/>
      <c r="AS2393" s="120"/>
      <c r="AT2393" s="120"/>
      <c r="AU2393" s="120"/>
      <c r="AV2393" s="121"/>
      <c r="AW2393" s="120"/>
      <c r="AX2393" s="150"/>
    </row>
    <row r="2394" spans="1:50" ht="12.75" customHeight="1" x14ac:dyDescent="0.25">
      <c r="A2394" s="1"/>
      <c r="B2394" s="182" t="s">
        <v>5736</v>
      </c>
      <c r="C2394" s="182" t="s">
        <v>485</v>
      </c>
      <c r="D2394" s="97" t="s">
        <v>356</v>
      </c>
      <c r="E2394" s="183" t="s">
        <v>41</v>
      </c>
      <c r="F2394" s="148">
        <v>1990</v>
      </c>
      <c r="G2394" s="97"/>
      <c r="H2394" s="182" t="s">
        <v>95</v>
      </c>
      <c r="I2394" s="157" t="s">
        <v>43</v>
      </c>
      <c r="J2394" s="157"/>
      <c r="K2394" s="97"/>
      <c r="L2394" s="182" t="s">
        <v>375</v>
      </c>
      <c r="M2394" s="182" t="s">
        <v>3399</v>
      </c>
      <c r="N2394" s="182" t="s">
        <v>5737</v>
      </c>
      <c r="O2394" s="182" t="s">
        <v>643</v>
      </c>
      <c r="P2394" s="154">
        <v>0.7</v>
      </c>
      <c r="Q2394" s="152"/>
      <c r="R2394" s="152"/>
      <c r="S2394" s="154"/>
      <c r="T2394" s="154"/>
      <c r="U2394" s="184">
        <v>42715</v>
      </c>
      <c r="V2394" s="97" t="s">
        <v>2100</v>
      </c>
      <c r="W2394" s="97" t="s">
        <v>1359</v>
      </c>
      <c r="X2394" s="109"/>
      <c r="Y2394" s="109"/>
      <c r="Z2394" s="111"/>
      <c r="AA2394" s="109"/>
      <c r="AB2394" s="112"/>
      <c r="AC2394" s="109"/>
      <c r="AD2394" s="113"/>
      <c r="AE2394" s="114"/>
      <c r="AF2394" s="114"/>
      <c r="AG2394" s="115"/>
      <c r="AH2394" s="114"/>
      <c r="AI2394" s="116"/>
      <c r="AJ2394" s="116"/>
      <c r="AK2394" s="116"/>
      <c r="AL2394" s="117"/>
      <c r="AM2394" s="116"/>
      <c r="AN2394" s="118"/>
      <c r="AO2394" s="118"/>
      <c r="AP2394" s="118"/>
      <c r="AQ2394" s="119"/>
      <c r="AR2394" s="118"/>
      <c r="AS2394" s="120"/>
      <c r="AT2394" s="120"/>
      <c r="AU2394" s="120"/>
      <c r="AV2394" s="121"/>
      <c r="AW2394" s="120"/>
      <c r="AX2394" s="150"/>
    </row>
    <row r="2395" spans="1:50" ht="12.75" customHeight="1" x14ac:dyDescent="0.25">
      <c r="A2395" s="1"/>
      <c r="B2395" s="182" t="s">
        <v>1942</v>
      </c>
      <c r="C2395" s="182" t="s">
        <v>567</v>
      </c>
      <c r="D2395" s="97" t="s">
        <v>356</v>
      </c>
      <c r="E2395" s="183" t="s">
        <v>41</v>
      </c>
      <c r="F2395" s="148">
        <v>1963</v>
      </c>
      <c r="G2395" s="154">
        <v>6.9029999999999996</v>
      </c>
      <c r="H2395" s="182" t="s">
        <v>1855</v>
      </c>
      <c r="I2395" s="157"/>
      <c r="J2395" s="157"/>
      <c r="K2395" s="154">
        <v>6.5</v>
      </c>
      <c r="L2395" s="182" t="s">
        <v>375</v>
      </c>
      <c r="M2395" s="182" t="s">
        <v>686</v>
      </c>
      <c r="N2395" s="182" t="s">
        <v>1943</v>
      </c>
      <c r="O2395" s="182" t="s">
        <v>688</v>
      </c>
      <c r="P2395" s="154">
        <v>3.76</v>
      </c>
      <c r="Q2395" s="152"/>
      <c r="R2395" s="152"/>
      <c r="S2395" s="148">
        <v>327</v>
      </c>
      <c r="T2395" s="148">
        <v>20</v>
      </c>
      <c r="U2395" s="184">
        <v>42715</v>
      </c>
      <c r="V2395" s="97" t="s">
        <v>363</v>
      </c>
      <c r="W2395" s="97" t="s">
        <v>364</v>
      </c>
      <c r="X2395" s="109"/>
      <c r="Y2395" s="109"/>
      <c r="Z2395" s="111"/>
      <c r="AA2395" s="109"/>
      <c r="AB2395" s="112"/>
      <c r="AC2395" s="109"/>
      <c r="AD2395" s="113"/>
      <c r="AE2395" s="114"/>
      <c r="AF2395" s="114"/>
      <c r="AG2395" s="115"/>
      <c r="AH2395" s="114"/>
      <c r="AI2395" s="116"/>
      <c r="AJ2395" s="116"/>
      <c r="AK2395" s="116"/>
      <c r="AL2395" s="117"/>
      <c r="AM2395" s="116"/>
      <c r="AN2395" s="118"/>
      <c r="AO2395" s="118"/>
      <c r="AP2395" s="118"/>
      <c r="AQ2395" s="119"/>
      <c r="AR2395" s="118"/>
      <c r="AS2395" s="120"/>
      <c r="AT2395" s="120"/>
      <c r="AU2395" s="120"/>
      <c r="AV2395" s="121"/>
      <c r="AW2395" s="120"/>
      <c r="AX2395" s="150"/>
    </row>
    <row r="2396" spans="1:50" ht="12.75" customHeight="1" x14ac:dyDescent="0.25">
      <c r="A2396" s="1"/>
      <c r="B2396" s="182" t="s">
        <v>7143</v>
      </c>
      <c r="C2396" s="182" t="s">
        <v>480</v>
      </c>
      <c r="D2396" s="97" t="s">
        <v>356</v>
      </c>
      <c r="E2396" s="183" t="s">
        <v>41</v>
      </c>
      <c r="F2396" s="148">
        <v>1968</v>
      </c>
      <c r="G2396" s="154">
        <v>7.1520000000000001</v>
      </c>
      <c r="H2396" s="182" t="s">
        <v>499</v>
      </c>
      <c r="I2396" s="157" t="s">
        <v>67</v>
      </c>
      <c r="J2396" s="157"/>
      <c r="K2396" s="154">
        <v>7.3</v>
      </c>
      <c r="L2396" s="182" t="s">
        <v>375</v>
      </c>
      <c r="M2396" s="182" t="s">
        <v>2810</v>
      </c>
      <c r="N2396" s="182" t="s">
        <v>7144</v>
      </c>
      <c r="O2396" s="182" t="s">
        <v>525</v>
      </c>
      <c r="P2396" s="154">
        <v>4.0999999999999996</v>
      </c>
      <c r="Q2396" s="152"/>
      <c r="R2396" s="152"/>
      <c r="S2396" s="148">
        <v>1001</v>
      </c>
      <c r="T2396" s="148">
        <v>83</v>
      </c>
      <c r="U2396" s="184">
        <v>42899</v>
      </c>
      <c r="V2396" s="97" t="s">
        <v>363</v>
      </c>
      <c r="W2396" s="97" t="s">
        <v>364</v>
      </c>
      <c r="X2396" s="109"/>
      <c r="Y2396" s="109"/>
      <c r="Z2396" s="111"/>
      <c r="AA2396" s="109"/>
      <c r="AB2396" s="112"/>
      <c r="AC2396" s="109"/>
      <c r="AD2396" s="113"/>
      <c r="AE2396" s="114"/>
      <c r="AF2396" s="114"/>
      <c r="AG2396" s="115"/>
      <c r="AH2396" s="114"/>
      <c r="AI2396" s="116"/>
      <c r="AJ2396" s="116"/>
      <c r="AK2396" s="116"/>
      <c r="AL2396" s="117"/>
      <c r="AM2396" s="116"/>
      <c r="AN2396" s="118"/>
      <c r="AO2396" s="118"/>
      <c r="AP2396" s="118"/>
      <c r="AQ2396" s="119"/>
      <c r="AR2396" s="118"/>
      <c r="AS2396" s="120"/>
      <c r="AT2396" s="120"/>
      <c r="AU2396" s="120"/>
      <c r="AV2396" s="121"/>
      <c r="AW2396" s="120"/>
      <c r="AX2396" s="150"/>
    </row>
    <row r="2397" spans="1:50" ht="12.75" customHeight="1" x14ac:dyDescent="0.25">
      <c r="A2397" s="1"/>
      <c r="B2397" s="150" t="s">
        <v>5738</v>
      </c>
      <c r="C2397" s="182" t="s">
        <v>485</v>
      </c>
      <c r="D2397" s="97" t="s">
        <v>356</v>
      </c>
      <c r="E2397" s="183" t="s">
        <v>41</v>
      </c>
      <c r="F2397" s="135">
        <v>1981</v>
      </c>
      <c r="G2397" s="156">
        <v>7.306</v>
      </c>
      <c r="H2397" s="182" t="s">
        <v>273</v>
      </c>
      <c r="I2397" s="157" t="s">
        <v>43</v>
      </c>
      <c r="J2397" s="157"/>
      <c r="K2397" s="156">
        <v>6.7</v>
      </c>
      <c r="L2397" s="155" t="s">
        <v>375</v>
      </c>
      <c r="M2397" s="155" t="s">
        <v>2799</v>
      </c>
      <c r="N2397" s="155" t="s">
        <v>5739</v>
      </c>
      <c r="O2397" s="155" t="s">
        <v>1274</v>
      </c>
      <c r="P2397" s="156">
        <v>5.4</v>
      </c>
      <c r="Q2397" s="152"/>
      <c r="R2397" s="152"/>
      <c r="S2397" s="148">
        <v>4719</v>
      </c>
      <c r="T2397" s="148">
        <v>161</v>
      </c>
      <c r="U2397" s="184">
        <v>42111</v>
      </c>
      <c r="V2397" s="110" t="s">
        <v>412</v>
      </c>
      <c r="W2397" s="97" t="s">
        <v>364</v>
      </c>
      <c r="X2397" s="109"/>
      <c r="Y2397" s="109"/>
      <c r="Z2397" s="111"/>
      <c r="AA2397" s="109"/>
      <c r="AB2397" s="112"/>
      <c r="AC2397" s="109"/>
      <c r="AD2397" s="113"/>
      <c r="AE2397" s="114"/>
      <c r="AF2397" s="114"/>
      <c r="AG2397" s="115"/>
      <c r="AH2397" s="114"/>
      <c r="AI2397" s="116"/>
      <c r="AJ2397" s="116"/>
      <c r="AK2397" s="116"/>
      <c r="AL2397" s="117"/>
      <c r="AM2397" s="116"/>
      <c r="AN2397" s="118"/>
      <c r="AO2397" s="118"/>
      <c r="AP2397" s="118"/>
      <c r="AQ2397" s="119"/>
      <c r="AR2397" s="118"/>
      <c r="AS2397" s="120"/>
      <c r="AT2397" s="120"/>
      <c r="AU2397" s="120"/>
      <c r="AV2397" s="121"/>
      <c r="AW2397" s="120"/>
      <c r="AX2397" s="150"/>
    </row>
    <row r="2398" spans="1:50" ht="12.75" customHeight="1" x14ac:dyDescent="0.25">
      <c r="A2398" s="1"/>
      <c r="B2398" s="182" t="s">
        <v>2055</v>
      </c>
      <c r="C2398" s="155" t="s">
        <v>2046</v>
      </c>
      <c r="D2398" s="97" t="s">
        <v>356</v>
      </c>
      <c r="E2398" s="183" t="s">
        <v>41</v>
      </c>
      <c r="F2398" s="148">
        <v>1926</v>
      </c>
      <c r="G2398" s="154">
        <v>6.9210000000000003</v>
      </c>
      <c r="H2398" s="182" t="s">
        <v>95</v>
      </c>
      <c r="I2398" s="157" t="s">
        <v>67</v>
      </c>
      <c r="J2398" s="157"/>
      <c r="K2398" s="154">
        <v>6.7</v>
      </c>
      <c r="L2398" s="182" t="s">
        <v>375</v>
      </c>
      <c r="M2398" s="182" t="s">
        <v>1185</v>
      </c>
      <c r="N2398" s="182" t="s">
        <v>2056</v>
      </c>
      <c r="O2398" s="182" t="s">
        <v>2057</v>
      </c>
      <c r="P2398" s="154">
        <v>3.83</v>
      </c>
      <c r="Q2398" s="152"/>
      <c r="R2398" s="152"/>
      <c r="S2398" s="148">
        <v>929</v>
      </c>
      <c r="T2398" s="148">
        <v>346</v>
      </c>
      <c r="U2398" s="184">
        <v>42715</v>
      </c>
      <c r="V2398" s="97" t="s">
        <v>363</v>
      </c>
      <c r="W2398" s="97" t="s">
        <v>364</v>
      </c>
      <c r="X2398" s="109"/>
      <c r="Y2398" s="109"/>
      <c r="Z2398" s="111"/>
      <c r="AA2398" s="109"/>
      <c r="AB2398" s="112"/>
      <c r="AC2398" s="109"/>
      <c r="AD2398" s="113"/>
      <c r="AE2398" s="114"/>
      <c r="AF2398" s="114"/>
      <c r="AG2398" s="115"/>
      <c r="AH2398" s="114"/>
      <c r="AI2398" s="116"/>
      <c r="AJ2398" s="116"/>
      <c r="AK2398" s="116"/>
      <c r="AL2398" s="117"/>
      <c r="AM2398" s="116"/>
      <c r="AN2398" s="118"/>
      <c r="AO2398" s="118"/>
      <c r="AP2398" s="118"/>
      <c r="AQ2398" s="119"/>
      <c r="AR2398" s="118"/>
      <c r="AS2398" s="120"/>
      <c r="AT2398" s="120"/>
      <c r="AU2398" s="120"/>
      <c r="AV2398" s="121"/>
      <c r="AW2398" s="120"/>
      <c r="AX2398" s="150"/>
    </row>
    <row r="2399" spans="1:50" ht="12.75" customHeight="1" x14ac:dyDescent="0.25">
      <c r="A2399" s="1"/>
      <c r="B2399" s="182" t="s">
        <v>7145</v>
      </c>
      <c r="C2399" s="182" t="s">
        <v>480</v>
      </c>
      <c r="D2399" s="97" t="s">
        <v>356</v>
      </c>
      <c r="E2399" s="183" t="s">
        <v>41</v>
      </c>
      <c r="F2399" s="148">
        <v>1959</v>
      </c>
      <c r="G2399" s="154">
        <v>8.0250000000000004</v>
      </c>
      <c r="H2399" s="182" t="s">
        <v>95</v>
      </c>
      <c r="I2399" s="157" t="s">
        <v>121</v>
      </c>
      <c r="J2399" s="157" t="s">
        <v>68</v>
      </c>
      <c r="K2399" s="154">
        <v>7.5</v>
      </c>
      <c r="L2399" s="182" t="s">
        <v>375</v>
      </c>
      <c r="M2399" s="182" t="s">
        <v>3744</v>
      </c>
      <c r="N2399" s="182" t="s">
        <v>7146</v>
      </c>
      <c r="O2399" s="182" t="s">
        <v>378</v>
      </c>
      <c r="P2399" s="154">
        <v>4.1900000000000004</v>
      </c>
      <c r="Q2399" s="152"/>
      <c r="R2399" s="152"/>
      <c r="S2399" s="148">
        <v>2420</v>
      </c>
      <c r="T2399" s="148">
        <v>288</v>
      </c>
      <c r="U2399" s="184">
        <v>42715</v>
      </c>
      <c r="V2399" s="97" t="s">
        <v>363</v>
      </c>
      <c r="W2399" s="97" t="s">
        <v>364</v>
      </c>
      <c r="X2399" s="109"/>
      <c r="Y2399" s="109"/>
      <c r="Z2399" s="111"/>
      <c r="AA2399" s="109"/>
      <c r="AB2399" s="112"/>
      <c r="AC2399" s="109"/>
      <c r="AD2399" s="113"/>
      <c r="AE2399" s="114"/>
      <c r="AF2399" s="114"/>
      <c r="AG2399" s="115"/>
      <c r="AH2399" s="114"/>
      <c r="AI2399" s="116"/>
      <c r="AJ2399" s="116"/>
      <c r="AK2399" s="116"/>
      <c r="AL2399" s="117"/>
      <c r="AM2399" s="116"/>
      <c r="AN2399" s="118"/>
      <c r="AO2399" s="118"/>
      <c r="AP2399" s="118"/>
      <c r="AQ2399" s="119"/>
      <c r="AR2399" s="118"/>
      <c r="AS2399" s="120"/>
      <c r="AT2399" s="120"/>
      <c r="AU2399" s="120"/>
      <c r="AV2399" s="121"/>
      <c r="AW2399" s="120"/>
      <c r="AX2399" s="150"/>
    </row>
    <row r="2400" spans="1:50" ht="12.75" customHeight="1" x14ac:dyDescent="0.25">
      <c r="A2400" s="1"/>
      <c r="B2400" s="182" t="s">
        <v>5740</v>
      </c>
      <c r="C2400" s="182" t="s">
        <v>485</v>
      </c>
      <c r="D2400" s="97" t="s">
        <v>356</v>
      </c>
      <c r="E2400" s="183" t="s">
        <v>41</v>
      </c>
      <c r="F2400" s="148">
        <v>1954</v>
      </c>
      <c r="G2400" s="154">
        <v>6.0289999999999999</v>
      </c>
      <c r="H2400" s="182" t="s">
        <v>284</v>
      </c>
      <c r="I2400" s="157" t="s">
        <v>67</v>
      </c>
      <c r="J2400" s="157"/>
      <c r="K2400" s="154">
        <v>6.2</v>
      </c>
      <c r="L2400" s="182" t="s">
        <v>375</v>
      </c>
      <c r="M2400" s="182" t="s">
        <v>5741</v>
      </c>
      <c r="N2400" s="182" t="s">
        <v>5742</v>
      </c>
      <c r="O2400" s="182" t="s">
        <v>525</v>
      </c>
      <c r="P2400" s="154">
        <v>3.14</v>
      </c>
      <c r="Q2400" s="152"/>
      <c r="R2400" s="152"/>
      <c r="S2400" s="148">
        <v>441</v>
      </c>
      <c r="T2400" s="148">
        <v>37</v>
      </c>
      <c r="U2400" s="184">
        <v>42715</v>
      </c>
      <c r="V2400" s="97" t="s">
        <v>363</v>
      </c>
      <c r="W2400" s="97" t="s">
        <v>364</v>
      </c>
      <c r="X2400" s="109"/>
      <c r="Y2400" s="109"/>
      <c r="Z2400" s="111"/>
      <c r="AA2400" s="109"/>
      <c r="AB2400" s="112"/>
      <c r="AC2400" s="109"/>
      <c r="AD2400" s="113"/>
      <c r="AE2400" s="114"/>
      <c r="AF2400" s="114"/>
      <c r="AG2400" s="115"/>
      <c r="AH2400" s="114"/>
      <c r="AI2400" s="116"/>
      <c r="AJ2400" s="116"/>
      <c r="AK2400" s="116"/>
      <c r="AL2400" s="117"/>
      <c r="AM2400" s="116"/>
      <c r="AN2400" s="118"/>
      <c r="AO2400" s="118"/>
      <c r="AP2400" s="118"/>
      <c r="AQ2400" s="119"/>
      <c r="AR2400" s="118"/>
      <c r="AS2400" s="120"/>
      <c r="AT2400" s="120"/>
      <c r="AU2400" s="120"/>
      <c r="AV2400" s="121"/>
      <c r="AW2400" s="120"/>
      <c r="AX2400" s="150"/>
    </row>
    <row r="2401" spans="1:50" ht="12.75" customHeight="1" x14ac:dyDescent="0.25">
      <c r="A2401" s="1"/>
      <c r="B2401" s="182" t="s">
        <v>5743</v>
      </c>
      <c r="C2401" s="182" t="s">
        <v>485</v>
      </c>
      <c r="D2401" s="97" t="s">
        <v>356</v>
      </c>
      <c r="E2401" s="183" t="s">
        <v>41</v>
      </c>
      <c r="F2401" s="148">
        <v>1977</v>
      </c>
      <c r="G2401" s="154">
        <v>7.7590000000000003</v>
      </c>
      <c r="H2401" s="182" t="s">
        <v>95</v>
      </c>
      <c r="I2401" s="157" t="s">
        <v>67</v>
      </c>
      <c r="J2401" s="157"/>
      <c r="K2401" s="154">
        <v>7</v>
      </c>
      <c r="L2401" s="182" t="s">
        <v>375</v>
      </c>
      <c r="M2401" s="182" t="s">
        <v>3034</v>
      </c>
      <c r="N2401" s="182" t="s">
        <v>5744</v>
      </c>
      <c r="O2401" s="182" t="s">
        <v>538</v>
      </c>
      <c r="P2401" s="154">
        <v>4.32</v>
      </c>
      <c r="Q2401" s="152"/>
      <c r="R2401" s="152"/>
      <c r="S2401" s="148">
        <v>10572</v>
      </c>
      <c r="T2401" s="148">
        <v>168</v>
      </c>
      <c r="U2401" s="184">
        <v>42111</v>
      </c>
      <c r="V2401" s="97" t="s">
        <v>363</v>
      </c>
      <c r="W2401" s="97" t="s">
        <v>364</v>
      </c>
      <c r="X2401" s="109"/>
      <c r="Y2401" s="109"/>
      <c r="Z2401" s="111"/>
      <c r="AA2401" s="109"/>
      <c r="AB2401" s="112"/>
      <c r="AC2401" s="109"/>
      <c r="AD2401" s="113"/>
      <c r="AE2401" s="114"/>
      <c r="AF2401" s="114"/>
      <c r="AG2401" s="115"/>
      <c r="AH2401" s="114"/>
      <c r="AI2401" s="116"/>
      <c r="AJ2401" s="116"/>
      <c r="AK2401" s="116"/>
      <c r="AL2401" s="117"/>
      <c r="AM2401" s="116"/>
      <c r="AN2401" s="118"/>
      <c r="AO2401" s="118"/>
      <c r="AP2401" s="118"/>
      <c r="AQ2401" s="119"/>
      <c r="AR2401" s="118"/>
      <c r="AS2401" s="120"/>
      <c r="AT2401" s="120"/>
      <c r="AU2401" s="120"/>
      <c r="AV2401" s="121"/>
      <c r="AW2401" s="120"/>
      <c r="AX2401" s="150"/>
    </row>
    <row r="2402" spans="1:50" ht="12.75" customHeight="1" x14ac:dyDescent="0.25">
      <c r="A2402" s="1"/>
      <c r="B2402" s="182" t="s">
        <v>5745</v>
      </c>
      <c r="C2402" s="182" t="s">
        <v>485</v>
      </c>
      <c r="D2402" s="97" t="s">
        <v>356</v>
      </c>
      <c r="E2402" s="183" t="s">
        <v>41</v>
      </c>
      <c r="F2402" s="148">
        <v>1992</v>
      </c>
      <c r="G2402" s="154">
        <v>6.2629999999999999</v>
      </c>
      <c r="H2402" s="182" t="s">
        <v>240</v>
      </c>
      <c r="I2402" s="157" t="s">
        <v>43</v>
      </c>
      <c r="J2402" s="157"/>
      <c r="K2402" s="154">
        <v>5.4</v>
      </c>
      <c r="L2402" s="182" t="s">
        <v>375</v>
      </c>
      <c r="M2402" s="182" t="s">
        <v>1450</v>
      </c>
      <c r="N2402" s="182" t="s">
        <v>5746</v>
      </c>
      <c r="O2402" s="182" t="s">
        <v>5747</v>
      </c>
      <c r="P2402" s="154">
        <v>4.28</v>
      </c>
      <c r="Q2402" s="152"/>
      <c r="R2402" s="152"/>
      <c r="S2402" s="148">
        <v>552</v>
      </c>
      <c r="T2402" s="148">
        <v>46</v>
      </c>
      <c r="U2402" s="184">
        <v>42899</v>
      </c>
      <c r="V2402" s="97" t="s">
        <v>363</v>
      </c>
      <c r="W2402" s="97" t="s">
        <v>364</v>
      </c>
      <c r="X2402" s="109"/>
      <c r="Y2402" s="109"/>
      <c r="Z2402" s="111"/>
      <c r="AA2402" s="109"/>
      <c r="AB2402" s="112"/>
      <c r="AC2402" s="109"/>
      <c r="AD2402" s="113"/>
      <c r="AE2402" s="114"/>
      <c r="AF2402" s="114"/>
      <c r="AG2402" s="115"/>
      <c r="AH2402" s="114"/>
      <c r="AI2402" s="116"/>
      <c r="AJ2402" s="116"/>
      <c r="AK2402" s="116"/>
      <c r="AL2402" s="117"/>
      <c r="AM2402" s="116"/>
      <c r="AN2402" s="118"/>
      <c r="AO2402" s="118"/>
      <c r="AP2402" s="118"/>
      <c r="AQ2402" s="119"/>
      <c r="AR2402" s="118"/>
      <c r="AS2402" s="120"/>
      <c r="AT2402" s="120"/>
      <c r="AU2402" s="120"/>
      <c r="AV2402" s="121"/>
      <c r="AW2402" s="120"/>
      <c r="AX2402" s="150"/>
    </row>
    <row r="2403" spans="1:50" ht="12.75" customHeight="1" x14ac:dyDescent="0.25">
      <c r="A2403" s="1"/>
      <c r="B2403" s="182" t="s">
        <v>1800</v>
      </c>
      <c r="C2403" s="182" t="s">
        <v>600</v>
      </c>
      <c r="D2403" s="97" t="s">
        <v>356</v>
      </c>
      <c r="E2403" s="183" t="s">
        <v>41</v>
      </c>
      <c r="F2403" s="148">
        <v>1979</v>
      </c>
      <c r="G2403" s="154">
        <v>7.59</v>
      </c>
      <c r="H2403" s="182" t="s">
        <v>1801</v>
      </c>
      <c r="I2403" s="157" t="s">
        <v>121</v>
      </c>
      <c r="J2403" s="157"/>
      <c r="K2403" s="154">
        <v>6.9</v>
      </c>
      <c r="L2403" s="182" t="s">
        <v>375</v>
      </c>
      <c r="M2403" s="182" t="s">
        <v>1541</v>
      </c>
      <c r="N2403" s="182" t="s">
        <v>1802</v>
      </c>
      <c r="O2403" s="182" t="s">
        <v>538</v>
      </c>
      <c r="P2403" s="154">
        <v>4.53</v>
      </c>
      <c r="Q2403" s="152"/>
      <c r="R2403" s="152"/>
      <c r="S2403" s="148">
        <v>3136</v>
      </c>
      <c r="T2403" s="148">
        <v>120</v>
      </c>
      <c r="U2403" s="184">
        <v>42111</v>
      </c>
      <c r="V2403" s="97" t="s">
        <v>412</v>
      </c>
      <c r="W2403" s="97" t="s">
        <v>364</v>
      </c>
      <c r="X2403" s="109"/>
      <c r="Y2403" s="109"/>
      <c r="Z2403" s="111"/>
      <c r="AA2403" s="109"/>
      <c r="AB2403" s="112"/>
      <c r="AC2403" s="109"/>
      <c r="AD2403" s="113"/>
      <c r="AE2403" s="114"/>
      <c r="AF2403" s="114"/>
      <c r="AG2403" s="115"/>
      <c r="AH2403" s="114"/>
      <c r="AI2403" s="116"/>
      <c r="AJ2403" s="116"/>
      <c r="AK2403" s="116"/>
      <c r="AL2403" s="117"/>
      <c r="AM2403" s="116"/>
      <c r="AN2403" s="118"/>
      <c r="AO2403" s="118"/>
      <c r="AP2403" s="118"/>
      <c r="AQ2403" s="119"/>
      <c r="AR2403" s="118"/>
      <c r="AS2403" s="120"/>
      <c r="AT2403" s="120"/>
      <c r="AU2403" s="120"/>
      <c r="AV2403" s="121"/>
      <c r="AW2403" s="120"/>
      <c r="AX2403" s="150"/>
    </row>
    <row r="2404" spans="1:50" ht="12.75" customHeight="1" x14ac:dyDescent="0.25">
      <c r="A2404" s="1"/>
      <c r="B2404" s="150" t="s">
        <v>5748</v>
      </c>
      <c r="C2404" s="182" t="s">
        <v>485</v>
      </c>
      <c r="D2404" s="97" t="s">
        <v>356</v>
      </c>
      <c r="E2404" s="183" t="s">
        <v>41</v>
      </c>
      <c r="F2404" s="97">
        <v>1981</v>
      </c>
      <c r="G2404" s="187">
        <v>6.3380000000000001</v>
      </c>
      <c r="H2404" s="188" t="s">
        <v>2866</v>
      </c>
      <c r="I2404" s="189" t="s">
        <v>121</v>
      </c>
      <c r="J2404" s="189"/>
      <c r="K2404" s="187">
        <v>5.5</v>
      </c>
      <c r="L2404" s="190" t="s">
        <v>375</v>
      </c>
      <c r="M2404" s="190" t="s">
        <v>1554</v>
      </c>
      <c r="N2404" s="190" t="s">
        <v>5749</v>
      </c>
      <c r="O2404" s="190" t="s">
        <v>525</v>
      </c>
      <c r="P2404" s="154">
        <v>4.3</v>
      </c>
      <c r="Q2404" s="152"/>
      <c r="R2404" s="152"/>
      <c r="S2404" s="148">
        <v>512</v>
      </c>
      <c r="T2404" s="148">
        <v>48</v>
      </c>
      <c r="U2404" s="184">
        <v>42111</v>
      </c>
      <c r="V2404" s="97" t="s">
        <v>363</v>
      </c>
      <c r="W2404" s="97" t="s">
        <v>364</v>
      </c>
      <c r="X2404" s="109"/>
      <c r="Y2404" s="109"/>
      <c r="Z2404" s="111"/>
      <c r="AA2404" s="109"/>
      <c r="AB2404" s="112"/>
      <c r="AC2404" s="109"/>
      <c r="AD2404" s="113"/>
      <c r="AE2404" s="114"/>
      <c r="AF2404" s="114"/>
      <c r="AG2404" s="115"/>
      <c r="AH2404" s="114"/>
      <c r="AI2404" s="116"/>
      <c r="AJ2404" s="116"/>
      <c r="AK2404" s="116"/>
      <c r="AL2404" s="117"/>
      <c r="AM2404" s="116"/>
      <c r="AN2404" s="118"/>
      <c r="AO2404" s="118"/>
      <c r="AP2404" s="118"/>
      <c r="AQ2404" s="119"/>
      <c r="AR2404" s="118"/>
      <c r="AS2404" s="120"/>
      <c r="AT2404" s="120"/>
      <c r="AU2404" s="120"/>
      <c r="AV2404" s="121"/>
      <c r="AW2404" s="120"/>
      <c r="AX2404" s="150"/>
    </row>
    <row r="2405" spans="1:50" ht="12.75" customHeight="1" x14ac:dyDescent="0.25">
      <c r="A2405" s="1"/>
      <c r="B2405" s="182" t="s">
        <v>5750</v>
      </c>
      <c r="C2405" s="182" t="s">
        <v>485</v>
      </c>
      <c r="D2405" s="97" t="s">
        <v>356</v>
      </c>
      <c r="E2405" s="183" t="s">
        <v>41</v>
      </c>
      <c r="F2405" s="148">
        <v>1981</v>
      </c>
      <c r="G2405" s="154">
        <v>7.1150000000000002</v>
      </c>
      <c r="H2405" s="182" t="s">
        <v>240</v>
      </c>
      <c r="I2405" s="157" t="s">
        <v>121</v>
      </c>
      <c r="J2405" s="157"/>
      <c r="K2405" s="154">
        <v>6.6</v>
      </c>
      <c r="L2405" s="182" t="s">
        <v>375</v>
      </c>
      <c r="M2405" s="182" t="s">
        <v>1212</v>
      </c>
      <c r="N2405" s="182" t="s">
        <v>5751</v>
      </c>
      <c r="O2405" s="182" t="s">
        <v>493</v>
      </c>
      <c r="P2405" s="154">
        <v>7.96</v>
      </c>
      <c r="Q2405" s="152"/>
      <c r="R2405" s="152" t="s">
        <v>5752</v>
      </c>
      <c r="S2405" s="148">
        <v>1387</v>
      </c>
      <c r="T2405" s="148">
        <v>46</v>
      </c>
      <c r="U2405" s="184">
        <v>42899</v>
      </c>
      <c r="V2405" s="97" t="s">
        <v>412</v>
      </c>
      <c r="W2405" s="97" t="s">
        <v>364</v>
      </c>
      <c r="X2405" s="109"/>
      <c r="Y2405" s="109"/>
      <c r="Z2405" s="111"/>
      <c r="AA2405" s="109"/>
      <c r="AB2405" s="112"/>
      <c r="AC2405" s="109"/>
      <c r="AD2405" s="113"/>
      <c r="AE2405" s="114"/>
      <c r="AF2405" s="114"/>
      <c r="AG2405" s="115"/>
      <c r="AH2405" s="114"/>
      <c r="AI2405" s="116"/>
      <c r="AJ2405" s="116"/>
      <c r="AK2405" s="116"/>
      <c r="AL2405" s="117"/>
      <c r="AM2405" s="116"/>
      <c r="AN2405" s="118"/>
      <c r="AO2405" s="118"/>
      <c r="AP2405" s="118"/>
      <c r="AQ2405" s="119"/>
      <c r="AR2405" s="118"/>
      <c r="AS2405" s="120"/>
      <c r="AT2405" s="120"/>
      <c r="AU2405" s="120"/>
      <c r="AV2405" s="121"/>
      <c r="AW2405" s="120"/>
      <c r="AX2405" s="150"/>
    </row>
    <row r="2406" spans="1:50" ht="12.75" customHeight="1" x14ac:dyDescent="0.25">
      <c r="A2406" s="1"/>
      <c r="B2406" s="182" t="s">
        <v>5753</v>
      </c>
      <c r="C2406" s="182" t="s">
        <v>485</v>
      </c>
      <c r="D2406" s="97" t="s">
        <v>356</v>
      </c>
      <c r="E2406" s="183" t="s">
        <v>41</v>
      </c>
      <c r="F2406" s="148">
        <v>1958</v>
      </c>
      <c r="G2406" s="154">
        <v>7.0650000000000004</v>
      </c>
      <c r="H2406" s="182" t="s">
        <v>240</v>
      </c>
      <c r="I2406" s="157" t="s">
        <v>121</v>
      </c>
      <c r="J2406" s="157"/>
      <c r="K2406" s="154">
        <v>6.5</v>
      </c>
      <c r="L2406" s="182" t="s">
        <v>375</v>
      </c>
      <c r="M2406" s="182" t="s">
        <v>1453</v>
      </c>
      <c r="N2406" s="182" t="s">
        <v>5754</v>
      </c>
      <c r="O2406" s="182" t="s">
        <v>378</v>
      </c>
      <c r="P2406" s="154">
        <v>3.99</v>
      </c>
      <c r="Q2406" s="152"/>
      <c r="R2406" s="182" t="s">
        <v>5755</v>
      </c>
      <c r="S2406" s="148">
        <v>1140</v>
      </c>
      <c r="T2406" s="148">
        <v>72</v>
      </c>
      <c r="U2406" s="184">
        <v>42899</v>
      </c>
      <c r="V2406" s="97" t="s">
        <v>363</v>
      </c>
      <c r="W2406" s="97" t="s">
        <v>364</v>
      </c>
      <c r="X2406" s="109"/>
      <c r="Y2406" s="109"/>
      <c r="Z2406" s="111"/>
      <c r="AA2406" s="109"/>
      <c r="AB2406" s="112"/>
      <c r="AC2406" s="109"/>
      <c r="AD2406" s="113"/>
      <c r="AE2406" s="114"/>
      <c r="AF2406" s="114"/>
      <c r="AG2406" s="115"/>
      <c r="AH2406" s="114"/>
      <c r="AI2406" s="116"/>
      <c r="AJ2406" s="116"/>
      <c r="AK2406" s="116"/>
      <c r="AL2406" s="117"/>
      <c r="AM2406" s="116"/>
      <c r="AN2406" s="118"/>
      <c r="AO2406" s="118"/>
      <c r="AP2406" s="118"/>
      <c r="AQ2406" s="119"/>
      <c r="AR2406" s="118"/>
      <c r="AS2406" s="120"/>
      <c r="AT2406" s="120"/>
      <c r="AU2406" s="120"/>
      <c r="AV2406" s="121"/>
      <c r="AW2406" s="120"/>
      <c r="AX2406" s="150"/>
    </row>
    <row r="2407" spans="1:50" ht="12.75" customHeight="1" x14ac:dyDescent="0.25">
      <c r="A2407" s="1"/>
      <c r="B2407" s="182" t="s">
        <v>5756</v>
      </c>
      <c r="C2407" s="182" t="s">
        <v>485</v>
      </c>
      <c r="D2407" s="97" t="s">
        <v>356</v>
      </c>
      <c r="E2407" s="183" t="s">
        <v>41</v>
      </c>
      <c r="F2407" s="148">
        <v>1988</v>
      </c>
      <c r="G2407" s="154">
        <v>6.1980000000000004</v>
      </c>
      <c r="H2407" s="182" t="s">
        <v>134</v>
      </c>
      <c r="I2407" s="157" t="s">
        <v>121</v>
      </c>
      <c r="J2407" s="157"/>
      <c r="K2407" s="154">
        <v>6.1</v>
      </c>
      <c r="L2407" s="182" t="s">
        <v>375</v>
      </c>
      <c r="M2407" s="182" t="s">
        <v>5757</v>
      </c>
      <c r="N2407" s="182" t="s">
        <v>5758</v>
      </c>
      <c r="O2407" s="182" t="s">
        <v>378</v>
      </c>
      <c r="P2407" s="154">
        <v>3.87</v>
      </c>
      <c r="Q2407" s="152"/>
      <c r="R2407" s="152"/>
      <c r="S2407" s="148">
        <v>282</v>
      </c>
      <c r="T2407" s="148">
        <v>20</v>
      </c>
      <c r="U2407" s="184">
        <v>42899</v>
      </c>
      <c r="V2407" s="97" t="s">
        <v>363</v>
      </c>
      <c r="W2407" s="97" t="s">
        <v>364</v>
      </c>
      <c r="X2407" s="109"/>
      <c r="Y2407" s="109"/>
      <c r="Z2407" s="111"/>
      <c r="AA2407" s="109"/>
      <c r="AB2407" s="112"/>
      <c r="AC2407" s="109"/>
      <c r="AD2407" s="113"/>
      <c r="AE2407" s="114"/>
      <c r="AF2407" s="114"/>
      <c r="AG2407" s="115"/>
      <c r="AH2407" s="114"/>
      <c r="AI2407" s="116"/>
      <c r="AJ2407" s="116"/>
      <c r="AK2407" s="116"/>
      <c r="AL2407" s="117"/>
      <c r="AM2407" s="116"/>
      <c r="AN2407" s="118"/>
      <c r="AO2407" s="118"/>
      <c r="AP2407" s="118"/>
      <c r="AQ2407" s="119"/>
      <c r="AR2407" s="118"/>
      <c r="AS2407" s="120"/>
      <c r="AT2407" s="120"/>
      <c r="AU2407" s="120"/>
      <c r="AV2407" s="121"/>
      <c r="AW2407" s="120"/>
      <c r="AX2407" s="150"/>
    </row>
    <row r="2408" spans="1:50" ht="12.75" customHeight="1" x14ac:dyDescent="0.25">
      <c r="A2408" s="1"/>
      <c r="B2408" s="182" t="s">
        <v>5759</v>
      </c>
      <c r="C2408" s="182" t="s">
        <v>485</v>
      </c>
      <c r="D2408" s="97" t="s">
        <v>356</v>
      </c>
      <c r="E2408" s="183" t="s">
        <v>41</v>
      </c>
      <c r="F2408" s="148">
        <v>1991</v>
      </c>
      <c r="G2408" s="154">
        <v>6.085</v>
      </c>
      <c r="H2408" s="182" t="s">
        <v>273</v>
      </c>
      <c r="I2408" s="157" t="s">
        <v>121</v>
      </c>
      <c r="J2408" s="157"/>
      <c r="K2408" s="154">
        <v>5.8</v>
      </c>
      <c r="L2408" s="182" t="s">
        <v>375</v>
      </c>
      <c r="M2408" s="182" t="s">
        <v>973</v>
      </c>
      <c r="N2408" s="182" t="s">
        <v>5760</v>
      </c>
      <c r="O2408" s="182" t="s">
        <v>3607</v>
      </c>
      <c r="P2408" s="154">
        <v>4.34</v>
      </c>
      <c r="Q2408" s="152"/>
      <c r="R2408" s="152"/>
      <c r="S2408" s="148">
        <v>570</v>
      </c>
      <c r="T2408" s="148">
        <v>16</v>
      </c>
      <c r="U2408" s="184">
        <v>42111</v>
      </c>
      <c r="V2408" s="97" t="s">
        <v>363</v>
      </c>
      <c r="W2408" s="97" t="s">
        <v>364</v>
      </c>
      <c r="X2408" s="109"/>
      <c r="Y2408" s="109"/>
      <c r="Z2408" s="111"/>
      <c r="AA2408" s="109"/>
      <c r="AB2408" s="112"/>
      <c r="AC2408" s="109"/>
      <c r="AD2408" s="113"/>
      <c r="AE2408" s="114"/>
      <c r="AF2408" s="114"/>
      <c r="AG2408" s="115"/>
      <c r="AH2408" s="114"/>
      <c r="AI2408" s="116"/>
      <c r="AJ2408" s="116"/>
      <c r="AK2408" s="116"/>
      <c r="AL2408" s="117"/>
      <c r="AM2408" s="116"/>
      <c r="AN2408" s="118"/>
      <c r="AO2408" s="118"/>
      <c r="AP2408" s="118"/>
      <c r="AQ2408" s="119"/>
      <c r="AR2408" s="118"/>
      <c r="AS2408" s="120"/>
      <c r="AT2408" s="120"/>
      <c r="AU2408" s="120"/>
      <c r="AV2408" s="121"/>
      <c r="AW2408" s="120"/>
      <c r="AX2408" s="150"/>
    </row>
    <row r="2409" spans="1:50" ht="12.75" customHeight="1" x14ac:dyDescent="0.25">
      <c r="A2409" s="1"/>
      <c r="B2409" s="182" t="s">
        <v>7147</v>
      </c>
      <c r="C2409" s="182" t="s">
        <v>480</v>
      </c>
      <c r="D2409" s="97" t="s">
        <v>356</v>
      </c>
      <c r="E2409" s="183" t="s">
        <v>41</v>
      </c>
      <c r="F2409" s="148">
        <v>1958</v>
      </c>
      <c r="G2409" s="154">
        <v>6.51</v>
      </c>
      <c r="H2409" s="182" t="s">
        <v>240</v>
      </c>
      <c r="I2409" s="157" t="s">
        <v>43</v>
      </c>
      <c r="J2409" s="157"/>
      <c r="K2409" s="154">
        <v>6.5</v>
      </c>
      <c r="L2409" s="182" t="s">
        <v>375</v>
      </c>
      <c r="M2409" s="182" t="s">
        <v>7148</v>
      </c>
      <c r="N2409" s="182" t="s">
        <v>7149</v>
      </c>
      <c r="O2409" s="182" t="s">
        <v>521</v>
      </c>
      <c r="P2409" s="154">
        <v>3.53</v>
      </c>
      <c r="Q2409" s="152"/>
      <c r="R2409" s="152"/>
      <c r="S2409" s="148">
        <v>314</v>
      </c>
      <c r="T2409" s="148">
        <v>25</v>
      </c>
      <c r="U2409" s="184">
        <v>42111</v>
      </c>
      <c r="V2409" s="97" t="s">
        <v>363</v>
      </c>
      <c r="W2409" s="97" t="s">
        <v>364</v>
      </c>
      <c r="X2409" s="109"/>
      <c r="Y2409" s="109"/>
      <c r="Z2409" s="111"/>
      <c r="AA2409" s="109"/>
      <c r="AB2409" s="112"/>
      <c r="AC2409" s="109"/>
      <c r="AD2409" s="113"/>
      <c r="AE2409" s="114"/>
      <c r="AF2409" s="114"/>
      <c r="AG2409" s="115"/>
      <c r="AH2409" s="114"/>
      <c r="AI2409" s="116"/>
      <c r="AJ2409" s="116"/>
      <c r="AK2409" s="116"/>
      <c r="AL2409" s="117"/>
      <c r="AM2409" s="116"/>
      <c r="AN2409" s="118"/>
      <c r="AO2409" s="118"/>
      <c r="AP2409" s="118"/>
      <c r="AQ2409" s="119"/>
      <c r="AR2409" s="118"/>
      <c r="AS2409" s="120"/>
      <c r="AT2409" s="120"/>
      <c r="AU2409" s="120"/>
      <c r="AV2409" s="121"/>
      <c r="AW2409" s="120"/>
      <c r="AX2409" s="150"/>
    </row>
    <row r="2410" spans="1:50" ht="12.75" customHeight="1" x14ac:dyDescent="0.25">
      <c r="A2410" s="1"/>
      <c r="B2410" s="182" t="s">
        <v>5761</v>
      </c>
      <c r="C2410" s="182" t="s">
        <v>485</v>
      </c>
      <c r="D2410" s="97" t="s">
        <v>356</v>
      </c>
      <c r="E2410" s="183" t="s">
        <v>41</v>
      </c>
      <c r="F2410" s="148">
        <v>1963</v>
      </c>
      <c r="G2410" s="154">
        <v>7.0570000000000004</v>
      </c>
      <c r="H2410" s="182" t="s">
        <v>3644</v>
      </c>
      <c r="I2410" s="157" t="s">
        <v>121</v>
      </c>
      <c r="J2410" s="157"/>
      <c r="K2410" s="154">
        <v>6.5</v>
      </c>
      <c r="L2410" s="182" t="s">
        <v>375</v>
      </c>
      <c r="M2410" s="182" t="s">
        <v>1008</v>
      </c>
      <c r="N2410" s="182" t="s">
        <v>5762</v>
      </c>
      <c r="O2410" s="182" t="s">
        <v>538</v>
      </c>
      <c r="P2410" s="154">
        <v>3.98</v>
      </c>
      <c r="Q2410" s="152"/>
      <c r="R2410" s="152"/>
      <c r="S2410" s="148">
        <v>1736</v>
      </c>
      <c r="T2410" s="148">
        <v>93</v>
      </c>
      <c r="U2410" s="184">
        <v>42899</v>
      </c>
      <c r="V2410" s="97" t="s">
        <v>363</v>
      </c>
      <c r="W2410" s="97" t="s">
        <v>364</v>
      </c>
      <c r="X2410" s="109"/>
      <c r="Y2410" s="109"/>
      <c r="Z2410" s="111"/>
      <c r="AA2410" s="109"/>
      <c r="AB2410" s="112"/>
      <c r="AC2410" s="109"/>
      <c r="AD2410" s="113"/>
      <c r="AE2410" s="114"/>
      <c r="AF2410" s="114"/>
      <c r="AG2410" s="115"/>
      <c r="AH2410" s="114"/>
      <c r="AI2410" s="116"/>
      <c r="AJ2410" s="116"/>
      <c r="AK2410" s="116"/>
      <c r="AL2410" s="117"/>
      <c r="AM2410" s="116"/>
      <c r="AN2410" s="118"/>
      <c r="AO2410" s="118"/>
      <c r="AP2410" s="118"/>
      <c r="AQ2410" s="119"/>
      <c r="AR2410" s="118"/>
      <c r="AS2410" s="120"/>
      <c r="AT2410" s="120"/>
      <c r="AU2410" s="120"/>
      <c r="AV2410" s="121"/>
      <c r="AW2410" s="120"/>
      <c r="AX2410" s="150"/>
    </row>
    <row r="2411" spans="1:50" ht="12.75" customHeight="1" x14ac:dyDescent="0.25">
      <c r="A2411" s="1"/>
      <c r="B2411" s="204" t="s">
        <v>7150</v>
      </c>
      <c r="C2411" s="182" t="s">
        <v>480</v>
      </c>
      <c r="D2411" s="97" t="s">
        <v>356</v>
      </c>
      <c r="E2411" s="183" t="s">
        <v>41</v>
      </c>
      <c r="F2411" s="97">
        <v>1960</v>
      </c>
      <c r="G2411" s="196">
        <v>8.2080000000000002</v>
      </c>
      <c r="H2411" s="197" t="s">
        <v>120</v>
      </c>
      <c r="I2411" s="189" t="s">
        <v>67</v>
      </c>
      <c r="J2411" s="189"/>
      <c r="K2411" s="196">
        <v>7.5</v>
      </c>
      <c r="L2411" s="198" t="s">
        <v>375</v>
      </c>
      <c r="M2411" s="198" t="s">
        <v>7151</v>
      </c>
      <c r="N2411" s="198" t="s">
        <v>7152</v>
      </c>
      <c r="O2411" s="198" t="s">
        <v>525</v>
      </c>
      <c r="P2411" s="154">
        <v>4.34</v>
      </c>
      <c r="Q2411" s="152"/>
      <c r="R2411" s="152"/>
      <c r="S2411" s="148">
        <v>5611</v>
      </c>
      <c r="T2411" s="148">
        <v>251</v>
      </c>
      <c r="U2411" s="184">
        <v>42111</v>
      </c>
      <c r="V2411" s="97" t="s">
        <v>363</v>
      </c>
      <c r="W2411" s="97" t="s">
        <v>364</v>
      </c>
      <c r="X2411" s="109"/>
      <c r="Y2411" s="109"/>
      <c r="Z2411" s="111"/>
      <c r="AA2411" s="109"/>
      <c r="AB2411" s="112"/>
      <c r="AC2411" s="109"/>
      <c r="AD2411" s="113"/>
      <c r="AE2411" s="114"/>
      <c r="AF2411" s="114"/>
      <c r="AG2411" s="115"/>
      <c r="AH2411" s="114"/>
      <c r="AI2411" s="116"/>
      <c r="AJ2411" s="116"/>
      <c r="AK2411" s="116"/>
      <c r="AL2411" s="117"/>
      <c r="AM2411" s="116"/>
      <c r="AN2411" s="118"/>
      <c r="AO2411" s="118"/>
      <c r="AP2411" s="118"/>
      <c r="AQ2411" s="119"/>
      <c r="AR2411" s="118"/>
      <c r="AS2411" s="120"/>
      <c r="AT2411" s="120"/>
      <c r="AU2411" s="120"/>
      <c r="AV2411" s="121"/>
      <c r="AW2411" s="120"/>
      <c r="AX2411" s="150"/>
    </row>
    <row r="2412" spans="1:50" ht="12.75" customHeight="1" x14ac:dyDescent="0.25">
      <c r="A2412" s="1"/>
      <c r="B2412" s="182" t="s">
        <v>5763</v>
      </c>
      <c r="C2412" s="182" t="s">
        <v>485</v>
      </c>
      <c r="D2412" s="97" t="s">
        <v>356</v>
      </c>
      <c r="E2412" s="183" t="s">
        <v>41</v>
      </c>
      <c r="F2412" s="148">
        <v>1988</v>
      </c>
      <c r="G2412" s="154">
        <v>7.2629999999999999</v>
      </c>
      <c r="H2412" s="182" t="s">
        <v>95</v>
      </c>
      <c r="I2412" s="157" t="s">
        <v>67</v>
      </c>
      <c r="J2412" s="157"/>
      <c r="K2412" s="154">
        <v>6.9</v>
      </c>
      <c r="L2412" s="182" t="s">
        <v>375</v>
      </c>
      <c r="M2412" s="182" t="s">
        <v>2147</v>
      </c>
      <c r="N2412" s="182" t="s">
        <v>5764</v>
      </c>
      <c r="O2412" s="182" t="s">
        <v>538</v>
      </c>
      <c r="P2412" s="154">
        <v>4.12</v>
      </c>
      <c r="Q2412" s="152"/>
      <c r="R2412" s="152"/>
      <c r="S2412" s="148">
        <v>1345</v>
      </c>
      <c r="T2412" s="148">
        <v>104</v>
      </c>
      <c r="U2412" s="184">
        <v>42899</v>
      </c>
      <c r="V2412" s="97" t="s">
        <v>363</v>
      </c>
      <c r="W2412" s="97" t="s">
        <v>364</v>
      </c>
      <c r="X2412" s="109"/>
      <c r="Y2412" s="109"/>
      <c r="Z2412" s="111"/>
      <c r="AA2412" s="109"/>
      <c r="AB2412" s="112"/>
      <c r="AC2412" s="109"/>
      <c r="AD2412" s="113"/>
      <c r="AE2412" s="114"/>
      <c r="AF2412" s="114"/>
      <c r="AG2412" s="115"/>
      <c r="AH2412" s="114"/>
      <c r="AI2412" s="116"/>
      <c r="AJ2412" s="116"/>
      <c r="AK2412" s="116"/>
      <c r="AL2412" s="117"/>
      <c r="AM2412" s="116"/>
      <c r="AN2412" s="118"/>
      <c r="AO2412" s="118"/>
      <c r="AP2412" s="118"/>
      <c r="AQ2412" s="119"/>
      <c r="AR2412" s="118"/>
      <c r="AS2412" s="120"/>
      <c r="AT2412" s="120"/>
      <c r="AU2412" s="120"/>
      <c r="AV2412" s="121"/>
      <c r="AW2412" s="120"/>
      <c r="AX2412" s="150"/>
    </row>
    <row r="2413" spans="1:50" ht="12.75" customHeight="1" x14ac:dyDescent="0.25">
      <c r="A2413" s="1"/>
      <c r="B2413" s="182" t="s">
        <v>5765</v>
      </c>
      <c r="C2413" s="182" t="s">
        <v>485</v>
      </c>
      <c r="D2413" s="97" t="s">
        <v>356</v>
      </c>
      <c r="E2413" s="183" t="s">
        <v>41</v>
      </c>
      <c r="F2413" s="148">
        <v>1951</v>
      </c>
      <c r="G2413" s="154">
        <v>5.6360000000000001</v>
      </c>
      <c r="H2413" s="182" t="s">
        <v>2866</v>
      </c>
      <c r="I2413" s="157" t="s">
        <v>67</v>
      </c>
      <c r="J2413" s="157"/>
      <c r="K2413" s="154">
        <v>5.7</v>
      </c>
      <c r="L2413" s="182" t="s">
        <v>375</v>
      </c>
      <c r="M2413" s="182" t="s">
        <v>589</v>
      </c>
      <c r="N2413" s="182" t="s">
        <v>5766</v>
      </c>
      <c r="O2413" s="182" t="s">
        <v>612</v>
      </c>
      <c r="P2413" s="154">
        <v>4.1500000000000004</v>
      </c>
      <c r="Q2413" s="152"/>
      <c r="R2413" s="152"/>
      <c r="S2413" s="148">
        <v>576</v>
      </c>
      <c r="T2413" s="148">
        <v>100</v>
      </c>
      <c r="U2413" s="184">
        <v>42715</v>
      </c>
      <c r="V2413" s="97" t="s">
        <v>363</v>
      </c>
      <c r="W2413" s="97" t="s">
        <v>364</v>
      </c>
      <c r="X2413" s="109"/>
      <c r="Y2413" s="109"/>
      <c r="Z2413" s="111"/>
      <c r="AA2413" s="109"/>
      <c r="AB2413" s="112"/>
      <c r="AC2413" s="109"/>
      <c r="AD2413" s="113"/>
      <c r="AE2413" s="114"/>
      <c r="AF2413" s="114"/>
      <c r="AG2413" s="115"/>
      <c r="AH2413" s="114"/>
      <c r="AI2413" s="116"/>
      <c r="AJ2413" s="116"/>
      <c r="AK2413" s="116"/>
      <c r="AL2413" s="117"/>
      <c r="AM2413" s="116"/>
      <c r="AN2413" s="118"/>
      <c r="AO2413" s="118"/>
      <c r="AP2413" s="118"/>
      <c r="AQ2413" s="119"/>
      <c r="AR2413" s="118"/>
      <c r="AS2413" s="120"/>
      <c r="AT2413" s="120"/>
      <c r="AU2413" s="120"/>
      <c r="AV2413" s="121"/>
      <c r="AW2413" s="120"/>
      <c r="AX2413" s="150"/>
    </row>
    <row r="2414" spans="1:50" ht="12.75" customHeight="1" x14ac:dyDescent="0.25">
      <c r="A2414" s="1"/>
      <c r="B2414" s="182" t="s">
        <v>5767</v>
      </c>
      <c r="C2414" s="182" t="s">
        <v>485</v>
      </c>
      <c r="D2414" s="97" t="s">
        <v>356</v>
      </c>
      <c r="E2414" s="183" t="s">
        <v>41</v>
      </c>
      <c r="F2414" s="148">
        <v>1991</v>
      </c>
      <c r="G2414" s="154">
        <v>5.6669999999999998</v>
      </c>
      <c r="H2414" s="182" t="s">
        <v>254</v>
      </c>
      <c r="I2414" s="157" t="s">
        <v>67</v>
      </c>
      <c r="J2414" s="157"/>
      <c r="K2414" s="154">
        <v>5.5</v>
      </c>
      <c r="L2414" s="182" t="s">
        <v>375</v>
      </c>
      <c r="M2414" s="182" t="s">
        <v>1595</v>
      </c>
      <c r="N2414" s="182" t="s">
        <v>5768</v>
      </c>
      <c r="O2414" s="182" t="s">
        <v>5769</v>
      </c>
      <c r="P2414" s="154">
        <v>4.0199999999999996</v>
      </c>
      <c r="Q2414" s="152"/>
      <c r="R2414" s="152" t="s">
        <v>5767</v>
      </c>
      <c r="S2414" s="148">
        <v>214</v>
      </c>
      <c r="T2414" s="148">
        <v>15</v>
      </c>
      <c r="U2414" s="184">
        <v>42111</v>
      </c>
      <c r="V2414" s="97" t="s">
        <v>363</v>
      </c>
      <c r="W2414" s="97" t="s">
        <v>364</v>
      </c>
      <c r="X2414" s="109"/>
      <c r="Y2414" s="109"/>
      <c r="Z2414" s="111"/>
      <c r="AA2414" s="109"/>
      <c r="AB2414" s="112"/>
      <c r="AC2414" s="109"/>
      <c r="AD2414" s="113"/>
      <c r="AE2414" s="114"/>
      <c r="AF2414" s="114"/>
      <c r="AG2414" s="115"/>
      <c r="AH2414" s="114"/>
      <c r="AI2414" s="116"/>
      <c r="AJ2414" s="116"/>
      <c r="AK2414" s="116"/>
      <c r="AL2414" s="117"/>
      <c r="AM2414" s="116"/>
      <c r="AN2414" s="118"/>
      <c r="AO2414" s="118"/>
      <c r="AP2414" s="118"/>
      <c r="AQ2414" s="119"/>
      <c r="AR2414" s="118"/>
      <c r="AS2414" s="120"/>
      <c r="AT2414" s="120"/>
      <c r="AU2414" s="120"/>
      <c r="AV2414" s="121"/>
      <c r="AW2414" s="120"/>
      <c r="AX2414" s="150"/>
    </row>
    <row r="2415" spans="1:50" ht="12.75" customHeight="1" x14ac:dyDescent="0.25">
      <c r="A2415" s="1"/>
      <c r="B2415" s="182" t="s">
        <v>7188</v>
      </c>
      <c r="C2415" s="182" t="s">
        <v>7189</v>
      </c>
      <c r="D2415" s="97" t="s">
        <v>356</v>
      </c>
      <c r="E2415" s="183" t="s">
        <v>41</v>
      </c>
      <c r="F2415" s="148">
        <v>1939</v>
      </c>
      <c r="G2415" s="154">
        <v>6.7670000000000003</v>
      </c>
      <c r="H2415" s="182" t="s">
        <v>348</v>
      </c>
      <c r="I2415" s="157" t="s">
        <v>121</v>
      </c>
      <c r="J2415" s="157"/>
      <c r="K2415" s="154">
        <v>6.4</v>
      </c>
      <c r="L2415" s="182" t="s">
        <v>375</v>
      </c>
      <c r="M2415" s="182" t="s">
        <v>7190</v>
      </c>
      <c r="N2415" s="182" t="s">
        <v>7191</v>
      </c>
      <c r="O2415" s="182" t="s">
        <v>612</v>
      </c>
      <c r="P2415" s="154">
        <v>7.5</v>
      </c>
      <c r="Q2415" s="152"/>
      <c r="R2415" s="152"/>
      <c r="S2415" s="148">
        <v>769</v>
      </c>
      <c r="T2415" s="148">
        <v>191</v>
      </c>
      <c r="U2415" s="184">
        <v>42899</v>
      </c>
      <c r="V2415" s="97" t="s">
        <v>412</v>
      </c>
      <c r="W2415" s="97" t="s">
        <v>364</v>
      </c>
      <c r="X2415" s="109"/>
      <c r="Y2415" s="109"/>
      <c r="Z2415" s="111"/>
      <c r="AA2415" s="109"/>
      <c r="AB2415" s="112"/>
      <c r="AC2415" s="109"/>
      <c r="AD2415" s="113"/>
      <c r="AE2415" s="114"/>
      <c r="AF2415" s="114"/>
      <c r="AG2415" s="115"/>
      <c r="AH2415" s="114"/>
      <c r="AI2415" s="116"/>
      <c r="AJ2415" s="116"/>
      <c r="AK2415" s="116"/>
      <c r="AL2415" s="117"/>
      <c r="AM2415" s="116"/>
      <c r="AN2415" s="118"/>
      <c r="AO2415" s="118"/>
      <c r="AP2415" s="118"/>
      <c r="AQ2415" s="119"/>
      <c r="AR2415" s="118"/>
      <c r="AS2415" s="120"/>
      <c r="AT2415" s="120"/>
      <c r="AU2415" s="120"/>
      <c r="AV2415" s="121"/>
      <c r="AW2415" s="120"/>
      <c r="AX2415" s="150"/>
    </row>
    <row r="2416" spans="1:50" ht="12.75" customHeight="1" x14ac:dyDescent="0.25">
      <c r="A2416" s="1"/>
      <c r="B2416" s="204" t="s">
        <v>5770</v>
      </c>
      <c r="C2416" s="182" t="s">
        <v>485</v>
      </c>
      <c r="D2416" s="97" t="s">
        <v>356</v>
      </c>
      <c r="E2416" s="183" t="s">
        <v>41</v>
      </c>
      <c r="F2416" s="97">
        <v>1983</v>
      </c>
      <c r="G2416" s="187">
        <v>6.7560000000000002</v>
      </c>
      <c r="H2416" s="188" t="s">
        <v>142</v>
      </c>
      <c r="I2416" s="189" t="s">
        <v>121</v>
      </c>
      <c r="J2416" s="189"/>
      <c r="K2416" s="187">
        <v>5.9</v>
      </c>
      <c r="L2416" s="190" t="s">
        <v>375</v>
      </c>
      <c r="M2416" s="190" t="s">
        <v>5771</v>
      </c>
      <c r="N2416" s="190" t="s">
        <v>5772</v>
      </c>
      <c r="O2416" s="190" t="s">
        <v>643</v>
      </c>
      <c r="P2416" s="154">
        <v>3.49</v>
      </c>
      <c r="Q2416" s="152"/>
      <c r="R2416" s="152"/>
      <c r="S2416" s="148">
        <v>2059</v>
      </c>
      <c r="T2416" s="148">
        <v>55</v>
      </c>
      <c r="U2416" s="184">
        <v>42111</v>
      </c>
      <c r="V2416" s="97" t="s">
        <v>363</v>
      </c>
      <c r="W2416" s="97" t="s">
        <v>364</v>
      </c>
      <c r="X2416" s="109"/>
      <c r="Y2416" s="109"/>
      <c r="Z2416" s="111"/>
      <c r="AA2416" s="109"/>
      <c r="AB2416" s="112"/>
      <c r="AC2416" s="109"/>
      <c r="AD2416" s="113"/>
      <c r="AE2416" s="114"/>
      <c r="AF2416" s="114"/>
      <c r="AG2416" s="115"/>
      <c r="AH2416" s="114"/>
      <c r="AI2416" s="116"/>
      <c r="AJ2416" s="116"/>
      <c r="AK2416" s="116"/>
      <c r="AL2416" s="117"/>
      <c r="AM2416" s="116"/>
      <c r="AN2416" s="118"/>
      <c r="AO2416" s="118"/>
      <c r="AP2416" s="118"/>
      <c r="AQ2416" s="119"/>
      <c r="AR2416" s="118"/>
      <c r="AS2416" s="120"/>
      <c r="AT2416" s="120"/>
      <c r="AU2416" s="120"/>
      <c r="AV2416" s="121"/>
      <c r="AW2416" s="120"/>
      <c r="AX2416" s="150"/>
    </row>
    <row r="2417" spans="1:50" ht="12.75" customHeight="1" x14ac:dyDescent="0.25">
      <c r="A2417" s="1"/>
      <c r="B2417" s="182" t="s">
        <v>7153</v>
      </c>
      <c r="C2417" s="182" t="s">
        <v>480</v>
      </c>
      <c r="D2417" s="97" t="s">
        <v>356</v>
      </c>
      <c r="E2417" s="183" t="s">
        <v>41</v>
      </c>
      <c r="F2417" s="148">
        <v>1969</v>
      </c>
      <c r="G2417" s="154">
        <v>5.665</v>
      </c>
      <c r="H2417" s="182" t="s">
        <v>5954</v>
      </c>
      <c r="I2417" s="157" t="s">
        <v>67</v>
      </c>
      <c r="J2417" s="157"/>
      <c r="K2417" s="154">
        <v>5.4</v>
      </c>
      <c r="L2417" s="182" t="s">
        <v>375</v>
      </c>
      <c r="M2417" s="182" t="s">
        <v>6394</v>
      </c>
      <c r="N2417" s="182" t="s">
        <v>7154</v>
      </c>
      <c r="O2417" s="182" t="s">
        <v>521</v>
      </c>
      <c r="P2417" s="154">
        <v>4.41</v>
      </c>
      <c r="Q2417" s="152"/>
      <c r="R2417" s="152"/>
      <c r="S2417" s="148">
        <v>360</v>
      </c>
      <c r="T2417" s="148">
        <v>35</v>
      </c>
      <c r="U2417" s="184">
        <v>42715</v>
      </c>
      <c r="V2417" s="97" t="s">
        <v>363</v>
      </c>
      <c r="W2417" s="97" t="s">
        <v>364</v>
      </c>
      <c r="X2417" s="109"/>
      <c r="Y2417" s="109"/>
      <c r="Z2417" s="111"/>
      <c r="AA2417" s="109"/>
      <c r="AB2417" s="112"/>
      <c r="AC2417" s="109"/>
      <c r="AD2417" s="113"/>
      <c r="AE2417" s="114"/>
      <c r="AF2417" s="114"/>
      <c r="AG2417" s="115"/>
      <c r="AH2417" s="114"/>
      <c r="AI2417" s="116"/>
      <c r="AJ2417" s="116"/>
      <c r="AK2417" s="116"/>
      <c r="AL2417" s="117"/>
      <c r="AM2417" s="116"/>
      <c r="AN2417" s="118"/>
      <c r="AO2417" s="118"/>
      <c r="AP2417" s="118"/>
      <c r="AQ2417" s="119"/>
      <c r="AR2417" s="118"/>
      <c r="AS2417" s="120"/>
      <c r="AT2417" s="120"/>
      <c r="AU2417" s="120"/>
      <c r="AV2417" s="121"/>
      <c r="AW2417" s="120"/>
      <c r="AX2417" s="150"/>
    </row>
    <row r="2418" spans="1:50" ht="12.75" customHeight="1" x14ac:dyDescent="0.25">
      <c r="A2418" s="1"/>
      <c r="B2418" s="182" t="s">
        <v>2040</v>
      </c>
      <c r="C2418" s="182" t="s">
        <v>548</v>
      </c>
      <c r="D2418" s="97" t="s">
        <v>356</v>
      </c>
      <c r="E2418" s="183" t="s">
        <v>41</v>
      </c>
      <c r="F2418" s="148">
        <v>1928</v>
      </c>
      <c r="G2418" s="154">
        <v>6.7569999999999997</v>
      </c>
      <c r="H2418" s="182" t="s">
        <v>2041</v>
      </c>
      <c r="I2418" s="157" t="s">
        <v>67</v>
      </c>
      <c r="J2418" s="157"/>
      <c r="K2418" s="154">
        <v>7</v>
      </c>
      <c r="L2418" s="182" t="s">
        <v>375</v>
      </c>
      <c r="M2418" s="182" t="s">
        <v>2042</v>
      </c>
      <c r="N2418" s="182" t="s">
        <v>2043</v>
      </c>
      <c r="O2418" s="182" t="s">
        <v>2044</v>
      </c>
      <c r="P2418" s="154">
        <v>3.39</v>
      </c>
      <c r="Q2418" s="152"/>
      <c r="R2418" s="152"/>
      <c r="S2418" s="148">
        <v>92</v>
      </c>
      <c r="T2418" s="148">
        <v>144</v>
      </c>
      <c r="U2418" s="184">
        <v>42111</v>
      </c>
      <c r="V2418" s="97" t="s">
        <v>363</v>
      </c>
      <c r="W2418" s="97" t="s">
        <v>364</v>
      </c>
      <c r="X2418" s="109"/>
      <c r="Y2418" s="109"/>
      <c r="Z2418" s="111"/>
      <c r="AA2418" s="109"/>
      <c r="AB2418" s="112"/>
      <c r="AC2418" s="109"/>
      <c r="AD2418" s="113"/>
      <c r="AE2418" s="114"/>
      <c r="AF2418" s="114"/>
      <c r="AG2418" s="115"/>
      <c r="AH2418" s="114"/>
      <c r="AI2418" s="116"/>
      <c r="AJ2418" s="116"/>
      <c r="AK2418" s="116"/>
      <c r="AL2418" s="117"/>
      <c r="AM2418" s="116"/>
      <c r="AN2418" s="118"/>
      <c r="AO2418" s="118"/>
      <c r="AP2418" s="118"/>
      <c r="AQ2418" s="119"/>
      <c r="AR2418" s="118"/>
      <c r="AS2418" s="120"/>
      <c r="AT2418" s="120"/>
      <c r="AU2418" s="120"/>
      <c r="AV2418" s="121"/>
      <c r="AW2418" s="120"/>
      <c r="AX2418" s="150"/>
    </row>
    <row r="2419" spans="1:50" ht="12.75" customHeight="1" x14ac:dyDescent="0.25">
      <c r="A2419" s="1"/>
      <c r="B2419" s="182" t="s">
        <v>7155</v>
      </c>
      <c r="C2419" s="182" t="s">
        <v>480</v>
      </c>
      <c r="D2419" s="97" t="s">
        <v>356</v>
      </c>
      <c r="E2419" s="183" t="s">
        <v>41</v>
      </c>
      <c r="F2419" s="148">
        <v>1939</v>
      </c>
      <c r="G2419" s="154">
        <v>4.8040000000000003</v>
      </c>
      <c r="H2419" s="182" t="s">
        <v>555</v>
      </c>
      <c r="I2419" s="157" t="s">
        <v>67</v>
      </c>
      <c r="J2419" s="157"/>
      <c r="K2419" s="154">
        <v>5</v>
      </c>
      <c r="L2419" s="182" t="s">
        <v>375</v>
      </c>
      <c r="M2419" s="182" t="s">
        <v>2024</v>
      </c>
      <c r="N2419" s="182" t="s">
        <v>7156</v>
      </c>
      <c r="O2419" s="182" t="s">
        <v>612</v>
      </c>
      <c r="P2419" s="154">
        <v>3.26</v>
      </c>
      <c r="Q2419" s="152"/>
      <c r="R2419" s="152"/>
      <c r="S2419" s="148">
        <v>169</v>
      </c>
      <c r="T2419" s="148">
        <v>26</v>
      </c>
      <c r="U2419" s="184">
        <v>42111</v>
      </c>
      <c r="V2419" s="97" t="s">
        <v>363</v>
      </c>
      <c r="W2419" s="97" t="s">
        <v>364</v>
      </c>
      <c r="X2419" s="109"/>
      <c r="Y2419" s="109"/>
      <c r="Z2419" s="111"/>
      <c r="AA2419" s="109"/>
      <c r="AB2419" s="112"/>
      <c r="AC2419" s="109"/>
      <c r="AD2419" s="113"/>
      <c r="AE2419" s="114"/>
      <c r="AF2419" s="114"/>
      <c r="AG2419" s="115"/>
      <c r="AH2419" s="114"/>
      <c r="AI2419" s="116"/>
      <c r="AJ2419" s="116"/>
      <c r="AK2419" s="116"/>
      <c r="AL2419" s="117"/>
      <c r="AM2419" s="116"/>
      <c r="AN2419" s="118"/>
      <c r="AO2419" s="118"/>
      <c r="AP2419" s="118"/>
      <c r="AQ2419" s="119"/>
      <c r="AR2419" s="118"/>
      <c r="AS2419" s="120"/>
      <c r="AT2419" s="120"/>
      <c r="AU2419" s="120"/>
      <c r="AV2419" s="121"/>
      <c r="AW2419" s="120"/>
      <c r="AX2419" s="150"/>
    </row>
    <row r="2420" spans="1:50" ht="12.75" customHeight="1" x14ac:dyDescent="0.25">
      <c r="A2420" s="1"/>
      <c r="B2420" s="182" t="s">
        <v>5773</v>
      </c>
      <c r="C2420" s="182" t="s">
        <v>485</v>
      </c>
      <c r="D2420" s="97" t="s">
        <v>356</v>
      </c>
      <c r="E2420" s="183" t="s">
        <v>41</v>
      </c>
      <c r="F2420" s="97">
        <v>1980</v>
      </c>
      <c r="G2420" s="187">
        <v>7.78</v>
      </c>
      <c r="H2420" s="188" t="s">
        <v>555</v>
      </c>
      <c r="I2420" s="189" t="s">
        <v>121</v>
      </c>
      <c r="J2420" s="189"/>
      <c r="K2420" s="187">
        <v>7</v>
      </c>
      <c r="L2420" s="190" t="s">
        <v>375</v>
      </c>
      <c r="M2420" s="190" t="s">
        <v>5774</v>
      </c>
      <c r="N2420" s="190" t="s">
        <v>5775</v>
      </c>
      <c r="O2420" s="190" t="s">
        <v>538</v>
      </c>
      <c r="P2420" s="154">
        <v>7.53</v>
      </c>
      <c r="Q2420" s="152"/>
      <c r="R2420" s="152"/>
      <c r="S2420" s="148">
        <v>4307</v>
      </c>
      <c r="T2420" s="148">
        <v>105</v>
      </c>
      <c r="U2420" s="184">
        <v>42111</v>
      </c>
      <c r="V2420" s="97" t="s">
        <v>412</v>
      </c>
      <c r="W2420" s="97" t="s">
        <v>364</v>
      </c>
      <c r="X2420" s="109"/>
      <c r="Y2420" s="109"/>
      <c r="Z2420" s="111"/>
      <c r="AA2420" s="109"/>
      <c r="AB2420" s="112"/>
      <c r="AC2420" s="109"/>
      <c r="AD2420" s="113"/>
      <c r="AE2420" s="114"/>
      <c r="AF2420" s="114"/>
      <c r="AG2420" s="115"/>
      <c r="AH2420" s="114"/>
      <c r="AI2420" s="116"/>
      <c r="AJ2420" s="116"/>
      <c r="AK2420" s="116"/>
      <c r="AL2420" s="117"/>
      <c r="AM2420" s="116"/>
      <c r="AN2420" s="118"/>
      <c r="AO2420" s="118"/>
      <c r="AP2420" s="118"/>
      <c r="AQ2420" s="119"/>
      <c r="AR2420" s="118"/>
      <c r="AS2420" s="120"/>
      <c r="AT2420" s="120"/>
      <c r="AU2420" s="120"/>
      <c r="AV2420" s="121"/>
      <c r="AW2420" s="120"/>
      <c r="AX2420" s="150"/>
    </row>
    <row r="2421" spans="1:50" ht="12.75" customHeight="1" x14ac:dyDescent="0.25">
      <c r="A2421" s="1"/>
      <c r="B2421" s="182" t="s">
        <v>2310</v>
      </c>
      <c r="C2421" s="182" t="s">
        <v>580</v>
      </c>
      <c r="D2421" s="97" t="s">
        <v>356</v>
      </c>
      <c r="E2421" s="183" t="s">
        <v>41</v>
      </c>
      <c r="F2421" s="148">
        <v>1973</v>
      </c>
      <c r="G2421" s="154">
        <v>6.7690000000000001</v>
      </c>
      <c r="H2421" s="182" t="s">
        <v>2311</v>
      </c>
      <c r="I2421" s="157" t="s">
        <v>121</v>
      </c>
      <c r="J2421" s="157"/>
      <c r="K2421" s="154">
        <v>6.1</v>
      </c>
      <c r="L2421" s="182" t="s">
        <v>375</v>
      </c>
      <c r="M2421" s="182" t="s">
        <v>2312</v>
      </c>
      <c r="N2421" s="182" t="s">
        <v>2313</v>
      </c>
      <c r="O2421" s="182" t="s">
        <v>525</v>
      </c>
      <c r="P2421" s="154">
        <v>4.09</v>
      </c>
      <c r="Q2421" s="152"/>
      <c r="R2421" s="152" t="s">
        <v>2314</v>
      </c>
      <c r="S2421" s="148">
        <v>4872</v>
      </c>
      <c r="T2421" s="148">
        <v>194</v>
      </c>
      <c r="U2421" s="184">
        <v>42899</v>
      </c>
      <c r="V2421" s="97" t="s">
        <v>363</v>
      </c>
      <c r="W2421" s="97" t="s">
        <v>364</v>
      </c>
      <c r="X2421" s="109"/>
      <c r="Y2421" s="109"/>
      <c r="Z2421" s="111"/>
      <c r="AA2421" s="109"/>
      <c r="AB2421" s="112"/>
      <c r="AC2421" s="109"/>
      <c r="AD2421" s="113"/>
      <c r="AE2421" s="114"/>
      <c r="AF2421" s="114"/>
      <c r="AG2421" s="115"/>
      <c r="AH2421" s="114"/>
      <c r="AI2421" s="116"/>
      <c r="AJ2421" s="116"/>
      <c r="AK2421" s="116"/>
      <c r="AL2421" s="117"/>
      <c r="AM2421" s="116"/>
      <c r="AN2421" s="118"/>
      <c r="AO2421" s="118"/>
      <c r="AP2421" s="118"/>
      <c r="AQ2421" s="119"/>
      <c r="AR2421" s="118"/>
      <c r="AS2421" s="120"/>
      <c r="AT2421" s="120"/>
      <c r="AU2421" s="120"/>
      <c r="AV2421" s="121"/>
      <c r="AW2421" s="120"/>
      <c r="AX2421" s="150"/>
    </row>
    <row r="2422" spans="1:50" ht="12.75" customHeight="1" x14ac:dyDescent="0.25">
      <c r="A2422" s="1"/>
      <c r="B2422" s="182" t="s">
        <v>5776</v>
      </c>
      <c r="C2422" s="182" t="s">
        <v>485</v>
      </c>
      <c r="D2422" s="97" t="s">
        <v>356</v>
      </c>
      <c r="E2422" s="183" t="s">
        <v>41</v>
      </c>
      <c r="F2422" s="148">
        <v>1970</v>
      </c>
      <c r="G2422" s="154">
        <v>6.0549999999999997</v>
      </c>
      <c r="H2422" s="182" t="s">
        <v>253</v>
      </c>
      <c r="I2422" s="157" t="s">
        <v>43</v>
      </c>
      <c r="J2422" s="157"/>
      <c r="K2422" s="154"/>
      <c r="L2422" s="182" t="s">
        <v>375</v>
      </c>
      <c r="M2422" s="182" t="s">
        <v>5319</v>
      </c>
      <c r="N2422" s="182" t="s">
        <v>5777</v>
      </c>
      <c r="O2422" s="182" t="s">
        <v>378</v>
      </c>
      <c r="P2422" s="154">
        <v>3.93</v>
      </c>
      <c r="Q2422" s="152"/>
      <c r="R2422" s="152"/>
      <c r="S2422" s="148">
        <v>151</v>
      </c>
      <c r="T2422" s="154"/>
      <c r="U2422" s="184">
        <v>42715</v>
      </c>
      <c r="V2422" s="97" t="s">
        <v>363</v>
      </c>
      <c r="W2422" s="97" t="s">
        <v>364</v>
      </c>
      <c r="X2422" s="109"/>
      <c r="Y2422" s="109"/>
      <c r="Z2422" s="111"/>
      <c r="AA2422" s="109"/>
      <c r="AB2422" s="112"/>
      <c r="AC2422" s="109"/>
      <c r="AD2422" s="113"/>
      <c r="AE2422" s="114"/>
      <c r="AF2422" s="114"/>
      <c r="AG2422" s="115"/>
      <c r="AH2422" s="114"/>
      <c r="AI2422" s="116"/>
      <c r="AJ2422" s="116"/>
      <c r="AK2422" s="116"/>
      <c r="AL2422" s="117"/>
      <c r="AM2422" s="116"/>
      <c r="AN2422" s="118"/>
      <c r="AO2422" s="118"/>
      <c r="AP2422" s="118"/>
      <c r="AQ2422" s="119"/>
      <c r="AR2422" s="118"/>
      <c r="AS2422" s="120"/>
      <c r="AT2422" s="120"/>
      <c r="AU2422" s="120"/>
      <c r="AV2422" s="121"/>
      <c r="AW2422" s="120"/>
      <c r="AX2422" s="150"/>
    </row>
    <row r="2423" spans="1:50" ht="12.75" customHeight="1" x14ac:dyDescent="0.25">
      <c r="A2423" s="1"/>
      <c r="B2423" s="182" t="s">
        <v>5778</v>
      </c>
      <c r="C2423" s="182" t="s">
        <v>485</v>
      </c>
      <c r="D2423" s="97" t="s">
        <v>356</v>
      </c>
      <c r="E2423" s="183" t="s">
        <v>41</v>
      </c>
      <c r="F2423" s="148">
        <v>1972</v>
      </c>
      <c r="G2423" s="154">
        <v>8.1310000000000002</v>
      </c>
      <c r="H2423" s="182" t="s">
        <v>289</v>
      </c>
      <c r="I2423" s="157" t="s">
        <v>121</v>
      </c>
      <c r="J2423" s="157"/>
      <c r="K2423" s="154">
        <v>7.6</v>
      </c>
      <c r="L2423" s="182" t="s">
        <v>375</v>
      </c>
      <c r="M2423" s="182" t="s">
        <v>5779</v>
      </c>
      <c r="N2423" s="182" t="s">
        <v>5780</v>
      </c>
      <c r="O2423" s="182" t="s">
        <v>493</v>
      </c>
      <c r="P2423" s="154">
        <v>3.52</v>
      </c>
      <c r="Q2423" s="152"/>
      <c r="R2423" s="152"/>
      <c r="S2423" s="148">
        <v>845</v>
      </c>
      <c r="T2423" s="148">
        <v>66</v>
      </c>
      <c r="U2423" s="184">
        <v>42899</v>
      </c>
      <c r="V2423" s="97" t="s">
        <v>363</v>
      </c>
      <c r="W2423" s="97" t="s">
        <v>364</v>
      </c>
      <c r="X2423" s="109"/>
      <c r="Y2423" s="109"/>
      <c r="Z2423" s="111"/>
      <c r="AA2423" s="109"/>
      <c r="AB2423" s="112"/>
      <c r="AC2423" s="109"/>
      <c r="AD2423" s="113"/>
      <c r="AE2423" s="114"/>
      <c r="AF2423" s="114"/>
      <c r="AG2423" s="115"/>
      <c r="AH2423" s="114"/>
      <c r="AI2423" s="116"/>
      <c r="AJ2423" s="116"/>
      <c r="AK2423" s="116"/>
      <c r="AL2423" s="117"/>
      <c r="AM2423" s="116"/>
      <c r="AN2423" s="118"/>
      <c r="AO2423" s="118"/>
      <c r="AP2423" s="118"/>
      <c r="AQ2423" s="119"/>
      <c r="AR2423" s="118"/>
      <c r="AS2423" s="120"/>
      <c r="AT2423" s="120"/>
      <c r="AU2423" s="120"/>
      <c r="AV2423" s="121"/>
      <c r="AW2423" s="120"/>
      <c r="AX2423" s="150"/>
    </row>
    <row r="2424" spans="1:50" ht="12.75" customHeight="1" x14ac:dyDescent="0.25">
      <c r="A2424" s="1"/>
      <c r="B2424" s="182" t="s">
        <v>7157</v>
      </c>
      <c r="C2424" s="182" t="s">
        <v>480</v>
      </c>
      <c r="D2424" s="97" t="s">
        <v>356</v>
      </c>
      <c r="E2424" s="183" t="s">
        <v>41</v>
      </c>
      <c r="F2424" s="148">
        <v>1945</v>
      </c>
      <c r="G2424" s="154">
        <v>6.6429999999999998</v>
      </c>
      <c r="H2424" s="182" t="s">
        <v>955</v>
      </c>
      <c r="I2424" s="157" t="s">
        <v>67</v>
      </c>
      <c r="J2424" s="157"/>
      <c r="K2424" s="154">
        <v>6.4</v>
      </c>
      <c r="L2424" s="182" t="s">
        <v>375</v>
      </c>
      <c r="M2424" s="182" t="s">
        <v>7158</v>
      </c>
      <c r="N2424" s="182" t="s">
        <v>7159</v>
      </c>
      <c r="O2424" s="182" t="s">
        <v>823</v>
      </c>
      <c r="P2424" s="154">
        <v>3.23</v>
      </c>
      <c r="Q2424" s="152"/>
      <c r="R2424" s="152"/>
      <c r="S2424" s="148">
        <v>168</v>
      </c>
      <c r="T2424" s="148">
        <v>15</v>
      </c>
      <c r="U2424" s="184">
        <v>42111</v>
      </c>
      <c r="V2424" s="97" t="s">
        <v>363</v>
      </c>
      <c r="W2424" s="97" t="s">
        <v>364</v>
      </c>
      <c r="X2424" s="109"/>
      <c r="Y2424" s="109"/>
      <c r="Z2424" s="111"/>
      <c r="AA2424" s="109"/>
      <c r="AB2424" s="112"/>
      <c r="AC2424" s="109"/>
      <c r="AD2424" s="113"/>
      <c r="AE2424" s="114"/>
      <c r="AF2424" s="114"/>
      <c r="AG2424" s="115"/>
      <c r="AH2424" s="114"/>
      <c r="AI2424" s="116"/>
      <c r="AJ2424" s="116"/>
      <c r="AK2424" s="116"/>
      <c r="AL2424" s="117"/>
      <c r="AM2424" s="116"/>
      <c r="AN2424" s="118"/>
      <c r="AO2424" s="118"/>
      <c r="AP2424" s="118"/>
      <c r="AQ2424" s="119"/>
      <c r="AR2424" s="118"/>
      <c r="AS2424" s="120"/>
      <c r="AT2424" s="120"/>
      <c r="AU2424" s="120"/>
      <c r="AV2424" s="121"/>
      <c r="AW2424" s="120"/>
      <c r="AX2424" s="150"/>
    </row>
    <row r="2425" spans="1:50" ht="12.75" customHeight="1" x14ac:dyDescent="0.25">
      <c r="A2425" s="1"/>
      <c r="B2425" s="182" t="s">
        <v>7160</v>
      </c>
      <c r="C2425" s="182" t="s">
        <v>480</v>
      </c>
      <c r="D2425" s="97" t="s">
        <v>356</v>
      </c>
      <c r="E2425" s="183" t="s">
        <v>41</v>
      </c>
      <c r="F2425" s="148">
        <v>1969</v>
      </c>
      <c r="G2425" s="154">
        <v>7.4050000000000002</v>
      </c>
      <c r="H2425" s="182" t="s">
        <v>555</v>
      </c>
      <c r="I2425" s="157" t="s">
        <v>248</v>
      </c>
      <c r="J2425" s="157"/>
      <c r="K2425" s="154">
        <v>6.7</v>
      </c>
      <c r="L2425" s="182" t="s">
        <v>375</v>
      </c>
      <c r="M2425" s="182" t="s">
        <v>1720</v>
      </c>
      <c r="N2425" s="182" t="s">
        <v>7161</v>
      </c>
      <c r="O2425" s="182" t="s">
        <v>538</v>
      </c>
      <c r="P2425" s="154">
        <v>4.04</v>
      </c>
      <c r="Q2425" s="152"/>
      <c r="R2425" s="152"/>
      <c r="S2425" s="148">
        <v>2764</v>
      </c>
      <c r="T2425" s="148">
        <v>42</v>
      </c>
      <c r="U2425" s="184">
        <v>42899</v>
      </c>
      <c r="V2425" s="97" t="s">
        <v>363</v>
      </c>
      <c r="W2425" s="97" t="s">
        <v>364</v>
      </c>
      <c r="X2425" s="109"/>
      <c r="Y2425" s="109"/>
      <c r="Z2425" s="111"/>
      <c r="AA2425" s="109"/>
      <c r="AB2425" s="112"/>
      <c r="AC2425" s="109"/>
      <c r="AD2425" s="113"/>
      <c r="AE2425" s="114"/>
      <c r="AF2425" s="114"/>
      <c r="AG2425" s="115"/>
      <c r="AH2425" s="114"/>
      <c r="AI2425" s="116"/>
      <c r="AJ2425" s="116"/>
      <c r="AK2425" s="116"/>
      <c r="AL2425" s="117"/>
      <c r="AM2425" s="116"/>
      <c r="AN2425" s="118"/>
      <c r="AO2425" s="118"/>
      <c r="AP2425" s="118"/>
      <c r="AQ2425" s="119"/>
      <c r="AR2425" s="118"/>
      <c r="AS2425" s="120"/>
      <c r="AT2425" s="120"/>
      <c r="AU2425" s="120"/>
      <c r="AV2425" s="121"/>
      <c r="AW2425" s="120"/>
      <c r="AX2425" s="150"/>
    </row>
    <row r="2426" spans="1:50" ht="12.75" customHeight="1" x14ac:dyDescent="0.25">
      <c r="A2426" s="1"/>
      <c r="B2426" s="182" t="s">
        <v>5781</v>
      </c>
      <c r="C2426" s="182" t="s">
        <v>485</v>
      </c>
      <c r="D2426" s="97" t="s">
        <v>356</v>
      </c>
      <c r="E2426" s="183" t="s">
        <v>41</v>
      </c>
      <c r="F2426" s="97">
        <v>1977</v>
      </c>
      <c r="G2426" s="196">
        <v>7.5430000000000001</v>
      </c>
      <c r="H2426" s="197" t="s">
        <v>95</v>
      </c>
      <c r="I2426" s="189" t="s">
        <v>43</v>
      </c>
      <c r="J2426" s="189"/>
      <c r="K2426" s="196">
        <v>6.9</v>
      </c>
      <c r="L2426" s="198" t="s">
        <v>375</v>
      </c>
      <c r="M2426" s="198" t="s">
        <v>1476</v>
      </c>
      <c r="N2426" s="198" t="s">
        <v>5782</v>
      </c>
      <c r="O2426" s="198" t="s">
        <v>538</v>
      </c>
      <c r="P2426" s="154">
        <v>3.46</v>
      </c>
      <c r="Q2426" s="152"/>
      <c r="R2426" s="152"/>
      <c r="S2426" s="148">
        <v>1846</v>
      </c>
      <c r="T2426" s="148">
        <v>61</v>
      </c>
      <c r="U2426" s="184">
        <v>42111</v>
      </c>
      <c r="V2426" s="97" t="s">
        <v>363</v>
      </c>
      <c r="W2426" s="97" t="s">
        <v>364</v>
      </c>
      <c r="X2426" s="109"/>
      <c r="Y2426" s="109"/>
      <c r="Z2426" s="111"/>
      <c r="AA2426" s="109"/>
      <c r="AB2426" s="112"/>
      <c r="AC2426" s="109"/>
      <c r="AD2426" s="113"/>
      <c r="AE2426" s="114"/>
      <c r="AF2426" s="114"/>
      <c r="AG2426" s="115"/>
      <c r="AH2426" s="114"/>
      <c r="AI2426" s="116"/>
      <c r="AJ2426" s="116"/>
      <c r="AK2426" s="116"/>
      <c r="AL2426" s="117"/>
      <c r="AM2426" s="116"/>
      <c r="AN2426" s="118"/>
      <c r="AO2426" s="118"/>
      <c r="AP2426" s="118"/>
      <c r="AQ2426" s="119"/>
      <c r="AR2426" s="118"/>
      <c r="AS2426" s="120"/>
      <c r="AT2426" s="120"/>
      <c r="AU2426" s="120"/>
      <c r="AV2426" s="121"/>
      <c r="AW2426" s="120"/>
      <c r="AX2426" s="150"/>
    </row>
    <row r="2427" spans="1:50" ht="12.75" customHeight="1" x14ac:dyDescent="0.25">
      <c r="A2427" s="1"/>
      <c r="B2427" s="182" t="s">
        <v>5783</v>
      </c>
      <c r="C2427" s="182" t="s">
        <v>485</v>
      </c>
      <c r="D2427" s="97" t="s">
        <v>356</v>
      </c>
      <c r="E2427" s="183" t="s">
        <v>41</v>
      </c>
      <c r="F2427" s="148">
        <v>1990</v>
      </c>
      <c r="G2427" s="154">
        <v>7.5720000000000001</v>
      </c>
      <c r="H2427" s="182" t="s">
        <v>142</v>
      </c>
      <c r="I2427" s="157" t="s">
        <v>67</v>
      </c>
      <c r="J2427" s="157"/>
      <c r="K2427" s="154">
        <v>7.5</v>
      </c>
      <c r="L2427" s="182" t="s">
        <v>375</v>
      </c>
      <c r="M2427" s="182" t="s">
        <v>3529</v>
      </c>
      <c r="N2427" s="182" t="s">
        <v>5784</v>
      </c>
      <c r="O2427" s="182" t="s">
        <v>521</v>
      </c>
      <c r="P2427" s="154">
        <v>3.8</v>
      </c>
      <c r="Q2427" s="152"/>
      <c r="R2427" s="152"/>
      <c r="S2427" s="148">
        <v>730</v>
      </c>
      <c r="T2427" s="148">
        <v>25</v>
      </c>
      <c r="U2427" s="184">
        <v>42715</v>
      </c>
      <c r="V2427" s="97" t="s">
        <v>363</v>
      </c>
      <c r="W2427" s="97" t="s">
        <v>364</v>
      </c>
      <c r="X2427" s="109"/>
      <c r="Y2427" s="109"/>
      <c r="Z2427" s="111"/>
      <c r="AA2427" s="109"/>
      <c r="AB2427" s="112"/>
      <c r="AC2427" s="109"/>
      <c r="AD2427" s="113"/>
      <c r="AE2427" s="114"/>
      <c r="AF2427" s="114"/>
      <c r="AG2427" s="115"/>
      <c r="AH2427" s="114"/>
      <c r="AI2427" s="116"/>
      <c r="AJ2427" s="116"/>
      <c r="AK2427" s="116"/>
      <c r="AL2427" s="117"/>
      <c r="AM2427" s="116"/>
      <c r="AN2427" s="118"/>
      <c r="AO2427" s="118"/>
      <c r="AP2427" s="118"/>
      <c r="AQ2427" s="119"/>
      <c r="AR2427" s="118"/>
      <c r="AS2427" s="120"/>
      <c r="AT2427" s="120"/>
      <c r="AU2427" s="120"/>
      <c r="AV2427" s="121"/>
      <c r="AW2427" s="120"/>
      <c r="AX2427" s="150"/>
    </row>
    <row r="2428" spans="1:50" ht="12.75" customHeight="1" x14ac:dyDescent="0.25">
      <c r="A2428" s="1"/>
      <c r="B2428" s="182" t="s">
        <v>7162</v>
      </c>
      <c r="C2428" s="182" t="s">
        <v>480</v>
      </c>
      <c r="D2428" s="97" t="s">
        <v>356</v>
      </c>
      <c r="E2428" s="183" t="s">
        <v>41</v>
      </c>
      <c r="F2428" s="148">
        <v>1963</v>
      </c>
      <c r="G2428" s="154">
        <v>6.9029999999999996</v>
      </c>
      <c r="H2428" s="182" t="s">
        <v>95</v>
      </c>
      <c r="I2428" s="157" t="s">
        <v>67</v>
      </c>
      <c r="J2428" s="157"/>
      <c r="K2428" s="154">
        <v>7.3</v>
      </c>
      <c r="L2428" s="182" t="s">
        <v>375</v>
      </c>
      <c r="M2428" s="182" t="s">
        <v>1175</v>
      </c>
      <c r="N2428" s="182" t="s">
        <v>7163</v>
      </c>
      <c r="O2428" s="182" t="s">
        <v>525</v>
      </c>
      <c r="P2428" s="154">
        <v>4.18</v>
      </c>
      <c r="Q2428" s="152"/>
      <c r="R2428" s="152"/>
      <c r="S2428" s="148">
        <v>602</v>
      </c>
      <c r="T2428" s="148">
        <v>35</v>
      </c>
      <c r="U2428" s="184">
        <v>42715</v>
      </c>
      <c r="V2428" s="97" t="s">
        <v>363</v>
      </c>
      <c r="W2428" s="97" t="s">
        <v>364</v>
      </c>
      <c r="X2428" s="109"/>
      <c r="Y2428" s="109"/>
      <c r="Z2428" s="111"/>
      <c r="AA2428" s="109"/>
      <c r="AB2428" s="112"/>
      <c r="AC2428" s="109"/>
      <c r="AD2428" s="113"/>
      <c r="AE2428" s="114"/>
      <c r="AF2428" s="114"/>
      <c r="AG2428" s="115"/>
      <c r="AH2428" s="114"/>
      <c r="AI2428" s="116"/>
      <c r="AJ2428" s="116"/>
      <c r="AK2428" s="116"/>
      <c r="AL2428" s="117"/>
      <c r="AM2428" s="116"/>
      <c r="AN2428" s="118"/>
      <c r="AO2428" s="118"/>
      <c r="AP2428" s="118"/>
      <c r="AQ2428" s="119"/>
      <c r="AR2428" s="118"/>
      <c r="AS2428" s="120"/>
      <c r="AT2428" s="120"/>
      <c r="AU2428" s="120"/>
      <c r="AV2428" s="121"/>
      <c r="AW2428" s="120"/>
      <c r="AX2428" s="150"/>
    </row>
    <row r="2429" spans="1:50" ht="12.75" customHeight="1" x14ac:dyDescent="0.25">
      <c r="A2429" s="1"/>
      <c r="B2429" s="182" t="s">
        <v>5785</v>
      </c>
      <c r="C2429" s="182" t="s">
        <v>485</v>
      </c>
      <c r="D2429" s="97" t="s">
        <v>356</v>
      </c>
      <c r="E2429" s="183" t="s">
        <v>41</v>
      </c>
      <c r="F2429" s="148">
        <v>1973</v>
      </c>
      <c r="G2429" s="154">
        <v>5.758</v>
      </c>
      <c r="H2429" s="182" t="s">
        <v>240</v>
      </c>
      <c r="I2429" s="157"/>
      <c r="J2429" s="157"/>
      <c r="K2429" s="154">
        <v>5.6</v>
      </c>
      <c r="L2429" s="182" t="s">
        <v>375</v>
      </c>
      <c r="M2429" s="182" t="s">
        <v>2300</v>
      </c>
      <c r="N2429" s="182" t="s">
        <v>5786</v>
      </c>
      <c r="O2429" s="182" t="s">
        <v>521</v>
      </c>
      <c r="P2429" s="154">
        <v>4.25</v>
      </c>
      <c r="Q2429" s="152"/>
      <c r="R2429" s="152"/>
      <c r="S2429" s="148">
        <v>143</v>
      </c>
      <c r="T2429" s="148">
        <v>18</v>
      </c>
      <c r="U2429" s="184">
        <v>42715</v>
      </c>
      <c r="V2429" s="97" t="s">
        <v>363</v>
      </c>
      <c r="W2429" s="97" t="s">
        <v>364</v>
      </c>
      <c r="X2429" s="109"/>
      <c r="Y2429" s="109"/>
      <c r="Z2429" s="111"/>
      <c r="AA2429" s="109"/>
      <c r="AB2429" s="112"/>
      <c r="AC2429" s="109"/>
      <c r="AD2429" s="113"/>
      <c r="AE2429" s="114"/>
      <c r="AF2429" s="114"/>
      <c r="AG2429" s="115"/>
      <c r="AH2429" s="114"/>
      <c r="AI2429" s="116"/>
      <c r="AJ2429" s="116"/>
      <c r="AK2429" s="116"/>
      <c r="AL2429" s="117"/>
      <c r="AM2429" s="116"/>
      <c r="AN2429" s="118"/>
      <c r="AO2429" s="118"/>
      <c r="AP2429" s="118"/>
      <c r="AQ2429" s="119"/>
      <c r="AR2429" s="118"/>
      <c r="AS2429" s="120"/>
      <c r="AT2429" s="120"/>
      <c r="AU2429" s="120"/>
      <c r="AV2429" s="121"/>
      <c r="AW2429" s="120"/>
      <c r="AX2429" s="150"/>
    </row>
    <row r="2430" spans="1:50" ht="12.75" customHeight="1" x14ac:dyDescent="0.25">
      <c r="A2430" s="1"/>
      <c r="B2430" s="182" t="s">
        <v>5787</v>
      </c>
      <c r="C2430" s="182" t="s">
        <v>485</v>
      </c>
      <c r="D2430" s="97" t="s">
        <v>356</v>
      </c>
      <c r="E2430" s="183" t="s">
        <v>41</v>
      </c>
      <c r="F2430" s="148">
        <v>1974</v>
      </c>
      <c r="G2430" s="154">
        <v>6.8449999999999998</v>
      </c>
      <c r="H2430" s="182" t="s">
        <v>142</v>
      </c>
      <c r="I2430" s="157" t="s">
        <v>248</v>
      </c>
      <c r="J2430" s="157"/>
      <c r="K2430" s="154">
        <v>6.3</v>
      </c>
      <c r="L2430" s="182" t="s">
        <v>375</v>
      </c>
      <c r="M2430" s="182" t="s">
        <v>2767</v>
      </c>
      <c r="N2430" s="182" t="s">
        <v>5788</v>
      </c>
      <c r="O2430" s="182" t="s">
        <v>538</v>
      </c>
      <c r="P2430" s="154">
        <v>4.0999999999999996</v>
      </c>
      <c r="Q2430" s="152"/>
      <c r="R2430" s="152"/>
      <c r="S2430" s="148">
        <v>2612</v>
      </c>
      <c r="T2430" s="148">
        <v>36</v>
      </c>
      <c r="U2430" s="184">
        <v>42715</v>
      </c>
      <c r="V2430" s="97" t="s">
        <v>363</v>
      </c>
      <c r="W2430" s="97" t="s">
        <v>364</v>
      </c>
      <c r="X2430" s="109"/>
      <c r="Y2430" s="109"/>
      <c r="Z2430" s="111"/>
      <c r="AA2430" s="109"/>
      <c r="AB2430" s="112"/>
      <c r="AC2430" s="109"/>
      <c r="AD2430" s="113"/>
      <c r="AE2430" s="114"/>
      <c r="AF2430" s="114"/>
      <c r="AG2430" s="115"/>
      <c r="AH2430" s="114"/>
      <c r="AI2430" s="116"/>
      <c r="AJ2430" s="116"/>
      <c r="AK2430" s="116"/>
      <c r="AL2430" s="117"/>
      <c r="AM2430" s="116"/>
      <c r="AN2430" s="118"/>
      <c r="AO2430" s="118"/>
      <c r="AP2430" s="118"/>
      <c r="AQ2430" s="119"/>
      <c r="AR2430" s="118"/>
      <c r="AS2430" s="120"/>
      <c r="AT2430" s="120"/>
      <c r="AU2430" s="120"/>
      <c r="AV2430" s="121"/>
      <c r="AW2430" s="120"/>
      <c r="AX2430" s="150"/>
    </row>
    <row r="2431" spans="1:50" ht="12.75" customHeight="1" x14ac:dyDescent="0.25">
      <c r="A2431" s="1"/>
      <c r="B2431" s="182" t="s">
        <v>1944</v>
      </c>
      <c r="C2431" s="182" t="s">
        <v>567</v>
      </c>
      <c r="D2431" s="97" t="s">
        <v>356</v>
      </c>
      <c r="E2431" s="183" t="s">
        <v>41</v>
      </c>
      <c r="F2431" s="148">
        <v>1964</v>
      </c>
      <c r="G2431" s="154">
        <v>6.7249999999999996</v>
      </c>
      <c r="H2431" s="182" t="s">
        <v>1461</v>
      </c>
      <c r="I2431" s="157" t="s">
        <v>248</v>
      </c>
      <c r="J2431" s="157"/>
      <c r="K2431" s="154">
        <v>6.8</v>
      </c>
      <c r="L2431" s="182" t="s">
        <v>375</v>
      </c>
      <c r="M2431" s="182" t="s">
        <v>1379</v>
      </c>
      <c r="N2431" s="182" t="s">
        <v>1945</v>
      </c>
      <c r="O2431" s="182" t="s">
        <v>521</v>
      </c>
      <c r="P2431" s="154">
        <v>4.1100000000000003</v>
      </c>
      <c r="Q2431" s="152"/>
      <c r="R2431" s="182" t="s">
        <v>1946</v>
      </c>
      <c r="S2431" s="148">
        <v>462</v>
      </c>
      <c r="T2431" s="148">
        <v>18</v>
      </c>
      <c r="U2431" s="184">
        <v>42715</v>
      </c>
      <c r="V2431" s="97" t="s">
        <v>363</v>
      </c>
      <c r="W2431" s="97" t="s">
        <v>364</v>
      </c>
      <c r="X2431" s="109"/>
      <c r="Y2431" s="109"/>
      <c r="Z2431" s="111"/>
      <c r="AA2431" s="109"/>
      <c r="AB2431" s="112"/>
      <c r="AC2431" s="109"/>
      <c r="AD2431" s="113"/>
      <c r="AE2431" s="114"/>
      <c r="AF2431" s="114"/>
      <c r="AG2431" s="115"/>
      <c r="AH2431" s="114"/>
      <c r="AI2431" s="116"/>
      <c r="AJ2431" s="116"/>
      <c r="AK2431" s="116"/>
      <c r="AL2431" s="117"/>
      <c r="AM2431" s="116"/>
      <c r="AN2431" s="118"/>
      <c r="AO2431" s="118"/>
      <c r="AP2431" s="118"/>
      <c r="AQ2431" s="119"/>
      <c r="AR2431" s="118"/>
      <c r="AS2431" s="120"/>
      <c r="AT2431" s="120"/>
      <c r="AU2431" s="120"/>
      <c r="AV2431" s="121"/>
      <c r="AW2431" s="120"/>
      <c r="AX2431" s="150"/>
    </row>
    <row r="2432" spans="1:50" ht="12.75" customHeight="1" x14ac:dyDescent="0.25">
      <c r="A2432" s="1"/>
      <c r="B2432" s="182" t="s">
        <v>1803</v>
      </c>
      <c r="C2432" s="182" t="s">
        <v>600</v>
      </c>
      <c r="D2432" s="97" t="s">
        <v>356</v>
      </c>
      <c r="E2432" s="183" t="s">
        <v>41</v>
      </c>
      <c r="F2432" s="148">
        <v>1987</v>
      </c>
      <c r="G2432" s="154">
        <v>6.2229999999999999</v>
      </c>
      <c r="H2432" s="182" t="s">
        <v>1214</v>
      </c>
      <c r="I2432" s="157" t="s">
        <v>121</v>
      </c>
      <c r="J2432" s="157"/>
      <c r="K2432" s="154">
        <v>5.6</v>
      </c>
      <c r="L2432" s="182" t="s">
        <v>375</v>
      </c>
      <c r="M2432" s="182" t="s">
        <v>1422</v>
      </c>
      <c r="N2432" s="182" t="s">
        <v>1804</v>
      </c>
      <c r="O2432" s="182" t="s">
        <v>538</v>
      </c>
      <c r="P2432" s="154">
        <v>6.09</v>
      </c>
      <c r="Q2432" s="152"/>
      <c r="R2432" s="152"/>
      <c r="S2432" s="148">
        <v>433</v>
      </c>
      <c r="T2432" s="148">
        <v>45</v>
      </c>
      <c r="U2432" s="184">
        <v>42899</v>
      </c>
      <c r="V2432" s="97" t="s">
        <v>412</v>
      </c>
      <c r="W2432" s="97" t="s">
        <v>364</v>
      </c>
      <c r="X2432" s="109"/>
      <c r="Y2432" s="109"/>
      <c r="Z2432" s="111"/>
      <c r="AA2432" s="109"/>
      <c r="AB2432" s="112"/>
      <c r="AC2432" s="109"/>
      <c r="AD2432" s="113"/>
      <c r="AE2432" s="114"/>
      <c r="AF2432" s="114"/>
      <c r="AG2432" s="115"/>
      <c r="AH2432" s="114"/>
      <c r="AI2432" s="116"/>
      <c r="AJ2432" s="116"/>
      <c r="AK2432" s="116"/>
      <c r="AL2432" s="117"/>
      <c r="AM2432" s="116"/>
      <c r="AN2432" s="118"/>
      <c r="AO2432" s="118"/>
      <c r="AP2432" s="118"/>
      <c r="AQ2432" s="119"/>
      <c r="AR2432" s="118"/>
      <c r="AS2432" s="120"/>
      <c r="AT2432" s="120"/>
      <c r="AU2432" s="120"/>
      <c r="AV2432" s="121"/>
      <c r="AW2432" s="120"/>
      <c r="AX2432" s="150"/>
    </row>
    <row r="2433" spans="1:50" ht="12.75" customHeight="1" x14ac:dyDescent="0.25">
      <c r="A2433" s="1"/>
      <c r="B2433" s="182" t="s">
        <v>7164</v>
      </c>
      <c r="C2433" s="182" t="s">
        <v>480</v>
      </c>
      <c r="D2433" s="97" t="s">
        <v>356</v>
      </c>
      <c r="E2433" s="183" t="s">
        <v>41</v>
      </c>
      <c r="F2433" s="148">
        <v>1940</v>
      </c>
      <c r="G2433" s="154">
        <v>5.5270000000000001</v>
      </c>
      <c r="H2433" s="182" t="s">
        <v>240</v>
      </c>
      <c r="I2433" s="157" t="s">
        <v>67</v>
      </c>
      <c r="J2433" s="157"/>
      <c r="K2433" s="154"/>
      <c r="L2433" s="182" t="s">
        <v>375</v>
      </c>
      <c r="M2433" s="182" t="s">
        <v>1848</v>
      </c>
      <c r="N2433" s="182" t="s">
        <v>7165</v>
      </c>
      <c r="O2433" s="182" t="s">
        <v>823</v>
      </c>
      <c r="P2433" s="154">
        <v>4.0599999999999996</v>
      </c>
      <c r="Q2433" s="152"/>
      <c r="R2433" s="152"/>
      <c r="S2433" s="148">
        <v>146</v>
      </c>
      <c r="T2433" s="154"/>
      <c r="U2433" s="184">
        <v>42111</v>
      </c>
      <c r="V2433" s="97" t="s">
        <v>363</v>
      </c>
      <c r="W2433" s="97" t="s">
        <v>364</v>
      </c>
      <c r="X2433" s="109"/>
      <c r="Y2433" s="109"/>
      <c r="Z2433" s="111"/>
      <c r="AA2433" s="109"/>
      <c r="AB2433" s="112"/>
      <c r="AC2433" s="109"/>
      <c r="AD2433" s="113"/>
      <c r="AE2433" s="114"/>
      <c r="AF2433" s="114"/>
      <c r="AG2433" s="115"/>
      <c r="AH2433" s="114"/>
      <c r="AI2433" s="116"/>
      <c r="AJ2433" s="116"/>
      <c r="AK2433" s="116"/>
      <c r="AL2433" s="117"/>
      <c r="AM2433" s="116"/>
      <c r="AN2433" s="118"/>
      <c r="AO2433" s="118"/>
      <c r="AP2433" s="118"/>
      <c r="AQ2433" s="119"/>
      <c r="AR2433" s="118"/>
      <c r="AS2433" s="120"/>
      <c r="AT2433" s="120"/>
      <c r="AU2433" s="120"/>
      <c r="AV2433" s="121"/>
      <c r="AW2433" s="120"/>
      <c r="AX2433" s="150"/>
    </row>
    <row r="2434" spans="1:50" ht="12.75" customHeight="1" x14ac:dyDescent="0.25">
      <c r="A2434" s="1"/>
      <c r="B2434" s="182" t="s">
        <v>2315</v>
      </c>
      <c r="C2434" s="150" t="s">
        <v>580</v>
      </c>
      <c r="D2434" s="97" t="s">
        <v>356</v>
      </c>
      <c r="E2434" s="183" t="s">
        <v>41</v>
      </c>
      <c r="F2434" s="148">
        <v>1980</v>
      </c>
      <c r="G2434" s="154">
        <v>7.8959999999999999</v>
      </c>
      <c r="H2434" s="182" t="s">
        <v>272</v>
      </c>
      <c r="I2434" s="157" t="s">
        <v>121</v>
      </c>
      <c r="J2434" s="157"/>
      <c r="K2434" s="154">
        <v>7.1</v>
      </c>
      <c r="L2434" s="182" t="s">
        <v>1751</v>
      </c>
      <c r="M2434" s="182" t="s">
        <v>668</v>
      </c>
      <c r="N2434" s="182" t="s">
        <v>2316</v>
      </c>
      <c r="O2434" s="182" t="s">
        <v>2317</v>
      </c>
      <c r="P2434" s="154">
        <v>7.63</v>
      </c>
      <c r="Q2434" s="152"/>
      <c r="R2434" s="152"/>
      <c r="S2434" s="148">
        <v>6220</v>
      </c>
      <c r="T2434" s="148">
        <v>190</v>
      </c>
      <c r="U2434" s="184">
        <v>42899</v>
      </c>
      <c r="V2434" s="97" t="s">
        <v>412</v>
      </c>
      <c r="W2434" s="97" t="s">
        <v>364</v>
      </c>
      <c r="X2434" s="109"/>
      <c r="Y2434" s="109"/>
      <c r="Z2434" s="111"/>
      <c r="AA2434" s="109"/>
      <c r="AB2434" s="112"/>
      <c r="AC2434" s="109"/>
      <c r="AD2434" s="113"/>
      <c r="AE2434" s="114"/>
      <c r="AF2434" s="114"/>
      <c r="AG2434" s="115"/>
      <c r="AH2434" s="114"/>
      <c r="AI2434" s="116"/>
      <c r="AJ2434" s="116"/>
      <c r="AK2434" s="116"/>
      <c r="AL2434" s="117"/>
      <c r="AM2434" s="116"/>
      <c r="AN2434" s="118"/>
      <c r="AO2434" s="118"/>
      <c r="AP2434" s="118"/>
      <c r="AQ2434" s="119"/>
      <c r="AR2434" s="118"/>
      <c r="AS2434" s="120"/>
      <c r="AT2434" s="120"/>
      <c r="AU2434" s="120"/>
      <c r="AV2434" s="121"/>
      <c r="AW2434" s="120"/>
      <c r="AX2434" s="150"/>
    </row>
    <row r="2435" spans="1:50" ht="12.75" customHeight="1" x14ac:dyDescent="0.25">
      <c r="A2435" s="1"/>
      <c r="B2435" s="182" t="s">
        <v>7166</v>
      </c>
      <c r="C2435" s="182" t="s">
        <v>480</v>
      </c>
      <c r="D2435" s="97" t="s">
        <v>356</v>
      </c>
      <c r="E2435" s="183" t="s">
        <v>41</v>
      </c>
      <c r="F2435" s="148">
        <v>1937</v>
      </c>
      <c r="G2435" s="154">
        <v>6.6239999999999997</v>
      </c>
      <c r="H2435" s="182" t="s">
        <v>275</v>
      </c>
      <c r="I2435" s="157" t="s">
        <v>67</v>
      </c>
      <c r="J2435" s="157"/>
      <c r="K2435" s="154">
        <v>5.8</v>
      </c>
      <c r="L2435" s="182" t="s">
        <v>375</v>
      </c>
      <c r="M2435" s="182" t="s">
        <v>7167</v>
      </c>
      <c r="N2435" s="182" t="s">
        <v>7168</v>
      </c>
      <c r="O2435" s="182" t="s">
        <v>378</v>
      </c>
      <c r="P2435" s="154">
        <v>2.67</v>
      </c>
      <c r="Q2435" s="152"/>
      <c r="R2435" s="152"/>
      <c r="S2435" s="148">
        <v>182</v>
      </c>
      <c r="T2435" s="148">
        <v>20</v>
      </c>
      <c r="U2435" s="184">
        <v>42111</v>
      </c>
      <c r="V2435" s="97" t="s">
        <v>363</v>
      </c>
      <c r="W2435" s="97" t="s">
        <v>364</v>
      </c>
      <c r="X2435" s="109"/>
      <c r="Y2435" s="109"/>
      <c r="Z2435" s="111"/>
      <c r="AA2435" s="109"/>
      <c r="AB2435" s="112"/>
      <c r="AC2435" s="109"/>
      <c r="AD2435" s="113"/>
      <c r="AE2435" s="114"/>
      <c r="AF2435" s="114"/>
      <c r="AG2435" s="115"/>
      <c r="AH2435" s="114"/>
      <c r="AI2435" s="116"/>
      <c r="AJ2435" s="116"/>
      <c r="AK2435" s="116"/>
      <c r="AL2435" s="117"/>
      <c r="AM2435" s="116"/>
      <c r="AN2435" s="118"/>
      <c r="AO2435" s="118"/>
      <c r="AP2435" s="118"/>
      <c r="AQ2435" s="119"/>
      <c r="AR2435" s="118"/>
      <c r="AS2435" s="120"/>
      <c r="AT2435" s="120"/>
      <c r="AU2435" s="120"/>
      <c r="AV2435" s="121"/>
      <c r="AW2435" s="120"/>
      <c r="AX2435" s="150"/>
    </row>
    <row r="2436" spans="1:50" ht="12.75" customHeight="1" x14ac:dyDescent="0.25">
      <c r="A2436" s="1"/>
      <c r="B2436" s="182" t="s">
        <v>7169</v>
      </c>
      <c r="C2436" s="182" t="s">
        <v>480</v>
      </c>
      <c r="D2436" s="97" t="s">
        <v>356</v>
      </c>
      <c r="E2436" s="183" t="s">
        <v>41</v>
      </c>
      <c r="F2436" s="148">
        <v>1942</v>
      </c>
      <c r="G2436" s="154">
        <v>6.2</v>
      </c>
      <c r="H2436" s="182" t="s">
        <v>555</v>
      </c>
      <c r="I2436" s="157" t="s">
        <v>121</v>
      </c>
      <c r="J2436" s="157"/>
      <c r="K2436" s="154"/>
      <c r="L2436" s="182" t="s">
        <v>375</v>
      </c>
      <c r="M2436" s="182" t="s">
        <v>7170</v>
      </c>
      <c r="N2436" s="182" t="s">
        <v>7171</v>
      </c>
      <c r="O2436" s="182"/>
      <c r="P2436" s="154">
        <v>2.36</v>
      </c>
      <c r="Q2436" s="152"/>
      <c r="R2436" s="152"/>
      <c r="S2436" s="148">
        <v>122</v>
      </c>
      <c r="T2436" s="154"/>
      <c r="U2436" s="184">
        <v>42715</v>
      </c>
      <c r="V2436" s="97" t="s">
        <v>363</v>
      </c>
      <c r="W2436" s="97" t="s">
        <v>364</v>
      </c>
      <c r="X2436" s="109"/>
      <c r="Y2436" s="109"/>
      <c r="Z2436" s="111"/>
      <c r="AA2436" s="109"/>
      <c r="AB2436" s="112"/>
      <c r="AC2436" s="109"/>
      <c r="AD2436" s="113"/>
      <c r="AE2436" s="114"/>
      <c r="AF2436" s="114"/>
      <c r="AG2436" s="115"/>
      <c r="AH2436" s="114"/>
      <c r="AI2436" s="116"/>
      <c r="AJ2436" s="116"/>
      <c r="AK2436" s="116"/>
      <c r="AL2436" s="117"/>
      <c r="AM2436" s="116"/>
      <c r="AN2436" s="118"/>
      <c r="AO2436" s="118"/>
      <c r="AP2436" s="118"/>
      <c r="AQ2436" s="119"/>
      <c r="AR2436" s="118"/>
      <c r="AS2436" s="120"/>
      <c r="AT2436" s="120"/>
      <c r="AU2436" s="120"/>
      <c r="AV2436" s="121"/>
      <c r="AW2436" s="120"/>
      <c r="AX2436" s="150"/>
    </row>
    <row r="2437" spans="1:50" ht="12.75" customHeight="1" x14ac:dyDescent="0.25">
      <c r="A2437" s="1"/>
      <c r="B2437" s="182" t="s">
        <v>7172</v>
      </c>
      <c r="C2437" s="182" t="s">
        <v>480</v>
      </c>
      <c r="D2437" s="97" t="s">
        <v>356</v>
      </c>
      <c r="E2437" s="183" t="s">
        <v>41</v>
      </c>
      <c r="F2437" s="148">
        <v>1944</v>
      </c>
      <c r="G2437" s="154"/>
      <c r="H2437" s="182" t="s">
        <v>142</v>
      </c>
      <c r="I2437" s="157" t="s">
        <v>67</v>
      </c>
      <c r="J2437" s="157"/>
      <c r="K2437" s="154"/>
      <c r="L2437" s="182" t="s">
        <v>375</v>
      </c>
      <c r="M2437" s="182" t="s">
        <v>7173</v>
      </c>
      <c r="N2437" s="182" t="s">
        <v>7174</v>
      </c>
      <c r="O2437" s="182" t="s">
        <v>2351</v>
      </c>
      <c r="P2437" s="154">
        <v>3.36</v>
      </c>
      <c r="Q2437" s="152"/>
      <c r="R2437" s="182" t="s">
        <v>7175</v>
      </c>
      <c r="S2437" s="97"/>
      <c r="T2437" s="97"/>
      <c r="U2437" s="184">
        <v>42715</v>
      </c>
      <c r="V2437" s="97" t="s">
        <v>363</v>
      </c>
      <c r="W2437" s="97" t="s">
        <v>364</v>
      </c>
      <c r="X2437" s="109"/>
      <c r="Y2437" s="109"/>
      <c r="Z2437" s="111"/>
      <c r="AA2437" s="109"/>
      <c r="AB2437" s="112"/>
      <c r="AC2437" s="109"/>
      <c r="AD2437" s="113"/>
      <c r="AE2437" s="114"/>
      <c r="AF2437" s="114"/>
      <c r="AG2437" s="115"/>
      <c r="AH2437" s="114"/>
      <c r="AI2437" s="116"/>
      <c r="AJ2437" s="116"/>
      <c r="AK2437" s="116"/>
      <c r="AL2437" s="117"/>
      <c r="AM2437" s="116"/>
      <c r="AN2437" s="118"/>
      <c r="AO2437" s="118"/>
      <c r="AP2437" s="118"/>
      <c r="AQ2437" s="119"/>
      <c r="AR2437" s="118"/>
      <c r="AS2437" s="120"/>
      <c r="AT2437" s="120"/>
      <c r="AU2437" s="120"/>
      <c r="AV2437" s="121"/>
      <c r="AW2437" s="120"/>
      <c r="AX2437" s="150"/>
    </row>
    <row r="2438" spans="1:50" ht="12.75" customHeight="1" x14ac:dyDescent="0.25">
      <c r="A2438" s="1"/>
      <c r="B2438" s="182" t="s">
        <v>5789</v>
      </c>
      <c r="C2438" s="182" t="s">
        <v>485</v>
      </c>
      <c r="D2438" s="97" t="s">
        <v>356</v>
      </c>
      <c r="E2438" s="183" t="s">
        <v>41</v>
      </c>
      <c r="F2438" s="148">
        <v>1980</v>
      </c>
      <c r="G2438" s="154">
        <v>7.0229999999999997</v>
      </c>
      <c r="H2438" s="182" t="s">
        <v>1855</v>
      </c>
      <c r="I2438" s="157" t="s">
        <v>121</v>
      </c>
      <c r="J2438" s="157"/>
      <c r="K2438" s="154">
        <v>5.6</v>
      </c>
      <c r="L2438" s="182" t="s">
        <v>375</v>
      </c>
      <c r="M2438" s="182" t="s">
        <v>2777</v>
      </c>
      <c r="N2438" s="182" t="s">
        <v>5790</v>
      </c>
      <c r="O2438" s="182" t="s">
        <v>688</v>
      </c>
      <c r="P2438" s="154">
        <v>3.01</v>
      </c>
      <c r="Q2438" s="152"/>
      <c r="R2438" s="152"/>
      <c r="S2438" s="148">
        <v>692</v>
      </c>
      <c r="T2438" s="148">
        <v>16</v>
      </c>
      <c r="U2438" s="184">
        <v>42899</v>
      </c>
      <c r="V2438" s="97" t="s">
        <v>363</v>
      </c>
      <c r="W2438" s="97" t="s">
        <v>364</v>
      </c>
      <c r="X2438" s="109"/>
      <c r="Y2438" s="109"/>
      <c r="Z2438" s="111"/>
      <c r="AA2438" s="109"/>
      <c r="AB2438" s="112"/>
      <c r="AC2438" s="109"/>
      <c r="AD2438" s="113"/>
      <c r="AE2438" s="114"/>
      <c r="AF2438" s="114"/>
      <c r="AG2438" s="115"/>
      <c r="AH2438" s="114"/>
      <c r="AI2438" s="116"/>
      <c r="AJ2438" s="116"/>
      <c r="AK2438" s="116"/>
      <c r="AL2438" s="117"/>
      <c r="AM2438" s="116"/>
      <c r="AN2438" s="118"/>
      <c r="AO2438" s="118"/>
      <c r="AP2438" s="118"/>
      <c r="AQ2438" s="119"/>
      <c r="AR2438" s="118"/>
      <c r="AS2438" s="120"/>
      <c r="AT2438" s="120"/>
      <c r="AU2438" s="120"/>
      <c r="AV2438" s="121"/>
      <c r="AW2438" s="120"/>
      <c r="AX2438" s="150"/>
    </row>
    <row r="2439" spans="1:50" ht="12.75" customHeight="1" x14ac:dyDescent="0.25">
      <c r="A2439" s="1"/>
      <c r="B2439" s="182" t="s">
        <v>7176</v>
      </c>
      <c r="C2439" s="182" t="s">
        <v>480</v>
      </c>
      <c r="D2439" s="97" t="s">
        <v>356</v>
      </c>
      <c r="E2439" s="183" t="s">
        <v>41</v>
      </c>
      <c r="F2439" s="97">
        <v>1967</v>
      </c>
      <c r="G2439" s="196">
        <v>7.5990000000000002</v>
      </c>
      <c r="H2439" s="197" t="s">
        <v>120</v>
      </c>
      <c r="I2439" s="189" t="s">
        <v>67</v>
      </c>
      <c r="J2439" s="189"/>
      <c r="K2439" s="196">
        <v>7.5</v>
      </c>
      <c r="L2439" s="198" t="s">
        <v>375</v>
      </c>
      <c r="M2439" s="198" t="s">
        <v>1476</v>
      </c>
      <c r="N2439" s="198" t="s">
        <v>7177</v>
      </c>
      <c r="O2439" s="198" t="s">
        <v>1274</v>
      </c>
      <c r="P2439" s="154">
        <v>3.89</v>
      </c>
      <c r="Q2439" s="152"/>
      <c r="R2439" s="152"/>
      <c r="S2439" s="148">
        <v>1865</v>
      </c>
      <c r="T2439" s="148">
        <v>75</v>
      </c>
      <c r="U2439" s="184">
        <v>42111</v>
      </c>
      <c r="V2439" s="97" t="s">
        <v>363</v>
      </c>
      <c r="W2439" s="97" t="s">
        <v>364</v>
      </c>
      <c r="X2439" s="109"/>
      <c r="Y2439" s="109"/>
      <c r="Z2439" s="111"/>
      <c r="AA2439" s="109"/>
      <c r="AB2439" s="112"/>
      <c r="AC2439" s="109"/>
      <c r="AD2439" s="113"/>
      <c r="AE2439" s="114"/>
      <c r="AF2439" s="114"/>
      <c r="AG2439" s="115"/>
      <c r="AH2439" s="114"/>
      <c r="AI2439" s="116"/>
      <c r="AJ2439" s="116"/>
      <c r="AK2439" s="116"/>
      <c r="AL2439" s="117"/>
      <c r="AM2439" s="116"/>
      <c r="AN2439" s="118"/>
      <c r="AO2439" s="118"/>
      <c r="AP2439" s="118"/>
      <c r="AQ2439" s="119"/>
      <c r="AR2439" s="118"/>
      <c r="AS2439" s="120"/>
      <c r="AT2439" s="120"/>
      <c r="AU2439" s="120"/>
      <c r="AV2439" s="121"/>
      <c r="AW2439" s="120"/>
      <c r="AX2439" s="150"/>
    </row>
    <row r="2440" spans="1:50" ht="12.75" customHeight="1" x14ac:dyDescent="0.25">
      <c r="A2440" s="1"/>
      <c r="B2440" s="182" t="s">
        <v>1947</v>
      </c>
      <c r="C2440" s="182" t="s">
        <v>567</v>
      </c>
      <c r="D2440" s="97" t="s">
        <v>356</v>
      </c>
      <c r="E2440" s="183" t="s">
        <v>41</v>
      </c>
      <c r="F2440" s="97">
        <v>1964</v>
      </c>
      <c r="G2440" s="187">
        <v>7.64</v>
      </c>
      <c r="H2440" s="188" t="s">
        <v>1435</v>
      </c>
      <c r="I2440" s="189" t="s">
        <v>248</v>
      </c>
      <c r="J2440" s="189"/>
      <c r="K2440" s="187">
        <v>7.8</v>
      </c>
      <c r="L2440" s="190" t="s">
        <v>375</v>
      </c>
      <c r="M2440" s="190" t="s">
        <v>1476</v>
      </c>
      <c r="N2440" s="190" t="s">
        <v>1948</v>
      </c>
      <c r="O2440" s="190" t="s">
        <v>538</v>
      </c>
      <c r="P2440" s="154">
        <v>1.57</v>
      </c>
      <c r="Q2440" s="152"/>
      <c r="R2440" s="152"/>
      <c r="S2440" s="148">
        <v>782</v>
      </c>
      <c r="T2440" s="148">
        <v>46</v>
      </c>
      <c r="U2440" s="184">
        <v>42111</v>
      </c>
      <c r="V2440" s="97" t="s">
        <v>620</v>
      </c>
      <c r="W2440" s="97" t="s">
        <v>1041</v>
      </c>
      <c r="X2440" s="109"/>
      <c r="Y2440" s="109"/>
      <c r="Z2440" s="111"/>
      <c r="AA2440" s="109"/>
      <c r="AB2440" s="112"/>
      <c r="AC2440" s="109"/>
      <c r="AD2440" s="113"/>
      <c r="AE2440" s="114"/>
      <c r="AF2440" s="114"/>
      <c r="AG2440" s="115"/>
      <c r="AH2440" s="114"/>
      <c r="AI2440" s="116"/>
      <c r="AJ2440" s="116"/>
      <c r="AK2440" s="116"/>
      <c r="AL2440" s="117"/>
      <c r="AM2440" s="116"/>
      <c r="AN2440" s="118"/>
      <c r="AO2440" s="118"/>
      <c r="AP2440" s="118"/>
      <c r="AQ2440" s="119"/>
      <c r="AR2440" s="118"/>
      <c r="AS2440" s="120"/>
      <c r="AT2440" s="120"/>
      <c r="AU2440" s="120"/>
      <c r="AV2440" s="121"/>
      <c r="AW2440" s="120"/>
      <c r="AX2440" s="150"/>
    </row>
    <row r="2441" spans="1:50" ht="12.75" customHeight="1" x14ac:dyDescent="0.25">
      <c r="A2441" s="1"/>
      <c r="B2441" s="182" t="s">
        <v>5791</v>
      </c>
      <c r="C2441" s="182" t="s">
        <v>485</v>
      </c>
      <c r="D2441" s="97" t="s">
        <v>356</v>
      </c>
      <c r="E2441" s="183" t="s">
        <v>41</v>
      </c>
      <c r="F2441" s="148">
        <v>1985</v>
      </c>
      <c r="G2441" s="154">
        <v>7.181</v>
      </c>
      <c r="H2441" s="182" t="s">
        <v>95</v>
      </c>
      <c r="I2441" s="157" t="s">
        <v>121</v>
      </c>
      <c r="J2441" s="157"/>
      <c r="K2441" s="154">
        <v>7.7</v>
      </c>
      <c r="L2441" s="182" t="s">
        <v>375</v>
      </c>
      <c r="M2441" s="182" t="s">
        <v>5792</v>
      </c>
      <c r="N2441" s="182" t="s">
        <v>5793</v>
      </c>
      <c r="O2441" s="182" t="s">
        <v>1841</v>
      </c>
      <c r="P2441" s="154">
        <v>3.91</v>
      </c>
      <c r="Q2441" s="152"/>
      <c r="R2441" s="152"/>
      <c r="S2441" s="148">
        <v>211</v>
      </c>
      <c r="T2441" s="148">
        <v>17</v>
      </c>
      <c r="U2441" s="184">
        <v>42715</v>
      </c>
      <c r="V2441" s="97" t="s">
        <v>363</v>
      </c>
      <c r="W2441" s="97" t="s">
        <v>364</v>
      </c>
      <c r="X2441" s="109"/>
      <c r="Y2441" s="109"/>
      <c r="Z2441" s="111"/>
      <c r="AA2441" s="109"/>
      <c r="AB2441" s="112"/>
      <c r="AC2441" s="109"/>
      <c r="AD2441" s="113"/>
      <c r="AE2441" s="114"/>
      <c r="AF2441" s="114"/>
      <c r="AG2441" s="115"/>
      <c r="AH2441" s="114"/>
      <c r="AI2441" s="116"/>
      <c r="AJ2441" s="116"/>
      <c r="AK2441" s="116"/>
      <c r="AL2441" s="117"/>
      <c r="AM2441" s="116"/>
      <c r="AN2441" s="118"/>
      <c r="AO2441" s="118"/>
      <c r="AP2441" s="118"/>
      <c r="AQ2441" s="119"/>
      <c r="AR2441" s="118"/>
      <c r="AS2441" s="120"/>
      <c r="AT2441" s="120"/>
      <c r="AU2441" s="120"/>
      <c r="AV2441" s="121"/>
      <c r="AW2441" s="120"/>
      <c r="AX2441" s="150"/>
    </row>
    <row r="2442" spans="1:50" ht="12.75" customHeight="1" x14ac:dyDescent="0.25">
      <c r="A2442" s="1"/>
      <c r="B2442" s="182" t="s">
        <v>7178</v>
      </c>
      <c r="C2442" s="182" t="s">
        <v>480</v>
      </c>
      <c r="D2442" s="97" t="s">
        <v>356</v>
      </c>
      <c r="E2442" s="183" t="s">
        <v>41</v>
      </c>
      <c r="F2442" s="148">
        <v>1936</v>
      </c>
      <c r="G2442" s="154">
        <v>7.1239999999999997</v>
      </c>
      <c r="H2442" s="182" t="s">
        <v>95</v>
      </c>
      <c r="I2442" s="157" t="s">
        <v>67</v>
      </c>
      <c r="J2442" s="157"/>
      <c r="K2442" s="154">
        <v>6.7</v>
      </c>
      <c r="L2442" s="182" t="s">
        <v>375</v>
      </c>
      <c r="M2442" s="182" t="s">
        <v>3451</v>
      </c>
      <c r="N2442" s="182" t="s">
        <v>7179</v>
      </c>
      <c r="O2442" s="182" t="s">
        <v>1927</v>
      </c>
      <c r="P2442" s="154">
        <v>3.37</v>
      </c>
      <c r="Q2442" s="152"/>
      <c r="R2442" s="152"/>
      <c r="S2442" s="148">
        <v>147</v>
      </c>
      <c r="T2442" s="148">
        <v>21</v>
      </c>
      <c r="U2442" s="184">
        <v>42111</v>
      </c>
      <c r="V2442" s="97" t="s">
        <v>363</v>
      </c>
      <c r="W2442" s="97" t="s">
        <v>364</v>
      </c>
      <c r="X2442" s="109"/>
      <c r="Y2442" s="109"/>
      <c r="Z2442" s="111"/>
      <c r="AA2442" s="109"/>
      <c r="AB2442" s="112"/>
      <c r="AC2442" s="109"/>
      <c r="AD2442" s="113"/>
      <c r="AE2442" s="114"/>
      <c r="AF2442" s="114"/>
      <c r="AG2442" s="115"/>
      <c r="AH2442" s="114"/>
      <c r="AI2442" s="116"/>
      <c r="AJ2442" s="116"/>
      <c r="AK2442" s="116"/>
      <c r="AL2442" s="117"/>
      <c r="AM2442" s="116"/>
      <c r="AN2442" s="118"/>
      <c r="AO2442" s="118"/>
      <c r="AP2442" s="118"/>
      <c r="AQ2442" s="119"/>
      <c r="AR2442" s="118"/>
      <c r="AS2442" s="120"/>
      <c r="AT2442" s="120"/>
      <c r="AU2442" s="120"/>
      <c r="AV2442" s="121"/>
      <c r="AW2442" s="120"/>
      <c r="AX2442" s="150"/>
    </row>
    <row r="2443" spans="1:50" ht="12.75" customHeight="1" x14ac:dyDescent="0.25">
      <c r="A2443" s="1"/>
      <c r="B2443" s="182" t="s">
        <v>5794</v>
      </c>
      <c r="C2443" s="182" t="s">
        <v>485</v>
      </c>
      <c r="D2443" s="97" t="s">
        <v>356</v>
      </c>
      <c r="E2443" s="183" t="s">
        <v>41</v>
      </c>
      <c r="F2443" s="97">
        <v>1984</v>
      </c>
      <c r="G2443" s="187">
        <v>7.2</v>
      </c>
      <c r="H2443" s="188" t="s">
        <v>319</v>
      </c>
      <c r="I2443" s="189" t="s">
        <v>248</v>
      </c>
      <c r="J2443" s="189"/>
      <c r="K2443" s="187">
        <v>7.2</v>
      </c>
      <c r="L2443" s="190" t="s">
        <v>375</v>
      </c>
      <c r="M2443" s="190" t="s">
        <v>5795</v>
      </c>
      <c r="N2443" s="190" t="s">
        <v>5796</v>
      </c>
      <c r="O2443" s="190" t="s">
        <v>538</v>
      </c>
      <c r="P2443" s="154">
        <v>3.18</v>
      </c>
      <c r="Q2443" s="152"/>
      <c r="R2443" s="152"/>
      <c r="S2443" s="154"/>
      <c r="T2443" s="148">
        <v>10</v>
      </c>
      <c r="U2443" s="184">
        <v>42111</v>
      </c>
      <c r="V2443" s="97" t="s">
        <v>363</v>
      </c>
      <c r="W2443" s="97" t="s">
        <v>364</v>
      </c>
      <c r="X2443" s="109"/>
      <c r="Y2443" s="109"/>
      <c r="Z2443" s="111"/>
      <c r="AA2443" s="109"/>
      <c r="AB2443" s="112"/>
      <c r="AC2443" s="109"/>
      <c r="AD2443" s="113"/>
      <c r="AE2443" s="114"/>
      <c r="AF2443" s="114"/>
      <c r="AG2443" s="115"/>
      <c r="AH2443" s="114"/>
      <c r="AI2443" s="116"/>
      <c r="AJ2443" s="116"/>
      <c r="AK2443" s="116"/>
      <c r="AL2443" s="117"/>
      <c r="AM2443" s="116"/>
      <c r="AN2443" s="118"/>
      <c r="AO2443" s="118"/>
      <c r="AP2443" s="118"/>
      <c r="AQ2443" s="119"/>
      <c r="AR2443" s="118"/>
      <c r="AS2443" s="120"/>
      <c r="AT2443" s="120"/>
      <c r="AU2443" s="120"/>
      <c r="AV2443" s="121"/>
      <c r="AW2443" s="120"/>
      <c r="AX2443" s="150"/>
    </row>
    <row r="2444" spans="1:50" ht="12.75" customHeight="1" x14ac:dyDescent="0.25">
      <c r="A2444" s="1"/>
      <c r="B2444" s="182" t="s">
        <v>5797</v>
      </c>
      <c r="C2444" s="182" t="s">
        <v>485</v>
      </c>
      <c r="D2444" s="97" t="s">
        <v>356</v>
      </c>
      <c r="E2444" s="183" t="s">
        <v>41</v>
      </c>
      <c r="F2444" s="148">
        <v>1990</v>
      </c>
      <c r="G2444" s="154">
        <v>6.843</v>
      </c>
      <c r="H2444" s="182" t="s">
        <v>384</v>
      </c>
      <c r="I2444" s="157" t="s">
        <v>67</v>
      </c>
      <c r="J2444" s="157"/>
      <c r="K2444" s="154">
        <v>6.6</v>
      </c>
      <c r="L2444" s="182" t="s">
        <v>375</v>
      </c>
      <c r="M2444" s="182" t="s">
        <v>686</v>
      </c>
      <c r="N2444" s="182" t="s">
        <v>5798</v>
      </c>
      <c r="O2444" s="182" t="s">
        <v>688</v>
      </c>
      <c r="P2444" s="154">
        <v>4.2699999999999996</v>
      </c>
      <c r="Q2444" s="152"/>
      <c r="R2444" s="152"/>
      <c r="S2444" s="148">
        <v>3882</v>
      </c>
      <c r="T2444" s="148">
        <v>56</v>
      </c>
      <c r="U2444" s="184">
        <v>42111</v>
      </c>
      <c r="V2444" s="97" t="s">
        <v>363</v>
      </c>
      <c r="W2444" s="97" t="s">
        <v>364</v>
      </c>
      <c r="X2444" s="109"/>
      <c r="Y2444" s="109"/>
      <c r="Z2444" s="111"/>
      <c r="AA2444" s="109"/>
      <c r="AB2444" s="112"/>
      <c r="AC2444" s="109"/>
      <c r="AD2444" s="113"/>
      <c r="AE2444" s="114"/>
      <c r="AF2444" s="114"/>
      <c r="AG2444" s="115"/>
      <c r="AH2444" s="114"/>
      <c r="AI2444" s="116"/>
      <c r="AJ2444" s="116"/>
      <c r="AK2444" s="116"/>
      <c r="AL2444" s="117"/>
      <c r="AM2444" s="116"/>
      <c r="AN2444" s="118"/>
      <c r="AO2444" s="118"/>
      <c r="AP2444" s="118"/>
      <c r="AQ2444" s="119"/>
      <c r="AR2444" s="118"/>
      <c r="AS2444" s="120"/>
      <c r="AT2444" s="120"/>
      <c r="AU2444" s="120"/>
      <c r="AV2444" s="121"/>
      <c r="AW2444" s="120"/>
      <c r="AX2444" s="150"/>
    </row>
    <row r="2445" spans="1:50" ht="12.75" customHeight="1" x14ac:dyDescent="0.25">
      <c r="A2445" s="1"/>
      <c r="B2445" s="182" t="s">
        <v>5799</v>
      </c>
      <c r="C2445" s="182" t="s">
        <v>485</v>
      </c>
      <c r="D2445" s="97" t="s">
        <v>356</v>
      </c>
      <c r="E2445" s="183" t="s">
        <v>41</v>
      </c>
      <c r="F2445" s="148">
        <v>1987</v>
      </c>
      <c r="G2445" s="154">
        <v>6.899</v>
      </c>
      <c r="H2445" s="182" t="s">
        <v>95</v>
      </c>
      <c r="I2445" s="157" t="s">
        <v>121</v>
      </c>
      <c r="J2445" s="157"/>
      <c r="K2445" s="154">
        <v>6.3</v>
      </c>
      <c r="L2445" s="182" t="s">
        <v>375</v>
      </c>
      <c r="M2445" s="182" t="s">
        <v>5338</v>
      </c>
      <c r="N2445" s="182" t="s">
        <v>5800</v>
      </c>
      <c r="O2445" s="182" t="s">
        <v>493</v>
      </c>
      <c r="P2445" s="154">
        <v>4.04</v>
      </c>
      <c r="Q2445" s="152"/>
      <c r="R2445" s="152"/>
      <c r="S2445" s="148">
        <v>629</v>
      </c>
      <c r="T2445" s="148">
        <v>23</v>
      </c>
      <c r="U2445" s="184">
        <v>42715</v>
      </c>
      <c r="V2445" s="97" t="s">
        <v>363</v>
      </c>
      <c r="W2445" s="97" t="s">
        <v>364</v>
      </c>
      <c r="X2445" s="109"/>
      <c r="Y2445" s="109"/>
      <c r="Z2445" s="111"/>
      <c r="AA2445" s="109"/>
      <c r="AB2445" s="112"/>
      <c r="AC2445" s="109"/>
      <c r="AD2445" s="113"/>
      <c r="AE2445" s="114"/>
      <c r="AF2445" s="114"/>
      <c r="AG2445" s="115"/>
      <c r="AH2445" s="114"/>
      <c r="AI2445" s="116"/>
      <c r="AJ2445" s="116"/>
      <c r="AK2445" s="116"/>
      <c r="AL2445" s="117"/>
      <c r="AM2445" s="116"/>
      <c r="AN2445" s="118"/>
      <c r="AO2445" s="118"/>
      <c r="AP2445" s="118"/>
      <c r="AQ2445" s="119"/>
      <c r="AR2445" s="118"/>
      <c r="AS2445" s="120"/>
      <c r="AT2445" s="120"/>
      <c r="AU2445" s="120"/>
      <c r="AV2445" s="121"/>
      <c r="AW2445" s="120"/>
      <c r="AX2445" s="150"/>
    </row>
    <row r="2446" spans="1:50" ht="12.75" customHeight="1" x14ac:dyDescent="0.25">
      <c r="A2446" s="1"/>
      <c r="B2446" s="182" t="s">
        <v>5801</v>
      </c>
      <c r="C2446" s="182" t="s">
        <v>485</v>
      </c>
      <c r="D2446" s="97" t="s">
        <v>356</v>
      </c>
      <c r="E2446" s="183" t="s">
        <v>41</v>
      </c>
      <c r="F2446" s="148">
        <v>1983</v>
      </c>
      <c r="G2446" s="154">
        <v>6.8949999999999996</v>
      </c>
      <c r="H2446" s="182" t="s">
        <v>95</v>
      </c>
      <c r="I2446" s="157" t="s">
        <v>121</v>
      </c>
      <c r="J2446" s="157"/>
      <c r="K2446" s="154">
        <v>6.6</v>
      </c>
      <c r="L2446" s="182" t="s">
        <v>375</v>
      </c>
      <c r="M2446" s="182" t="s">
        <v>1257</v>
      </c>
      <c r="N2446" s="182" t="s">
        <v>5802</v>
      </c>
      <c r="O2446" s="182" t="s">
        <v>378</v>
      </c>
      <c r="P2446" s="154">
        <v>4.2</v>
      </c>
      <c r="Q2446" s="152"/>
      <c r="R2446" s="152"/>
      <c r="S2446" s="148">
        <v>476</v>
      </c>
      <c r="T2446" s="148">
        <v>23</v>
      </c>
      <c r="U2446" s="184">
        <v>42715</v>
      </c>
      <c r="V2446" s="97" t="s">
        <v>363</v>
      </c>
      <c r="W2446" s="97" t="s">
        <v>364</v>
      </c>
      <c r="X2446" s="109"/>
      <c r="Y2446" s="109"/>
      <c r="Z2446" s="111"/>
      <c r="AA2446" s="109"/>
      <c r="AB2446" s="112"/>
      <c r="AC2446" s="109"/>
      <c r="AD2446" s="113"/>
      <c r="AE2446" s="114"/>
      <c r="AF2446" s="114"/>
      <c r="AG2446" s="115"/>
      <c r="AH2446" s="114"/>
      <c r="AI2446" s="116"/>
      <c r="AJ2446" s="116"/>
      <c r="AK2446" s="116"/>
      <c r="AL2446" s="117"/>
      <c r="AM2446" s="116"/>
      <c r="AN2446" s="118"/>
      <c r="AO2446" s="118"/>
      <c r="AP2446" s="118"/>
      <c r="AQ2446" s="119"/>
      <c r="AR2446" s="118"/>
      <c r="AS2446" s="120"/>
      <c r="AT2446" s="120"/>
      <c r="AU2446" s="120"/>
      <c r="AV2446" s="121"/>
      <c r="AW2446" s="120"/>
      <c r="AX2446" s="150"/>
    </row>
    <row r="2447" spans="1:50" ht="12.75" customHeight="1" x14ac:dyDescent="0.25">
      <c r="A2447" s="1"/>
      <c r="B2447" s="182" t="s">
        <v>2365</v>
      </c>
      <c r="C2447" s="182" t="s">
        <v>605</v>
      </c>
      <c r="D2447" s="97" t="s">
        <v>356</v>
      </c>
      <c r="E2447" s="183" t="s">
        <v>41</v>
      </c>
      <c r="F2447" s="97">
        <v>1963</v>
      </c>
      <c r="G2447" s="187">
        <v>7.9969999999999999</v>
      </c>
      <c r="H2447" s="188" t="s">
        <v>120</v>
      </c>
      <c r="I2447" s="189" t="s">
        <v>121</v>
      </c>
      <c r="J2447" s="189"/>
      <c r="K2447" s="187">
        <v>7.8</v>
      </c>
      <c r="L2447" s="190" t="s">
        <v>375</v>
      </c>
      <c r="M2447" s="190" t="s">
        <v>2276</v>
      </c>
      <c r="N2447" s="190" t="s">
        <v>2366</v>
      </c>
      <c r="O2447" s="190" t="s">
        <v>525</v>
      </c>
      <c r="P2447" s="154">
        <v>2.91</v>
      </c>
      <c r="Q2447" s="152"/>
      <c r="R2447" s="152"/>
      <c r="S2447" s="148">
        <v>48942</v>
      </c>
      <c r="T2447" s="148">
        <v>2806</v>
      </c>
      <c r="U2447" s="184">
        <v>42111</v>
      </c>
      <c r="V2447" s="46" t="s">
        <v>2367</v>
      </c>
      <c r="W2447" s="97" t="s">
        <v>230</v>
      </c>
      <c r="X2447" s="109"/>
      <c r="Y2447" s="109"/>
      <c r="Z2447" s="111"/>
      <c r="AA2447" s="109"/>
      <c r="AB2447" s="112"/>
      <c r="AC2447" s="109"/>
      <c r="AD2447" s="113"/>
      <c r="AE2447" s="114"/>
      <c r="AF2447" s="114"/>
      <c r="AG2447" s="115"/>
      <c r="AH2447" s="114"/>
      <c r="AI2447" s="116"/>
      <c r="AJ2447" s="116"/>
      <c r="AK2447" s="116"/>
      <c r="AL2447" s="117"/>
      <c r="AM2447" s="116"/>
      <c r="AN2447" s="118"/>
      <c r="AO2447" s="118"/>
      <c r="AP2447" s="118"/>
      <c r="AQ2447" s="119"/>
      <c r="AR2447" s="118"/>
      <c r="AS2447" s="120"/>
      <c r="AT2447" s="120"/>
      <c r="AU2447" s="120"/>
      <c r="AV2447" s="121"/>
      <c r="AW2447" s="120"/>
      <c r="AX2447" s="150"/>
    </row>
    <row r="2448" spans="1:50" ht="12.75" customHeight="1" x14ac:dyDescent="0.25">
      <c r="A2448" s="1"/>
      <c r="B2448" s="182" t="s">
        <v>7180</v>
      </c>
      <c r="C2448" s="182" t="s">
        <v>480</v>
      </c>
      <c r="D2448" s="97" t="s">
        <v>356</v>
      </c>
      <c r="E2448" s="183" t="s">
        <v>41</v>
      </c>
      <c r="F2448" s="148">
        <v>1963</v>
      </c>
      <c r="G2448" s="154">
        <v>7.9320000000000004</v>
      </c>
      <c r="H2448" s="182" t="s">
        <v>120</v>
      </c>
      <c r="I2448" s="157" t="s">
        <v>143</v>
      </c>
      <c r="J2448" s="157"/>
      <c r="K2448" s="154">
        <v>8.5</v>
      </c>
      <c r="L2448" s="182" t="s">
        <v>375</v>
      </c>
      <c r="M2448" s="182" t="s">
        <v>597</v>
      </c>
      <c r="N2448" s="182" t="s">
        <v>7181</v>
      </c>
      <c r="O2448" s="182" t="s">
        <v>516</v>
      </c>
      <c r="P2448" s="154">
        <v>4.4000000000000004</v>
      </c>
      <c r="Q2448" s="152"/>
      <c r="R2448" s="152"/>
      <c r="S2448" s="148">
        <v>1222</v>
      </c>
      <c r="T2448" s="148">
        <v>1003</v>
      </c>
      <c r="U2448" s="184">
        <v>42715</v>
      </c>
      <c r="V2448" s="97" t="s">
        <v>363</v>
      </c>
      <c r="W2448" s="97" t="s">
        <v>364</v>
      </c>
      <c r="X2448" s="109"/>
      <c r="Y2448" s="109"/>
      <c r="Z2448" s="111"/>
      <c r="AA2448" s="109"/>
      <c r="AB2448" s="112"/>
      <c r="AC2448" s="109"/>
      <c r="AD2448" s="113"/>
      <c r="AE2448" s="114"/>
      <c r="AF2448" s="114"/>
      <c r="AG2448" s="115"/>
      <c r="AH2448" s="114"/>
      <c r="AI2448" s="116"/>
      <c r="AJ2448" s="116"/>
      <c r="AK2448" s="116"/>
      <c r="AL2448" s="117"/>
      <c r="AM2448" s="116"/>
      <c r="AN2448" s="118"/>
      <c r="AO2448" s="118"/>
      <c r="AP2448" s="118"/>
      <c r="AQ2448" s="119"/>
      <c r="AR2448" s="118"/>
      <c r="AS2448" s="120"/>
      <c r="AT2448" s="120"/>
      <c r="AU2448" s="120"/>
      <c r="AV2448" s="121"/>
      <c r="AW2448" s="120"/>
      <c r="AX2448" s="150"/>
    </row>
    <row r="2449" spans="1:50" ht="12.75" customHeight="1" x14ac:dyDescent="0.25">
      <c r="A2449" s="1"/>
      <c r="B2449" s="182" t="s">
        <v>5803</v>
      </c>
      <c r="C2449" s="182" t="s">
        <v>485</v>
      </c>
      <c r="D2449" s="97" t="s">
        <v>356</v>
      </c>
      <c r="E2449" s="183" t="s">
        <v>41</v>
      </c>
      <c r="F2449" s="148">
        <v>1976</v>
      </c>
      <c r="G2449" s="154">
        <v>6.6</v>
      </c>
      <c r="H2449" s="182" t="s">
        <v>254</v>
      </c>
      <c r="I2449" s="157"/>
      <c r="J2449" s="157"/>
      <c r="K2449" s="154">
        <v>6.6</v>
      </c>
      <c r="L2449" s="182" t="s">
        <v>375</v>
      </c>
      <c r="M2449" s="182" t="s">
        <v>5804</v>
      </c>
      <c r="N2449" s="182" t="s">
        <v>5805</v>
      </c>
      <c r="O2449" s="182" t="s">
        <v>512</v>
      </c>
      <c r="P2449" s="154">
        <v>7.2</v>
      </c>
      <c r="Q2449" s="152"/>
      <c r="R2449" s="152" t="s">
        <v>5806</v>
      </c>
      <c r="S2449" s="154"/>
      <c r="T2449" s="148">
        <v>57</v>
      </c>
      <c r="U2449" s="184">
        <v>42899</v>
      </c>
      <c r="V2449" s="97" t="s">
        <v>412</v>
      </c>
      <c r="W2449" s="97" t="s">
        <v>364</v>
      </c>
      <c r="X2449" s="109"/>
      <c r="Y2449" s="109"/>
      <c r="Z2449" s="111"/>
      <c r="AA2449" s="109"/>
      <c r="AB2449" s="112"/>
      <c r="AC2449" s="109"/>
      <c r="AD2449" s="113"/>
      <c r="AE2449" s="114"/>
      <c r="AF2449" s="114"/>
      <c r="AG2449" s="115"/>
      <c r="AH2449" s="114"/>
      <c r="AI2449" s="116"/>
      <c r="AJ2449" s="116"/>
      <c r="AK2449" s="116"/>
      <c r="AL2449" s="117"/>
      <c r="AM2449" s="116"/>
      <c r="AN2449" s="118"/>
      <c r="AO2449" s="118"/>
      <c r="AP2449" s="118"/>
      <c r="AQ2449" s="119"/>
      <c r="AR2449" s="118"/>
      <c r="AS2449" s="120"/>
      <c r="AT2449" s="120"/>
      <c r="AU2449" s="120"/>
      <c r="AV2449" s="121"/>
      <c r="AW2449" s="120"/>
      <c r="AX2449" s="150"/>
    </row>
    <row r="2450" spans="1:50" ht="12.75" customHeight="1" x14ac:dyDescent="0.25">
      <c r="A2450" s="1"/>
      <c r="B2450" s="182" t="s">
        <v>5807</v>
      </c>
      <c r="C2450" s="182" t="s">
        <v>485</v>
      </c>
      <c r="D2450" s="97" t="s">
        <v>356</v>
      </c>
      <c r="E2450" s="183" t="s">
        <v>41</v>
      </c>
      <c r="F2450" s="148">
        <v>1981</v>
      </c>
      <c r="G2450" s="154">
        <v>5.2880000000000003</v>
      </c>
      <c r="H2450" s="182" t="s">
        <v>253</v>
      </c>
      <c r="I2450" s="157" t="s">
        <v>121</v>
      </c>
      <c r="J2450" s="157"/>
      <c r="K2450" s="154"/>
      <c r="L2450" s="182" t="s">
        <v>375</v>
      </c>
      <c r="M2450" s="182" t="s">
        <v>3667</v>
      </c>
      <c r="N2450" s="182" t="s">
        <v>5808</v>
      </c>
      <c r="O2450" s="182" t="s">
        <v>521</v>
      </c>
      <c r="P2450" s="154">
        <v>4.03</v>
      </c>
      <c r="Q2450" s="152"/>
      <c r="R2450" s="152"/>
      <c r="S2450" s="148">
        <v>90</v>
      </c>
      <c r="T2450" s="154"/>
      <c r="U2450" s="184">
        <v>42111</v>
      </c>
      <c r="V2450" s="97" t="s">
        <v>363</v>
      </c>
      <c r="W2450" s="97" t="s">
        <v>364</v>
      </c>
      <c r="X2450" s="109"/>
      <c r="Y2450" s="109"/>
      <c r="Z2450" s="111"/>
      <c r="AA2450" s="109"/>
      <c r="AB2450" s="112"/>
      <c r="AC2450" s="109"/>
      <c r="AD2450" s="113"/>
      <c r="AE2450" s="114"/>
      <c r="AF2450" s="114"/>
      <c r="AG2450" s="115"/>
      <c r="AH2450" s="114"/>
      <c r="AI2450" s="116"/>
      <c r="AJ2450" s="116"/>
      <c r="AK2450" s="116"/>
      <c r="AL2450" s="117"/>
      <c r="AM2450" s="116"/>
      <c r="AN2450" s="118"/>
      <c r="AO2450" s="118"/>
      <c r="AP2450" s="118"/>
      <c r="AQ2450" s="119"/>
      <c r="AR2450" s="118"/>
      <c r="AS2450" s="120"/>
      <c r="AT2450" s="120"/>
      <c r="AU2450" s="120"/>
      <c r="AV2450" s="121"/>
      <c r="AW2450" s="120"/>
      <c r="AX2450" s="150"/>
    </row>
    <row r="2451" spans="1:50" ht="12.75" customHeight="1" x14ac:dyDescent="0.25">
      <c r="A2451" s="1"/>
      <c r="B2451" s="182" t="s">
        <v>7182</v>
      </c>
      <c r="C2451" s="182" t="s">
        <v>480</v>
      </c>
      <c r="D2451" s="97" t="s">
        <v>356</v>
      </c>
      <c r="E2451" s="183" t="s">
        <v>41</v>
      </c>
      <c r="F2451" s="148">
        <v>1940</v>
      </c>
      <c r="G2451" s="154">
        <v>6.0570000000000004</v>
      </c>
      <c r="H2451" s="182" t="s">
        <v>272</v>
      </c>
      <c r="I2451" s="157" t="s">
        <v>121</v>
      </c>
      <c r="J2451" s="157"/>
      <c r="K2451" s="154">
        <v>5.7</v>
      </c>
      <c r="L2451" s="182" t="s">
        <v>375</v>
      </c>
      <c r="M2451" s="182" t="s">
        <v>1162</v>
      </c>
      <c r="N2451" s="182" t="s">
        <v>7183</v>
      </c>
      <c r="O2451" s="182" t="s">
        <v>823</v>
      </c>
      <c r="P2451" s="154">
        <v>3.38</v>
      </c>
      <c r="Q2451" s="152"/>
      <c r="R2451" s="152"/>
      <c r="S2451" s="148">
        <v>330</v>
      </c>
      <c r="T2451" s="148">
        <v>38</v>
      </c>
      <c r="U2451" s="184">
        <v>42899</v>
      </c>
      <c r="V2451" s="97" t="s">
        <v>363</v>
      </c>
      <c r="W2451" s="97" t="s">
        <v>364</v>
      </c>
      <c r="X2451" s="109"/>
      <c r="Y2451" s="109"/>
      <c r="Z2451" s="111"/>
      <c r="AA2451" s="109"/>
      <c r="AB2451" s="112"/>
      <c r="AC2451" s="109"/>
      <c r="AD2451" s="113"/>
      <c r="AE2451" s="114"/>
      <c r="AF2451" s="114"/>
      <c r="AG2451" s="115"/>
      <c r="AH2451" s="114"/>
      <c r="AI2451" s="116"/>
      <c r="AJ2451" s="116"/>
      <c r="AK2451" s="116"/>
      <c r="AL2451" s="117"/>
      <c r="AM2451" s="116"/>
      <c r="AN2451" s="118"/>
      <c r="AO2451" s="118"/>
      <c r="AP2451" s="118"/>
      <c r="AQ2451" s="119"/>
      <c r="AR2451" s="118"/>
      <c r="AS2451" s="120"/>
      <c r="AT2451" s="120"/>
      <c r="AU2451" s="120"/>
      <c r="AV2451" s="121"/>
      <c r="AW2451" s="120"/>
      <c r="AX2451" s="150"/>
    </row>
    <row r="2452" spans="1:50" ht="12.75" customHeight="1" x14ac:dyDescent="0.25">
      <c r="A2452" s="1"/>
      <c r="B2452" s="150" t="s">
        <v>2318</v>
      </c>
      <c r="C2452" s="182" t="s">
        <v>580</v>
      </c>
      <c r="D2452" s="97" t="s">
        <v>356</v>
      </c>
      <c r="E2452" s="183" t="s">
        <v>41</v>
      </c>
      <c r="F2452" s="135">
        <v>1990</v>
      </c>
      <c r="G2452" s="156">
        <v>6.36</v>
      </c>
      <c r="H2452" s="182" t="s">
        <v>95</v>
      </c>
      <c r="I2452" s="157" t="s">
        <v>143</v>
      </c>
      <c r="J2452" s="157"/>
      <c r="K2452" s="156">
        <v>6.1</v>
      </c>
      <c r="L2452" s="155" t="s">
        <v>2319</v>
      </c>
      <c r="M2452" s="155" t="s">
        <v>2320</v>
      </c>
      <c r="N2452" s="155" t="s">
        <v>2321</v>
      </c>
      <c r="O2452" s="155" t="s">
        <v>521</v>
      </c>
      <c r="P2452" s="156">
        <v>5.73</v>
      </c>
      <c r="Q2452" s="152"/>
      <c r="R2452" s="152"/>
      <c r="S2452" s="148">
        <v>919</v>
      </c>
      <c r="T2452" s="148">
        <v>60</v>
      </c>
      <c r="U2452" s="184">
        <v>42111</v>
      </c>
      <c r="V2452" s="97" t="s">
        <v>412</v>
      </c>
      <c r="W2452" s="97" t="s">
        <v>364</v>
      </c>
      <c r="X2452" s="109"/>
      <c r="Y2452" s="109"/>
      <c r="Z2452" s="111"/>
      <c r="AA2452" s="109"/>
      <c r="AB2452" s="112"/>
      <c r="AC2452" s="109"/>
      <c r="AD2452" s="113"/>
      <c r="AE2452" s="114"/>
      <c r="AF2452" s="114"/>
      <c r="AG2452" s="115"/>
      <c r="AH2452" s="114"/>
      <c r="AI2452" s="116"/>
      <c r="AJ2452" s="116"/>
      <c r="AK2452" s="116"/>
      <c r="AL2452" s="117"/>
      <c r="AM2452" s="116"/>
      <c r="AN2452" s="118"/>
      <c r="AO2452" s="118"/>
      <c r="AP2452" s="118"/>
      <c r="AQ2452" s="119"/>
      <c r="AR2452" s="118"/>
      <c r="AS2452" s="120"/>
      <c r="AT2452" s="120"/>
      <c r="AU2452" s="120"/>
      <c r="AV2452" s="121"/>
      <c r="AW2452" s="120"/>
      <c r="AX2452" s="150"/>
    </row>
    <row r="2453" spans="1:50" ht="12.75" customHeight="1" x14ac:dyDescent="0.25">
      <c r="A2453" s="1"/>
      <c r="B2453" s="182" t="s">
        <v>5809</v>
      </c>
      <c r="C2453" s="182" t="s">
        <v>485</v>
      </c>
      <c r="D2453" s="97" t="s">
        <v>356</v>
      </c>
      <c r="E2453" s="183" t="s">
        <v>41</v>
      </c>
      <c r="F2453" s="148">
        <v>1981</v>
      </c>
      <c r="G2453" s="154">
        <v>6.7569999999999997</v>
      </c>
      <c r="H2453" s="182" t="s">
        <v>281</v>
      </c>
      <c r="I2453" s="157" t="s">
        <v>121</v>
      </c>
      <c r="J2453" s="157"/>
      <c r="K2453" s="154">
        <v>7.2</v>
      </c>
      <c r="L2453" s="182" t="s">
        <v>375</v>
      </c>
      <c r="M2453" s="182" t="s">
        <v>2601</v>
      </c>
      <c r="N2453" s="182" t="s">
        <v>5810</v>
      </c>
      <c r="O2453" s="182" t="s">
        <v>2070</v>
      </c>
      <c r="P2453" s="154">
        <v>7.45</v>
      </c>
      <c r="Q2453" s="152"/>
      <c r="R2453" s="152"/>
      <c r="S2453" s="148">
        <v>1066</v>
      </c>
      <c r="T2453" s="148">
        <v>67</v>
      </c>
      <c r="U2453" s="184">
        <v>42111</v>
      </c>
      <c r="V2453" s="97" t="s">
        <v>412</v>
      </c>
      <c r="W2453" s="97" t="s">
        <v>364</v>
      </c>
      <c r="X2453" s="109"/>
      <c r="Y2453" s="109"/>
      <c r="Z2453" s="111"/>
      <c r="AA2453" s="109"/>
      <c r="AB2453" s="112"/>
      <c r="AC2453" s="109"/>
      <c r="AD2453" s="113"/>
      <c r="AE2453" s="114"/>
      <c r="AF2453" s="114"/>
      <c r="AG2453" s="115"/>
      <c r="AH2453" s="114"/>
      <c r="AI2453" s="116"/>
      <c r="AJ2453" s="116"/>
      <c r="AK2453" s="116"/>
      <c r="AL2453" s="117"/>
      <c r="AM2453" s="116"/>
      <c r="AN2453" s="118"/>
      <c r="AO2453" s="118"/>
      <c r="AP2453" s="118"/>
      <c r="AQ2453" s="119"/>
      <c r="AR2453" s="118"/>
      <c r="AS2453" s="120"/>
      <c r="AT2453" s="120"/>
      <c r="AU2453" s="120"/>
      <c r="AV2453" s="121"/>
      <c r="AW2453" s="120"/>
      <c r="AX2453" s="150"/>
    </row>
    <row r="2454" spans="1:50" ht="12.75" customHeight="1" x14ac:dyDescent="0.25">
      <c r="A2454" s="1"/>
      <c r="B2454" s="182" t="s">
        <v>5811</v>
      </c>
      <c r="C2454" s="182" t="s">
        <v>485</v>
      </c>
      <c r="D2454" s="97" t="s">
        <v>356</v>
      </c>
      <c r="E2454" s="183" t="s">
        <v>41</v>
      </c>
      <c r="F2454" s="148">
        <v>1979</v>
      </c>
      <c r="G2454" s="154">
        <v>6.4219999999999997</v>
      </c>
      <c r="H2454" s="182" t="s">
        <v>2591</v>
      </c>
      <c r="I2454" s="157" t="s">
        <v>121</v>
      </c>
      <c r="J2454" s="157"/>
      <c r="K2454" s="154">
        <v>6.7</v>
      </c>
      <c r="L2454" s="182" t="s">
        <v>1215</v>
      </c>
      <c r="M2454" s="182" t="s">
        <v>930</v>
      </c>
      <c r="N2454" s="182" t="s">
        <v>5812</v>
      </c>
      <c r="O2454" s="182" t="s">
        <v>5813</v>
      </c>
      <c r="P2454" s="154">
        <v>3.93</v>
      </c>
      <c r="Q2454" s="152"/>
      <c r="R2454" s="152"/>
      <c r="S2454" s="148">
        <v>1001</v>
      </c>
      <c r="T2454" s="148">
        <v>81</v>
      </c>
      <c r="U2454" s="184">
        <v>42715</v>
      </c>
      <c r="V2454" s="97" t="s">
        <v>363</v>
      </c>
      <c r="W2454" s="97" t="s">
        <v>364</v>
      </c>
      <c r="X2454" s="109"/>
      <c r="Y2454" s="109"/>
      <c r="Z2454" s="111"/>
      <c r="AA2454" s="109"/>
      <c r="AB2454" s="112"/>
      <c r="AC2454" s="109"/>
      <c r="AD2454" s="113"/>
      <c r="AE2454" s="114"/>
      <c r="AF2454" s="114"/>
      <c r="AG2454" s="115"/>
      <c r="AH2454" s="114"/>
      <c r="AI2454" s="116"/>
      <c r="AJ2454" s="116"/>
      <c r="AK2454" s="116"/>
      <c r="AL2454" s="117"/>
      <c r="AM2454" s="116"/>
      <c r="AN2454" s="118"/>
      <c r="AO2454" s="118"/>
      <c r="AP2454" s="118"/>
      <c r="AQ2454" s="119"/>
      <c r="AR2454" s="118"/>
      <c r="AS2454" s="120"/>
      <c r="AT2454" s="120"/>
      <c r="AU2454" s="120"/>
      <c r="AV2454" s="121"/>
      <c r="AW2454" s="120"/>
      <c r="AX2454" s="150"/>
    </row>
    <row r="2455" spans="1:50" ht="12.75" customHeight="1" x14ac:dyDescent="0.25">
      <c r="A2455" s="1"/>
      <c r="B2455" s="65"/>
      <c r="C2455" s="25"/>
      <c r="D2455" s="24"/>
      <c r="E2455" s="42"/>
      <c r="F2455" s="43"/>
      <c r="G2455" s="44"/>
      <c r="H2455" s="25"/>
      <c r="I2455" s="8"/>
      <c r="J2455" s="8"/>
      <c r="K2455" s="44"/>
      <c r="L2455" s="25"/>
      <c r="M2455" s="25"/>
      <c r="N2455" s="25"/>
      <c r="O2455" s="25"/>
      <c r="P2455" s="146"/>
      <c r="Q2455" s="41"/>
      <c r="R2455" s="41"/>
      <c r="S2455" s="135"/>
      <c r="T2455" s="135"/>
      <c r="U2455" s="81"/>
      <c r="V2455" s="8"/>
      <c r="W2455" s="8"/>
      <c r="X2455" s="136"/>
      <c r="Y2455" s="48"/>
      <c r="Z2455" s="153"/>
      <c r="AA2455" s="137"/>
      <c r="AB2455" s="136"/>
      <c r="AC2455" s="136"/>
      <c r="AD2455" s="51"/>
      <c r="AE2455" s="138"/>
      <c r="AF2455" s="145"/>
      <c r="AG2455" s="138"/>
      <c r="AH2455" s="50"/>
      <c r="AI2455" s="139"/>
      <c r="AJ2455" s="139"/>
      <c r="AK2455" s="52"/>
      <c r="AL2455" s="53"/>
      <c r="AM2455" s="52"/>
      <c r="AN2455" s="39"/>
      <c r="AO2455" s="54"/>
      <c r="AP2455" s="54"/>
      <c r="AQ2455" s="55"/>
      <c r="AR2455" s="54"/>
      <c r="AS2455" s="56"/>
      <c r="AT2455" s="56"/>
      <c r="AU2455" s="56"/>
      <c r="AV2455" s="57"/>
      <c r="AW2455" s="56"/>
      <c r="AX2455" s="58"/>
    </row>
    <row r="2456" spans="1:50" ht="23.25" customHeight="1" x14ac:dyDescent="0.25">
      <c r="A2456" s="1"/>
      <c r="B2456" s="133" t="s">
        <v>353</v>
      </c>
      <c r="C2456" s="25"/>
      <c r="D2456" s="24"/>
      <c r="E2456" s="42"/>
      <c r="F2456" s="43"/>
      <c r="G2456" s="44"/>
      <c r="H2456" s="25"/>
      <c r="I2456" s="8"/>
      <c r="J2456" s="8"/>
      <c r="K2456" s="44"/>
      <c r="L2456" s="25"/>
      <c r="M2456" s="25"/>
      <c r="N2456" s="25"/>
      <c r="O2456" s="25"/>
      <c r="P2456" s="146"/>
      <c r="Q2456" s="41"/>
      <c r="R2456" s="41"/>
      <c r="S2456" s="135"/>
      <c r="T2456" s="135"/>
      <c r="U2456" s="81"/>
      <c r="V2456" s="8"/>
      <c r="W2456" s="8"/>
      <c r="X2456" s="136"/>
      <c r="Y2456" s="48"/>
      <c r="Z2456" s="153"/>
      <c r="AA2456" s="137"/>
      <c r="AB2456" s="136"/>
      <c r="AC2456" s="136"/>
      <c r="AD2456" s="51"/>
      <c r="AE2456" s="138"/>
      <c r="AF2456" s="145"/>
      <c r="AG2456" s="138"/>
      <c r="AH2456" s="50"/>
      <c r="AI2456" s="139"/>
      <c r="AJ2456" s="139"/>
      <c r="AK2456" s="52"/>
      <c r="AL2456" s="53"/>
      <c r="AM2456" s="52"/>
      <c r="AN2456" s="39"/>
      <c r="AO2456" s="54"/>
      <c r="AP2456" s="54"/>
      <c r="AQ2456" s="55"/>
      <c r="AR2456" s="54"/>
      <c r="AS2456" s="56"/>
      <c r="AT2456" s="56"/>
      <c r="AU2456" s="56"/>
      <c r="AV2456" s="57"/>
      <c r="AW2456" s="56"/>
      <c r="AX2456" s="58"/>
    </row>
    <row r="2457" spans="1:50" ht="12.75" customHeight="1" x14ac:dyDescent="0.25">
      <c r="A2457" s="1"/>
      <c r="B2457" s="191" t="s">
        <v>788</v>
      </c>
      <c r="C2457" s="182" t="s">
        <v>480</v>
      </c>
      <c r="D2457" s="110" t="s">
        <v>356</v>
      </c>
      <c r="E2457" s="183" t="s">
        <v>41</v>
      </c>
      <c r="F2457" s="135">
        <v>1959</v>
      </c>
      <c r="G2457" s="156">
        <v>8.1010000000000009</v>
      </c>
      <c r="H2457" s="150" t="s">
        <v>374</v>
      </c>
      <c r="I2457" s="110" t="s">
        <v>121</v>
      </c>
      <c r="J2457" s="150"/>
      <c r="K2457" s="156">
        <v>7.9</v>
      </c>
      <c r="L2457" s="150" t="s">
        <v>375</v>
      </c>
      <c r="M2457" s="150" t="s">
        <v>789</v>
      </c>
      <c r="N2457" s="150" t="s">
        <v>790</v>
      </c>
      <c r="O2457" s="150" t="s">
        <v>739</v>
      </c>
      <c r="P2457" s="156">
        <v>0.94699999999999995</v>
      </c>
      <c r="Q2457" s="150"/>
      <c r="R2457" s="150"/>
      <c r="S2457" s="135">
        <v>1285</v>
      </c>
      <c r="T2457" s="135">
        <v>106</v>
      </c>
      <c r="U2457" s="184">
        <v>43212</v>
      </c>
      <c r="V2457" s="97" t="s">
        <v>363</v>
      </c>
      <c r="W2457" s="97" t="s">
        <v>364</v>
      </c>
      <c r="X2457" s="136"/>
      <c r="Y2457" s="48"/>
      <c r="Z2457" s="153"/>
      <c r="AA2457" s="137"/>
      <c r="AB2457" s="136"/>
      <c r="AC2457" s="136"/>
      <c r="AD2457" s="51"/>
      <c r="AE2457" s="138"/>
      <c r="AF2457" s="145"/>
      <c r="AG2457" s="138"/>
      <c r="AH2457" s="50"/>
      <c r="AI2457" s="139"/>
      <c r="AJ2457" s="139"/>
      <c r="AK2457" s="52"/>
      <c r="AL2457" s="53"/>
      <c r="AM2457" s="52"/>
      <c r="AN2457" s="39"/>
      <c r="AO2457" s="54"/>
      <c r="AP2457" s="54"/>
      <c r="AQ2457" s="55"/>
      <c r="AR2457" s="54"/>
      <c r="AS2457" s="56"/>
      <c r="AT2457" s="56"/>
      <c r="AU2457" s="56"/>
      <c r="AV2457" s="57"/>
      <c r="AW2457" s="56"/>
      <c r="AX2457" s="150"/>
    </row>
    <row r="2458" spans="1:50" ht="12.75" customHeight="1" x14ac:dyDescent="0.25">
      <c r="A2458" s="1"/>
      <c r="B2458" s="182" t="s">
        <v>791</v>
      </c>
      <c r="C2458" s="182" t="s">
        <v>792</v>
      </c>
      <c r="D2458" s="110" t="s">
        <v>356</v>
      </c>
      <c r="E2458" s="183" t="s">
        <v>41</v>
      </c>
      <c r="F2458" s="148">
        <v>1912</v>
      </c>
      <c r="G2458" s="154">
        <v>6.7389999999999999</v>
      </c>
      <c r="H2458" s="182" t="s">
        <v>499</v>
      </c>
      <c r="I2458" s="97" t="s">
        <v>67</v>
      </c>
      <c r="J2458" s="97"/>
      <c r="K2458" s="156">
        <v>5.8</v>
      </c>
      <c r="L2458" s="150" t="s">
        <v>623</v>
      </c>
      <c r="M2458" s="150" t="s">
        <v>793</v>
      </c>
      <c r="N2458" s="150" t="s">
        <v>794</v>
      </c>
      <c r="O2458" s="150" t="s">
        <v>795</v>
      </c>
      <c r="P2458" s="156">
        <v>0.51539999999999997</v>
      </c>
      <c r="Q2458" s="150"/>
      <c r="R2458" s="150"/>
      <c r="S2458" s="135">
        <v>350</v>
      </c>
      <c r="T2458" s="135">
        <v>110</v>
      </c>
      <c r="U2458" s="184">
        <v>43212</v>
      </c>
      <c r="V2458" s="97" t="s">
        <v>363</v>
      </c>
      <c r="W2458" s="97" t="s">
        <v>364</v>
      </c>
      <c r="X2458" s="136"/>
      <c r="Y2458" s="48"/>
      <c r="Z2458" s="153"/>
      <c r="AA2458" s="137"/>
      <c r="AB2458" s="136"/>
      <c r="AC2458" s="136"/>
      <c r="AD2458" s="51"/>
      <c r="AE2458" s="138"/>
      <c r="AF2458" s="145"/>
      <c r="AG2458" s="138"/>
      <c r="AH2458" s="50"/>
      <c r="AI2458" s="139"/>
      <c r="AJ2458" s="139"/>
      <c r="AK2458" s="52"/>
      <c r="AL2458" s="53"/>
      <c r="AM2458" s="52"/>
      <c r="AN2458" s="39"/>
      <c r="AO2458" s="54"/>
      <c r="AP2458" s="54"/>
      <c r="AQ2458" s="55"/>
      <c r="AR2458" s="54"/>
      <c r="AS2458" s="56"/>
      <c r="AT2458" s="56"/>
      <c r="AU2458" s="56"/>
      <c r="AV2458" s="57"/>
      <c r="AW2458" s="56"/>
      <c r="AX2458" s="150"/>
    </row>
    <row r="2459" spans="1:50" ht="12.75" customHeight="1" x14ac:dyDescent="0.25">
      <c r="A2459" s="1"/>
      <c r="B2459" s="182" t="s">
        <v>796</v>
      </c>
      <c r="C2459" s="182" t="s">
        <v>480</v>
      </c>
      <c r="D2459" s="110" t="s">
        <v>356</v>
      </c>
      <c r="E2459" s="183" t="s">
        <v>41</v>
      </c>
      <c r="F2459" s="148">
        <v>1958</v>
      </c>
      <c r="G2459" s="154">
        <v>6.7309999999999999</v>
      </c>
      <c r="H2459" s="182" t="s">
        <v>637</v>
      </c>
      <c r="I2459" s="97" t="s">
        <v>67</v>
      </c>
      <c r="J2459" s="97"/>
      <c r="K2459" s="156">
        <v>7</v>
      </c>
      <c r="L2459" s="150" t="s">
        <v>375</v>
      </c>
      <c r="M2459" s="150" t="s">
        <v>629</v>
      </c>
      <c r="N2459" s="150" t="s">
        <v>797</v>
      </c>
      <c r="O2459" s="150" t="s">
        <v>798</v>
      </c>
      <c r="P2459" s="156">
        <v>0.54700000000000004</v>
      </c>
      <c r="Q2459" s="150"/>
      <c r="R2459" s="150"/>
      <c r="S2459" s="135">
        <v>332</v>
      </c>
      <c r="T2459" s="135">
        <v>144</v>
      </c>
      <c r="U2459" s="184">
        <v>43212</v>
      </c>
      <c r="V2459" s="97" t="s">
        <v>412</v>
      </c>
      <c r="W2459" s="97" t="s">
        <v>364</v>
      </c>
      <c r="X2459" s="136"/>
      <c r="Y2459" s="48"/>
      <c r="Z2459" s="153"/>
      <c r="AA2459" s="137"/>
      <c r="AB2459" s="136"/>
      <c r="AC2459" s="136"/>
      <c r="AD2459" s="51"/>
      <c r="AE2459" s="138"/>
      <c r="AF2459" s="145"/>
      <c r="AG2459" s="138"/>
      <c r="AH2459" s="50"/>
      <c r="AI2459" s="139"/>
      <c r="AJ2459" s="139"/>
      <c r="AK2459" s="52"/>
      <c r="AL2459" s="53"/>
      <c r="AM2459" s="52"/>
      <c r="AN2459" s="39"/>
      <c r="AO2459" s="54"/>
      <c r="AP2459" s="54"/>
      <c r="AQ2459" s="55"/>
      <c r="AR2459" s="54"/>
      <c r="AS2459" s="56"/>
      <c r="AT2459" s="56"/>
      <c r="AU2459" s="56"/>
      <c r="AV2459" s="57"/>
      <c r="AW2459" s="56"/>
      <c r="AX2459" s="150"/>
    </row>
    <row r="2460" spans="1:50" ht="12.75" customHeight="1" x14ac:dyDescent="0.25">
      <c r="A2460" s="1"/>
      <c r="B2460" s="182" t="s">
        <v>7198</v>
      </c>
      <c r="C2460" s="182" t="s">
        <v>480</v>
      </c>
      <c r="D2460" s="97" t="s">
        <v>356</v>
      </c>
      <c r="E2460" s="183" t="s">
        <v>41</v>
      </c>
      <c r="F2460" s="148">
        <v>1942</v>
      </c>
      <c r="G2460" s="154">
        <v>6.3869999999999996</v>
      </c>
      <c r="H2460" s="182" t="s">
        <v>7199</v>
      </c>
      <c r="I2460" s="97" t="s">
        <v>121</v>
      </c>
      <c r="J2460" s="97"/>
      <c r="K2460" s="156">
        <v>5.7</v>
      </c>
      <c r="L2460" s="150" t="s">
        <v>375</v>
      </c>
      <c r="M2460" s="150" t="s">
        <v>807</v>
      </c>
      <c r="N2460" s="150" t="s">
        <v>7200</v>
      </c>
      <c r="O2460" s="150" t="s">
        <v>7201</v>
      </c>
      <c r="P2460" s="156">
        <v>1.58</v>
      </c>
      <c r="Q2460" s="150"/>
      <c r="R2460" s="150"/>
      <c r="S2460" s="135">
        <v>315</v>
      </c>
      <c r="T2460" s="135">
        <v>28</v>
      </c>
      <c r="U2460" s="184">
        <v>42899</v>
      </c>
      <c r="V2460" s="97" t="s">
        <v>363</v>
      </c>
      <c r="W2460" s="97" t="s">
        <v>364</v>
      </c>
      <c r="X2460" s="136"/>
      <c r="Y2460" s="48"/>
      <c r="Z2460" s="153"/>
      <c r="AA2460" s="137"/>
      <c r="AB2460" s="136"/>
      <c r="AC2460" s="136"/>
      <c r="AD2460" s="51"/>
      <c r="AE2460" s="138"/>
      <c r="AF2460" s="145"/>
      <c r="AG2460" s="138"/>
      <c r="AH2460" s="50"/>
      <c r="AI2460" s="139"/>
      <c r="AJ2460" s="139"/>
      <c r="AK2460" s="52"/>
      <c r="AL2460" s="53"/>
      <c r="AM2460" s="52"/>
      <c r="AN2460" s="39"/>
      <c r="AO2460" s="54"/>
      <c r="AP2460" s="54"/>
      <c r="AQ2460" s="55"/>
      <c r="AR2460" s="54"/>
      <c r="AS2460" s="56"/>
      <c r="AT2460" s="56"/>
      <c r="AU2460" s="56"/>
      <c r="AV2460" s="57"/>
      <c r="AW2460" s="56"/>
      <c r="AX2460" s="150"/>
    </row>
    <row r="2461" spans="1:50" ht="12.75" customHeight="1" x14ac:dyDescent="0.25">
      <c r="A2461" s="1"/>
      <c r="B2461" s="182" t="s">
        <v>799</v>
      </c>
      <c r="C2461" s="182" t="s">
        <v>548</v>
      </c>
      <c r="D2461" s="110" t="s">
        <v>356</v>
      </c>
      <c r="E2461" s="183" t="s">
        <v>41</v>
      </c>
      <c r="F2461" s="148">
        <v>1916</v>
      </c>
      <c r="G2461" s="154">
        <v>6.7009999999999996</v>
      </c>
      <c r="H2461" s="182" t="s">
        <v>374</v>
      </c>
      <c r="I2461" s="97"/>
      <c r="J2461" s="97"/>
      <c r="K2461" s="156">
        <v>5.3</v>
      </c>
      <c r="L2461" s="150" t="s">
        <v>623</v>
      </c>
      <c r="M2461" s="150" t="s">
        <v>800</v>
      </c>
      <c r="N2461" s="150" t="s">
        <v>801</v>
      </c>
      <c r="O2461" s="150" t="s">
        <v>802</v>
      </c>
      <c r="P2461" s="156">
        <v>0.67059999999999997</v>
      </c>
      <c r="Q2461" s="150"/>
      <c r="R2461" s="150"/>
      <c r="S2461" s="135">
        <v>131</v>
      </c>
      <c r="T2461" s="135">
        <v>37</v>
      </c>
      <c r="U2461" s="184">
        <v>43212</v>
      </c>
      <c r="V2461" s="97" t="s">
        <v>363</v>
      </c>
      <c r="W2461" s="97" t="s">
        <v>364</v>
      </c>
      <c r="X2461" s="136"/>
      <c r="Y2461" s="48"/>
      <c r="Z2461" s="153"/>
      <c r="AA2461" s="137"/>
      <c r="AB2461" s="136"/>
      <c r="AC2461" s="136"/>
      <c r="AD2461" s="51"/>
      <c r="AE2461" s="138"/>
      <c r="AF2461" s="145"/>
      <c r="AG2461" s="138"/>
      <c r="AH2461" s="50"/>
      <c r="AI2461" s="139"/>
      <c r="AJ2461" s="139"/>
      <c r="AK2461" s="52"/>
      <c r="AL2461" s="53"/>
      <c r="AM2461" s="52"/>
      <c r="AN2461" s="39"/>
      <c r="AO2461" s="54"/>
      <c r="AP2461" s="54"/>
      <c r="AQ2461" s="55"/>
      <c r="AR2461" s="54"/>
      <c r="AS2461" s="56"/>
      <c r="AT2461" s="56"/>
      <c r="AU2461" s="56"/>
      <c r="AV2461" s="57"/>
      <c r="AW2461" s="56"/>
      <c r="AX2461" s="150"/>
    </row>
    <row r="2462" spans="1:50" ht="12.75" customHeight="1" x14ac:dyDescent="0.25">
      <c r="A2462" s="1"/>
      <c r="B2462" s="182" t="s">
        <v>803</v>
      </c>
      <c r="C2462" s="182" t="s">
        <v>480</v>
      </c>
      <c r="D2462" s="110" t="s">
        <v>356</v>
      </c>
      <c r="E2462" s="183" t="s">
        <v>41</v>
      </c>
      <c r="F2462" s="148">
        <v>1963</v>
      </c>
      <c r="G2462" s="154">
        <v>7.16</v>
      </c>
      <c r="H2462" s="182" t="s">
        <v>804</v>
      </c>
      <c r="I2462" s="97" t="s">
        <v>67</v>
      </c>
      <c r="J2462" s="97"/>
      <c r="K2462" s="156">
        <v>7.3</v>
      </c>
      <c r="L2462" s="150" t="s">
        <v>375</v>
      </c>
      <c r="M2462" s="150" t="s">
        <v>629</v>
      </c>
      <c r="N2462" s="150" t="s">
        <v>805</v>
      </c>
      <c r="O2462" s="150" t="s">
        <v>516</v>
      </c>
      <c r="P2462" s="156">
        <v>2.54</v>
      </c>
      <c r="Q2462" s="150"/>
      <c r="R2462" s="150"/>
      <c r="S2462" s="135">
        <v>362</v>
      </c>
      <c r="T2462" s="135">
        <v>434</v>
      </c>
      <c r="U2462" s="184">
        <v>43212</v>
      </c>
      <c r="V2462" s="97" t="s">
        <v>363</v>
      </c>
      <c r="W2462" s="97" t="s">
        <v>364</v>
      </c>
      <c r="X2462" s="136"/>
      <c r="Y2462" s="48"/>
      <c r="Z2462" s="153"/>
      <c r="AA2462" s="137"/>
      <c r="AB2462" s="136"/>
      <c r="AC2462" s="136"/>
      <c r="AD2462" s="51"/>
      <c r="AE2462" s="138"/>
      <c r="AF2462" s="145"/>
      <c r="AG2462" s="138"/>
      <c r="AH2462" s="50"/>
      <c r="AI2462" s="139"/>
      <c r="AJ2462" s="139"/>
      <c r="AK2462" s="52"/>
      <c r="AL2462" s="53"/>
      <c r="AM2462" s="52"/>
      <c r="AN2462" s="39"/>
      <c r="AO2462" s="54"/>
      <c r="AP2462" s="54"/>
      <c r="AQ2462" s="55"/>
      <c r="AR2462" s="54"/>
      <c r="AS2462" s="56"/>
      <c r="AT2462" s="56"/>
      <c r="AU2462" s="56"/>
      <c r="AV2462" s="57"/>
      <c r="AW2462" s="56"/>
      <c r="AX2462" s="150"/>
    </row>
    <row r="2463" spans="1:50" ht="12.75" customHeight="1" x14ac:dyDescent="0.25">
      <c r="A2463" s="1"/>
      <c r="B2463" s="150" t="s">
        <v>7202</v>
      </c>
      <c r="C2463" s="182" t="s">
        <v>480</v>
      </c>
      <c r="D2463" s="97" t="s">
        <v>356</v>
      </c>
      <c r="E2463" s="183" t="s">
        <v>41</v>
      </c>
      <c r="F2463" s="97">
        <v>1964</v>
      </c>
      <c r="G2463" s="187">
        <v>6.718</v>
      </c>
      <c r="H2463" s="188" t="s">
        <v>637</v>
      </c>
      <c r="I2463" s="189" t="s">
        <v>67</v>
      </c>
      <c r="J2463" s="189"/>
      <c r="K2463" s="187">
        <v>7.1</v>
      </c>
      <c r="L2463" s="190" t="s">
        <v>375</v>
      </c>
      <c r="M2463" s="190" t="s">
        <v>1310</v>
      </c>
      <c r="N2463" s="190" t="s">
        <v>7203</v>
      </c>
      <c r="O2463" s="190" t="s">
        <v>798</v>
      </c>
      <c r="P2463" s="154">
        <v>1.0900000000000001</v>
      </c>
      <c r="Q2463" s="152"/>
      <c r="R2463" s="152"/>
      <c r="S2463" s="148">
        <v>259</v>
      </c>
      <c r="T2463" s="148">
        <v>17</v>
      </c>
      <c r="U2463" s="184">
        <v>42111</v>
      </c>
      <c r="V2463" s="97" t="s">
        <v>363</v>
      </c>
      <c r="W2463" s="97" t="s">
        <v>364</v>
      </c>
      <c r="X2463" s="136"/>
      <c r="Y2463" s="48"/>
      <c r="Z2463" s="153"/>
      <c r="AA2463" s="137"/>
      <c r="AB2463" s="136"/>
      <c r="AC2463" s="136"/>
      <c r="AD2463" s="51"/>
      <c r="AE2463" s="138"/>
      <c r="AF2463" s="145"/>
      <c r="AG2463" s="138"/>
      <c r="AH2463" s="50"/>
      <c r="AI2463" s="139"/>
      <c r="AJ2463" s="139"/>
      <c r="AK2463" s="52"/>
      <c r="AL2463" s="53"/>
      <c r="AM2463" s="52"/>
      <c r="AN2463" s="39"/>
      <c r="AO2463" s="54"/>
      <c r="AP2463" s="54"/>
      <c r="AQ2463" s="55"/>
      <c r="AR2463" s="54"/>
      <c r="AS2463" s="56"/>
      <c r="AT2463" s="56"/>
      <c r="AU2463" s="56"/>
      <c r="AV2463" s="57"/>
      <c r="AW2463" s="56"/>
      <c r="AX2463" s="150"/>
    </row>
    <row r="2464" spans="1:50" ht="12.75" customHeight="1" x14ac:dyDescent="0.25">
      <c r="A2464" s="1"/>
      <c r="B2464" s="150" t="s">
        <v>7204</v>
      </c>
      <c r="C2464" s="182" t="s">
        <v>600</v>
      </c>
      <c r="D2464" s="97" t="s">
        <v>356</v>
      </c>
      <c r="E2464" s="183" t="s">
        <v>41</v>
      </c>
      <c r="F2464" s="97">
        <v>1964</v>
      </c>
      <c r="G2464" s="187">
        <v>7.3460000000000001</v>
      </c>
      <c r="H2464" s="188" t="s">
        <v>7205</v>
      </c>
      <c r="I2464" s="189" t="s">
        <v>248</v>
      </c>
      <c r="J2464" s="189"/>
      <c r="K2464" s="199"/>
      <c r="L2464" s="190" t="s">
        <v>375</v>
      </c>
      <c r="M2464" s="190" t="s">
        <v>7206</v>
      </c>
      <c r="N2464" s="190"/>
      <c r="O2464" s="190"/>
      <c r="P2464" s="154">
        <v>0.42</v>
      </c>
      <c r="Q2464" s="152"/>
      <c r="R2464" s="152"/>
      <c r="S2464" s="148">
        <v>2791</v>
      </c>
      <c r="T2464" s="154"/>
      <c r="U2464" s="184">
        <v>42111</v>
      </c>
      <c r="V2464" s="97" t="s">
        <v>1040</v>
      </c>
      <c r="W2464" s="97" t="s">
        <v>1359</v>
      </c>
      <c r="X2464" s="136"/>
      <c r="Y2464" s="48"/>
      <c r="Z2464" s="153"/>
      <c r="AA2464" s="137"/>
      <c r="AB2464" s="136"/>
      <c r="AC2464" s="136"/>
      <c r="AD2464" s="51"/>
      <c r="AE2464" s="138"/>
      <c r="AF2464" s="145"/>
      <c r="AG2464" s="138"/>
      <c r="AH2464" s="50"/>
      <c r="AI2464" s="139"/>
      <c r="AJ2464" s="139"/>
      <c r="AK2464" s="52"/>
      <c r="AL2464" s="53"/>
      <c r="AM2464" s="52"/>
      <c r="AN2464" s="39"/>
      <c r="AO2464" s="54"/>
      <c r="AP2464" s="54"/>
      <c r="AQ2464" s="55"/>
      <c r="AR2464" s="54"/>
      <c r="AS2464" s="56"/>
      <c r="AT2464" s="56"/>
      <c r="AU2464" s="56"/>
      <c r="AV2464" s="57"/>
      <c r="AW2464" s="56"/>
      <c r="AX2464" s="150"/>
    </row>
    <row r="2465" spans="1:50" ht="12.75" customHeight="1" x14ac:dyDescent="0.25">
      <c r="A2465" s="1"/>
      <c r="B2465" s="182" t="s">
        <v>806</v>
      </c>
      <c r="C2465" s="182" t="s">
        <v>485</v>
      </c>
      <c r="D2465" s="110" t="s">
        <v>356</v>
      </c>
      <c r="E2465" s="183" t="s">
        <v>41</v>
      </c>
      <c r="F2465" s="148">
        <v>1953</v>
      </c>
      <c r="G2465" s="154">
        <v>7.2460000000000004</v>
      </c>
      <c r="H2465" s="182" t="s">
        <v>374</v>
      </c>
      <c r="I2465" s="157" t="s">
        <v>67</v>
      </c>
      <c r="J2465" s="157"/>
      <c r="K2465" s="97"/>
      <c r="L2465" s="182" t="s">
        <v>375</v>
      </c>
      <c r="M2465" s="182" t="s">
        <v>807</v>
      </c>
      <c r="N2465" s="182" t="s">
        <v>808</v>
      </c>
      <c r="O2465" s="182" t="s">
        <v>525</v>
      </c>
      <c r="P2465" s="154">
        <v>0.4304</v>
      </c>
      <c r="Q2465" s="152"/>
      <c r="R2465" s="152"/>
      <c r="S2465" s="148">
        <v>109</v>
      </c>
      <c r="T2465" s="154"/>
      <c r="U2465" s="184">
        <v>43212</v>
      </c>
      <c r="V2465" s="97" t="s">
        <v>363</v>
      </c>
      <c r="W2465" s="97" t="s">
        <v>364</v>
      </c>
      <c r="X2465" s="136"/>
      <c r="Y2465" s="48"/>
      <c r="Z2465" s="153"/>
      <c r="AA2465" s="137"/>
      <c r="AB2465" s="136"/>
      <c r="AC2465" s="136"/>
      <c r="AD2465" s="51"/>
      <c r="AE2465" s="138"/>
      <c r="AF2465" s="145"/>
      <c r="AG2465" s="138"/>
      <c r="AH2465" s="50"/>
      <c r="AI2465" s="139"/>
      <c r="AJ2465" s="139"/>
      <c r="AK2465" s="52"/>
      <c r="AL2465" s="53"/>
      <c r="AM2465" s="52"/>
      <c r="AN2465" s="39"/>
      <c r="AO2465" s="54"/>
      <c r="AP2465" s="54"/>
      <c r="AQ2465" s="55"/>
      <c r="AR2465" s="54"/>
      <c r="AS2465" s="56"/>
      <c r="AT2465" s="56"/>
      <c r="AU2465" s="56"/>
      <c r="AV2465" s="57"/>
      <c r="AW2465" s="56"/>
      <c r="AX2465" s="150"/>
    </row>
    <row r="2466" spans="1:50" ht="12.75" customHeight="1" x14ac:dyDescent="0.25">
      <c r="A2466" s="1"/>
      <c r="B2466" s="182" t="s">
        <v>809</v>
      </c>
      <c r="C2466" s="182" t="s">
        <v>480</v>
      </c>
      <c r="D2466" s="110" t="s">
        <v>356</v>
      </c>
      <c r="E2466" s="183" t="s">
        <v>41</v>
      </c>
      <c r="F2466" s="148">
        <v>1967</v>
      </c>
      <c r="G2466" s="154">
        <v>7.24</v>
      </c>
      <c r="H2466" s="182" t="s">
        <v>810</v>
      </c>
      <c r="I2466" s="97" t="s">
        <v>67</v>
      </c>
      <c r="J2466" s="97"/>
      <c r="K2466" s="156">
        <v>7.4</v>
      </c>
      <c r="L2466" s="150" t="s">
        <v>375</v>
      </c>
      <c r="M2466" s="150" t="s">
        <v>811</v>
      </c>
      <c r="N2466" s="150" t="s">
        <v>812</v>
      </c>
      <c r="O2466" s="150" t="s">
        <v>798</v>
      </c>
      <c r="P2466" s="156">
        <v>1.96</v>
      </c>
      <c r="Q2466" s="150"/>
      <c r="R2466" s="150"/>
      <c r="S2466" s="135">
        <v>495</v>
      </c>
      <c r="T2466" s="135">
        <v>82</v>
      </c>
      <c r="U2466" s="184">
        <v>43212</v>
      </c>
      <c r="V2466" s="97" t="s">
        <v>412</v>
      </c>
      <c r="W2466" s="97" t="s">
        <v>364</v>
      </c>
      <c r="X2466" s="136"/>
      <c r="Y2466" s="48"/>
      <c r="Z2466" s="153"/>
      <c r="AA2466" s="137"/>
      <c r="AB2466" s="136"/>
      <c r="AC2466" s="136"/>
      <c r="AD2466" s="51"/>
      <c r="AE2466" s="138"/>
      <c r="AF2466" s="145"/>
      <c r="AG2466" s="138"/>
      <c r="AH2466" s="50"/>
      <c r="AI2466" s="139"/>
      <c r="AJ2466" s="139"/>
      <c r="AK2466" s="52"/>
      <c r="AL2466" s="53"/>
      <c r="AM2466" s="52"/>
      <c r="AN2466" s="39"/>
      <c r="AO2466" s="54"/>
      <c r="AP2466" s="54"/>
      <c r="AQ2466" s="55"/>
      <c r="AR2466" s="54"/>
      <c r="AS2466" s="56"/>
      <c r="AT2466" s="56"/>
      <c r="AU2466" s="56"/>
      <c r="AV2466" s="57"/>
      <c r="AW2466" s="56"/>
      <c r="AX2466" s="150"/>
    </row>
    <row r="2467" spans="1:50" ht="12.75" customHeight="1" x14ac:dyDescent="0.25">
      <c r="A2467" s="1"/>
      <c r="B2467" s="182" t="s">
        <v>813</v>
      </c>
      <c r="C2467" s="182" t="s">
        <v>600</v>
      </c>
      <c r="D2467" s="110" t="s">
        <v>356</v>
      </c>
      <c r="E2467" s="183" t="s">
        <v>41</v>
      </c>
      <c r="F2467" s="148">
        <v>1985</v>
      </c>
      <c r="G2467" s="154">
        <v>8.0280000000000005</v>
      </c>
      <c r="H2467" s="182" t="s">
        <v>374</v>
      </c>
      <c r="I2467" s="97" t="s">
        <v>67</v>
      </c>
      <c r="J2467" s="97"/>
      <c r="K2467" s="156">
        <v>7.6</v>
      </c>
      <c r="L2467" s="150" t="s">
        <v>375</v>
      </c>
      <c r="M2467" s="150" t="s">
        <v>814</v>
      </c>
      <c r="N2467" s="150" t="s">
        <v>815</v>
      </c>
      <c r="O2467" s="150" t="s">
        <v>493</v>
      </c>
      <c r="P2467" s="156">
        <v>1.39</v>
      </c>
      <c r="Q2467" s="150"/>
      <c r="R2467" s="150"/>
      <c r="S2467" s="135">
        <v>3255</v>
      </c>
      <c r="T2467" s="135">
        <v>80</v>
      </c>
      <c r="U2467" s="184">
        <v>43212</v>
      </c>
      <c r="V2467" s="97" t="s">
        <v>363</v>
      </c>
      <c r="W2467" s="97" t="s">
        <v>364</v>
      </c>
      <c r="X2467" s="136"/>
      <c r="Y2467" s="48"/>
      <c r="Z2467" s="153"/>
      <c r="AA2467" s="137"/>
      <c r="AB2467" s="136"/>
      <c r="AC2467" s="136"/>
      <c r="AD2467" s="51"/>
      <c r="AE2467" s="138"/>
      <c r="AF2467" s="145"/>
      <c r="AG2467" s="138"/>
      <c r="AH2467" s="50"/>
      <c r="AI2467" s="139"/>
      <c r="AJ2467" s="139"/>
      <c r="AK2467" s="52"/>
      <c r="AL2467" s="53"/>
      <c r="AM2467" s="52"/>
      <c r="AN2467" s="39"/>
      <c r="AO2467" s="54"/>
      <c r="AP2467" s="54"/>
      <c r="AQ2467" s="55"/>
      <c r="AR2467" s="54"/>
      <c r="AS2467" s="56"/>
      <c r="AT2467" s="56"/>
      <c r="AU2467" s="56"/>
      <c r="AV2467" s="57"/>
      <c r="AW2467" s="56"/>
      <c r="AX2467" s="150"/>
    </row>
    <row r="2468" spans="1:50" ht="12.75" customHeight="1" x14ac:dyDescent="0.25">
      <c r="A2468" s="1"/>
      <c r="B2468" s="182" t="s">
        <v>816</v>
      </c>
      <c r="C2468" s="182" t="s">
        <v>600</v>
      </c>
      <c r="D2468" s="110" t="s">
        <v>356</v>
      </c>
      <c r="E2468" s="183" t="s">
        <v>41</v>
      </c>
      <c r="F2468" s="148">
        <v>1971</v>
      </c>
      <c r="G2468" s="154">
        <v>6.9059999999999997</v>
      </c>
      <c r="H2468" s="182" t="s">
        <v>817</v>
      </c>
      <c r="I2468" s="97"/>
      <c r="J2468" s="97"/>
      <c r="K2468" s="156"/>
      <c r="L2468" s="150" t="s">
        <v>375</v>
      </c>
      <c r="M2468" s="150" t="s">
        <v>818</v>
      </c>
      <c r="N2468" s="150" t="s">
        <v>819</v>
      </c>
      <c r="O2468" s="150" t="s">
        <v>493</v>
      </c>
      <c r="P2468" s="156">
        <v>1.86</v>
      </c>
      <c r="Q2468" s="150"/>
      <c r="R2468" s="150"/>
      <c r="S2468" s="135">
        <v>131</v>
      </c>
      <c r="T2468" s="110"/>
      <c r="U2468" s="184">
        <v>43212</v>
      </c>
      <c r="V2468" s="97" t="s">
        <v>363</v>
      </c>
      <c r="W2468" s="97" t="s">
        <v>364</v>
      </c>
      <c r="X2468" s="136"/>
      <c r="Y2468" s="48"/>
      <c r="Z2468" s="153"/>
      <c r="AA2468" s="137"/>
      <c r="AB2468" s="136"/>
      <c r="AC2468" s="136"/>
      <c r="AD2468" s="51"/>
      <c r="AE2468" s="138"/>
      <c r="AF2468" s="145"/>
      <c r="AG2468" s="138"/>
      <c r="AH2468" s="50"/>
      <c r="AI2468" s="139"/>
      <c r="AJ2468" s="139"/>
      <c r="AK2468" s="52"/>
      <c r="AL2468" s="53"/>
      <c r="AM2468" s="52"/>
      <c r="AN2468" s="39"/>
      <c r="AO2468" s="54"/>
      <c r="AP2468" s="54"/>
      <c r="AQ2468" s="55"/>
      <c r="AR2468" s="54"/>
      <c r="AS2468" s="56"/>
      <c r="AT2468" s="56"/>
      <c r="AU2468" s="56"/>
      <c r="AV2468" s="57"/>
      <c r="AW2468" s="56"/>
      <c r="AX2468" s="150"/>
    </row>
    <row r="2469" spans="1:50" ht="12.65" customHeight="1" x14ac:dyDescent="0.25">
      <c r="A2469" s="1"/>
      <c r="B2469" s="182" t="s">
        <v>820</v>
      </c>
      <c r="C2469" s="182" t="s">
        <v>567</v>
      </c>
      <c r="D2469" s="110" t="s">
        <v>356</v>
      </c>
      <c r="E2469" s="183" t="s">
        <v>41</v>
      </c>
      <c r="F2469" s="148">
        <v>1937</v>
      </c>
      <c r="G2469" s="154">
        <v>6.1</v>
      </c>
      <c r="H2469" s="182" t="s">
        <v>817</v>
      </c>
      <c r="I2469" s="97"/>
      <c r="J2469" s="97"/>
      <c r="K2469" s="156">
        <v>6.1</v>
      </c>
      <c r="L2469" s="150" t="s">
        <v>375</v>
      </c>
      <c r="M2469" s="150" t="s">
        <v>821</v>
      </c>
      <c r="N2469" s="150" t="s">
        <v>822</v>
      </c>
      <c r="O2469" s="150" t="s">
        <v>823</v>
      </c>
      <c r="P2469" s="156">
        <v>0.77860000000000007</v>
      </c>
      <c r="Q2469" s="150"/>
      <c r="R2469" s="150"/>
      <c r="S2469" s="110"/>
      <c r="T2469" s="135">
        <v>9</v>
      </c>
      <c r="U2469" s="184">
        <v>43212</v>
      </c>
      <c r="V2469" s="97" t="s">
        <v>363</v>
      </c>
      <c r="W2469" s="97" t="s">
        <v>364</v>
      </c>
      <c r="X2469" s="136"/>
      <c r="Y2469" s="48"/>
      <c r="Z2469" s="153"/>
      <c r="AA2469" s="137"/>
      <c r="AB2469" s="136"/>
      <c r="AC2469" s="136"/>
      <c r="AD2469" s="51"/>
      <c r="AE2469" s="138"/>
      <c r="AF2469" s="145"/>
      <c r="AG2469" s="138"/>
      <c r="AH2469" s="50"/>
      <c r="AI2469" s="139"/>
      <c r="AJ2469" s="139"/>
      <c r="AK2469" s="52"/>
      <c r="AL2469" s="53"/>
      <c r="AM2469" s="52"/>
      <c r="AN2469" s="39"/>
      <c r="AO2469" s="54"/>
      <c r="AP2469" s="54"/>
      <c r="AQ2469" s="55"/>
      <c r="AR2469" s="54"/>
      <c r="AS2469" s="56"/>
      <c r="AT2469" s="56"/>
      <c r="AU2469" s="56"/>
      <c r="AV2469" s="57"/>
      <c r="AW2469" s="56"/>
      <c r="AX2469" s="150"/>
    </row>
    <row r="2470" spans="1:50" ht="12.65" customHeight="1" x14ac:dyDescent="0.25">
      <c r="A2470" s="1"/>
      <c r="B2470" s="182" t="s">
        <v>7207</v>
      </c>
      <c r="C2470" s="182" t="s">
        <v>600</v>
      </c>
      <c r="D2470" s="97" t="s">
        <v>356</v>
      </c>
      <c r="E2470" s="183" t="s">
        <v>41</v>
      </c>
      <c r="F2470" s="148">
        <v>1973</v>
      </c>
      <c r="G2470" s="154">
        <v>7.8019999999999996</v>
      </c>
      <c r="H2470" s="182" t="s">
        <v>7208</v>
      </c>
      <c r="I2470" s="157" t="s">
        <v>67</v>
      </c>
      <c r="J2470" s="157"/>
      <c r="K2470" s="154">
        <v>7</v>
      </c>
      <c r="L2470" s="182" t="s">
        <v>375</v>
      </c>
      <c r="M2470" s="182" t="s">
        <v>7209</v>
      </c>
      <c r="N2470" s="182" t="s">
        <v>7210</v>
      </c>
      <c r="O2470" s="182" t="s">
        <v>378</v>
      </c>
      <c r="P2470" s="154">
        <v>1.1000000000000001</v>
      </c>
      <c r="Q2470" s="152"/>
      <c r="R2470" s="152"/>
      <c r="S2470" s="148">
        <v>2491</v>
      </c>
      <c r="T2470" s="148">
        <v>37</v>
      </c>
      <c r="U2470" s="184">
        <v>42715</v>
      </c>
      <c r="V2470" s="97" t="s">
        <v>363</v>
      </c>
      <c r="W2470" s="97" t="s">
        <v>364</v>
      </c>
      <c r="X2470" s="136"/>
      <c r="Y2470" s="48"/>
      <c r="Z2470" s="153"/>
      <c r="AA2470" s="137"/>
      <c r="AB2470" s="136"/>
      <c r="AC2470" s="136"/>
      <c r="AD2470" s="51"/>
      <c r="AE2470" s="138"/>
      <c r="AF2470" s="145"/>
      <c r="AG2470" s="138"/>
      <c r="AH2470" s="50"/>
      <c r="AI2470" s="139"/>
      <c r="AJ2470" s="139"/>
      <c r="AK2470" s="52"/>
      <c r="AL2470" s="53"/>
      <c r="AM2470" s="52"/>
      <c r="AN2470" s="39"/>
      <c r="AO2470" s="54"/>
      <c r="AP2470" s="54"/>
      <c r="AQ2470" s="55"/>
      <c r="AR2470" s="54"/>
      <c r="AS2470" s="56"/>
      <c r="AT2470" s="56"/>
      <c r="AU2470" s="56"/>
      <c r="AV2470" s="57"/>
      <c r="AW2470" s="56"/>
      <c r="AX2470" s="150"/>
    </row>
    <row r="2471" spans="1:50" ht="12.65" customHeight="1" x14ac:dyDescent="0.25">
      <c r="A2471" s="1"/>
      <c r="B2471" s="182" t="s">
        <v>824</v>
      </c>
      <c r="C2471" s="182" t="s">
        <v>548</v>
      </c>
      <c r="D2471" s="110" t="s">
        <v>356</v>
      </c>
      <c r="E2471" s="183" t="s">
        <v>41</v>
      </c>
      <c r="F2471" s="148">
        <v>1915</v>
      </c>
      <c r="G2471" s="154">
        <v>6.758</v>
      </c>
      <c r="H2471" s="182" t="s">
        <v>637</v>
      </c>
      <c r="I2471" s="97" t="s">
        <v>67</v>
      </c>
      <c r="J2471" s="97"/>
      <c r="K2471" s="156">
        <v>6.7</v>
      </c>
      <c r="L2471" s="150" t="s">
        <v>623</v>
      </c>
      <c r="M2471" s="150" t="s">
        <v>624</v>
      </c>
      <c r="N2471" s="150" t="s">
        <v>825</v>
      </c>
      <c r="O2471" s="150" t="s">
        <v>691</v>
      </c>
      <c r="P2471" s="156">
        <v>1.56</v>
      </c>
      <c r="Q2471" s="150"/>
      <c r="R2471" s="182" t="s">
        <v>826</v>
      </c>
      <c r="S2471" s="148">
        <v>188</v>
      </c>
      <c r="T2471" s="148">
        <v>260</v>
      </c>
      <c r="U2471" s="184">
        <v>43212</v>
      </c>
      <c r="V2471" s="97" t="s">
        <v>363</v>
      </c>
      <c r="W2471" s="97" t="s">
        <v>364</v>
      </c>
      <c r="X2471" s="136"/>
      <c r="Y2471" s="48"/>
      <c r="Z2471" s="153"/>
      <c r="AA2471" s="137"/>
      <c r="AB2471" s="136"/>
      <c r="AC2471" s="136"/>
      <c r="AD2471" s="51"/>
      <c r="AE2471" s="138"/>
      <c r="AF2471" s="145"/>
      <c r="AG2471" s="138"/>
      <c r="AH2471" s="50"/>
      <c r="AI2471" s="139"/>
      <c r="AJ2471" s="139"/>
      <c r="AK2471" s="52"/>
      <c r="AL2471" s="53"/>
      <c r="AM2471" s="52"/>
      <c r="AN2471" s="39"/>
      <c r="AO2471" s="54"/>
      <c r="AP2471" s="54"/>
      <c r="AQ2471" s="55"/>
      <c r="AR2471" s="54"/>
      <c r="AS2471" s="56"/>
      <c r="AT2471" s="56"/>
      <c r="AU2471" s="56"/>
      <c r="AV2471" s="57"/>
      <c r="AW2471" s="56"/>
      <c r="AX2471" s="150"/>
    </row>
    <row r="2472" spans="1:50" ht="12.65" customHeight="1" x14ac:dyDescent="0.25">
      <c r="A2472" s="1"/>
      <c r="B2472" s="150" t="s">
        <v>7211</v>
      </c>
      <c r="C2472" s="182" t="s">
        <v>480</v>
      </c>
      <c r="D2472" s="97" t="s">
        <v>356</v>
      </c>
      <c r="E2472" s="183" t="s">
        <v>41</v>
      </c>
      <c r="F2472" s="135">
        <v>1969</v>
      </c>
      <c r="G2472" s="156">
        <v>6.17</v>
      </c>
      <c r="H2472" s="182" t="s">
        <v>240</v>
      </c>
      <c r="I2472" s="157"/>
      <c r="J2472" s="157"/>
      <c r="K2472" s="156"/>
      <c r="L2472" s="155" t="s">
        <v>375</v>
      </c>
      <c r="M2472" s="155" t="s">
        <v>2293</v>
      </c>
      <c r="N2472" s="155" t="s">
        <v>7212</v>
      </c>
      <c r="O2472" s="155" t="s">
        <v>4260</v>
      </c>
      <c r="P2472" s="156">
        <v>0.63</v>
      </c>
      <c r="Q2472" s="152"/>
      <c r="R2472" s="152"/>
      <c r="S2472" s="148">
        <v>155</v>
      </c>
      <c r="T2472" s="154"/>
      <c r="U2472" s="184">
        <v>42111</v>
      </c>
      <c r="V2472" s="110" t="s">
        <v>1040</v>
      </c>
      <c r="W2472" s="97" t="s">
        <v>1359</v>
      </c>
      <c r="X2472" s="136"/>
      <c r="Y2472" s="48"/>
      <c r="Z2472" s="153"/>
      <c r="AA2472" s="137"/>
      <c r="AB2472" s="136"/>
      <c r="AC2472" s="136"/>
      <c r="AD2472" s="51"/>
      <c r="AE2472" s="138"/>
      <c r="AF2472" s="145"/>
      <c r="AG2472" s="138"/>
      <c r="AH2472" s="50"/>
      <c r="AI2472" s="139"/>
      <c r="AJ2472" s="139"/>
      <c r="AK2472" s="52"/>
      <c r="AL2472" s="53"/>
      <c r="AM2472" s="52"/>
      <c r="AN2472" s="39"/>
      <c r="AO2472" s="54"/>
      <c r="AP2472" s="54"/>
      <c r="AQ2472" s="55"/>
      <c r="AR2472" s="54"/>
      <c r="AS2472" s="56"/>
      <c r="AT2472" s="56"/>
      <c r="AU2472" s="56"/>
      <c r="AV2472" s="57"/>
      <c r="AW2472" s="56"/>
      <c r="AX2472" s="150"/>
    </row>
    <row r="2473" spans="1:50" ht="12.65" customHeight="1" x14ac:dyDescent="0.25">
      <c r="A2473" s="1"/>
      <c r="B2473" s="182" t="s">
        <v>7213</v>
      </c>
      <c r="C2473" s="182" t="s">
        <v>567</v>
      </c>
      <c r="D2473" s="97" t="s">
        <v>356</v>
      </c>
      <c r="E2473" s="183" t="s">
        <v>41</v>
      </c>
      <c r="F2473" s="97">
        <v>1967</v>
      </c>
      <c r="G2473" s="187">
        <v>5.3460000000000001</v>
      </c>
      <c r="H2473" s="188" t="s">
        <v>810</v>
      </c>
      <c r="I2473" s="189" t="s">
        <v>67</v>
      </c>
      <c r="J2473" s="189"/>
      <c r="K2473" s="187">
        <v>6.3</v>
      </c>
      <c r="L2473" s="190" t="s">
        <v>375</v>
      </c>
      <c r="M2473" s="190" t="s">
        <v>2651</v>
      </c>
      <c r="N2473" s="190"/>
      <c r="O2473" s="190" t="s">
        <v>798</v>
      </c>
      <c r="P2473" s="154">
        <v>0.379</v>
      </c>
      <c r="Q2473" s="152"/>
      <c r="R2473" s="152"/>
      <c r="S2473" s="148">
        <v>507</v>
      </c>
      <c r="T2473" s="148">
        <v>80</v>
      </c>
      <c r="U2473" s="184">
        <v>42111</v>
      </c>
      <c r="V2473" s="97" t="s">
        <v>363</v>
      </c>
      <c r="W2473" s="97" t="s">
        <v>364</v>
      </c>
      <c r="X2473" s="136"/>
      <c r="Y2473" s="48"/>
      <c r="Z2473" s="153"/>
      <c r="AA2473" s="137"/>
      <c r="AB2473" s="136"/>
      <c r="AC2473" s="136"/>
      <c r="AD2473" s="51"/>
      <c r="AE2473" s="138"/>
      <c r="AF2473" s="145"/>
      <c r="AG2473" s="138"/>
      <c r="AH2473" s="50"/>
      <c r="AI2473" s="139"/>
      <c r="AJ2473" s="139"/>
      <c r="AK2473" s="52"/>
      <c r="AL2473" s="53"/>
      <c r="AM2473" s="52"/>
      <c r="AN2473" s="39"/>
      <c r="AO2473" s="54"/>
      <c r="AP2473" s="54"/>
      <c r="AQ2473" s="55"/>
      <c r="AR2473" s="54"/>
      <c r="AS2473" s="56"/>
      <c r="AT2473" s="56"/>
      <c r="AU2473" s="56"/>
      <c r="AV2473" s="57"/>
      <c r="AW2473" s="56"/>
      <c r="AX2473" s="150"/>
    </row>
    <row r="2474" spans="1:50" ht="12.65" customHeight="1" x14ac:dyDescent="0.25">
      <c r="A2474" s="1"/>
      <c r="B2474" s="182" t="s">
        <v>827</v>
      </c>
      <c r="C2474" s="182" t="s">
        <v>548</v>
      </c>
      <c r="D2474" s="110" t="s">
        <v>356</v>
      </c>
      <c r="E2474" s="183" t="s">
        <v>41</v>
      </c>
      <c r="F2474" s="148">
        <v>1915</v>
      </c>
      <c r="G2474" s="154">
        <v>6.7149999999999999</v>
      </c>
      <c r="H2474" s="182" t="s">
        <v>334</v>
      </c>
      <c r="I2474" s="97" t="s">
        <v>67</v>
      </c>
      <c r="J2474" s="97"/>
      <c r="K2474" s="156">
        <v>6.1</v>
      </c>
      <c r="L2474" s="150" t="s">
        <v>623</v>
      </c>
      <c r="M2474" s="150" t="s">
        <v>624</v>
      </c>
      <c r="N2474" s="150" t="s">
        <v>828</v>
      </c>
      <c r="O2474" s="150" t="s">
        <v>626</v>
      </c>
      <c r="P2474" s="156">
        <v>0.59060000000000001</v>
      </c>
      <c r="Q2474" s="150"/>
      <c r="R2474" s="150"/>
      <c r="S2474" s="135">
        <v>478</v>
      </c>
      <c r="T2474" s="135">
        <v>140</v>
      </c>
      <c r="U2474" s="184">
        <v>43212</v>
      </c>
      <c r="V2474" s="97" t="s">
        <v>363</v>
      </c>
      <c r="W2474" s="97" t="s">
        <v>364</v>
      </c>
      <c r="X2474" s="136"/>
      <c r="Y2474" s="48"/>
      <c r="Z2474" s="153"/>
      <c r="AA2474" s="137"/>
      <c r="AB2474" s="136"/>
      <c r="AC2474" s="136"/>
      <c r="AD2474" s="51"/>
      <c r="AE2474" s="138"/>
      <c r="AF2474" s="145"/>
      <c r="AG2474" s="138"/>
      <c r="AH2474" s="50"/>
      <c r="AI2474" s="139"/>
      <c r="AJ2474" s="139"/>
      <c r="AK2474" s="52"/>
      <c r="AL2474" s="53"/>
      <c r="AM2474" s="52"/>
      <c r="AN2474" s="39"/>
      <c r="AO2474" s="54"/>
      <c r="AP2474" s="54"/>
      <c r="AQ2474" s="55"/>
      <c r="AR2474" s="54"/>
      <c r="AS2474" s="56"/>
      <c r="AT2474" s="56"/>
      <c r="AU2474" s="56"/>
      <c r="AV2474" s="57"/>
      <c r="AW2474" s="56"/>
      <c r="AX2474" s="150"/>
    </row>
    <row r="2475" spans="1:50" ht="12.65" customHeight="1" x14ac:dyDescent="0.25">
      <c r="A2475" s="1"/>
      <c r="B2475" s="182" t="s">
        <v>829</v>
      </c>
      <c r="C2475" s="182" t="s">
        <v>548</v>
      </c>
      <c r="D2475" s="110" t="s">
        <v>356</v>
      </c>
      <c r="E2475" s="183" t="s">
        <v>41</v>
      </c>
      <c r="F2475" s="148">
        <v>1914</v>
      </c>
      <c r="G2475" s="154">
        <v>6.5890000000000004</v>
      </c>
      <c r="H2475" s="182" t="s">
        <v>637</v>
      </c>
      <c r="I2475" s="97" t="s">
        <v>67</v>
      </c>
      <c r="J2475" s="97"/>
      <c r="K2475" s="156">
        <v>6.6</v>
      </c>
      <c r="L2475" s="150" t="s">
        <v>623</v>
      </c>
      <c r="M2475" s="150" t="s">
        <v>624</v>
      </c>
      <c r="N2475" s="150" t="s">
        <v>830</v>
      </c>
      <c r="O2475" s="150" t="s">
        <v>691</v>
      </c>
      <c r="P2475" s="156">
        <v>1.59</v>
      </c>
      <c r="Q2475" s="150"/>
      <c r="R2475" s="150"/>
      <c r="S2475" s="135">
        <v>264</v>
      </c>
      <c r="T2475" s="135">
        <v>353</v>
      </c>
      <c r="U2475" s="184">
        <v>43212</v>
      </c>
      <c r="V2475" s="97" t="s">
        <v>363</v>
      </c>
      <c r="W2475" s="97" t="s">
        <v>364</v>
      </c>
      <c r="X2475" s="136"/>
      <c r="Y2475" s="48"/>
      <c r="Z2475" s="153"/>
      <c r="AA2475" s="137"/>
      <c r="AB2475" s="136"/>
      <c r="AC2475" s="136"/>
      <c r="AD2475" s="51"/>
      <c r="AE2475" s="138"/>
      <c r="AF2475" s="145"/>
      <c r="AG2475" s="138"/>
      <c r="AH2475" s="50"/>
      <c r="AI2475" s="139"/>
      <c r="AJ2475" s="139"/>
      <c r="AK2475" s="52"/>
      <c r="AL2475" s="53"/>
      <c r="AM2475" s="52"/>
      <c r="AN2475" s="39"/>
      <c r="AO2475" s="54"/>
      <c r="AP2475" s="54"/>
      <c r="AQ2475" s="55"/>
      <c r="AR2475" s="54"/>
      <c r="AS2475" s="56"/>
      <c r="AT2475" s="56"/>
      <c r="AU2475" s="56"/>
      <c r="AV2475" s="57"/>
      <c r="AW2475" s="56"/>
      <c r="AX2475" s="150"/>
    </row>
    <row r="2476" spans="1:50" ht="12.65" customHeight="1" x14ac:dyDescent="0.25">
      <c r="A2476" s="1"/>
      <c r="B2476" s="182" t="s">
        <v>831</v>
      </c>
      <c r="C2476" s="182" t="s">
        <v>548</v>
      </c>
      <c r="D2476" s="110" t="s">
        <v>356</v>
      </c>
      <c r="E2476" s="183" t="s">
        <v>41</v>
      </c>
      <c r="F2476" s="148">
        <v>1923</v>
      </c>
      <c r="G2476" s="154">
        <v>6.01</v>
      </c>
      <c r="H2476" s="182" t="s">
        <v>810</v>
      </c>
      <c r="I2476" s="97"/>
      <c r="J2476" s="97"/>
      <c r="K2476" s="156">
        <v>5.6</v>
      </c>
      <c r="L2476" s="150" t="s">
        <v>375</v>
      </c>
      <c r="M2476" s="150" t="s">
        <v>832</v>
      </c>
      <c r="N2476" s="150" t="s">
        <v>833</v>
      </c>
      <c r="O2476" s="150" t="s">
        <v>834</v>
      </c>
      <c r="P2476" s="156">
        <v>0.1333</v>
      </c>
      <c r="Q2476" s="150"/>
      <c r="R2476" s="150"/>
      <c r="S2476" s="135">
        <v>521</v>
      </c>
      <c r="T2476" s="135">
        <v>807</v>
      </c>
      <c r="U2476" s="184">
        <v>43212</v>
      </c>
      <c r="V2476" s="97" t="s">
        <v>363</v>
      </c>
      <c r="W2476" s="97" t="s">
        <v>364</v>
      </c>
      <c r="X2476" s="136"/>
      <c r="Y2476" s="48"/>
      <c r="Z2476" s="153"/>
      <c r="AA2476" s="137"/>
      <c r="AB2476" s="136"/>
      <c r="AC2476" s="136"/>
      <c r="AD2476" s="51"/>
      <c r="AE2476" s="138"/>
      <c r="AF2476" s="145"/>
      <c r="AG2476" s="138"/>
      <c r="AH2476" s="50"/>
      <c r="AI2476" s="139"/>
      <c r="AJ2476" s="139"/>
      <c r="AK2476" s="52"/>
      <c r="AL2476" s="53"/>
      <c r="AM2476" s="52"/>
      <c r="AN2476" s="39"/>
      <c r="AO2476" s="54"/>
      <c r="AP2476" s="54"/>
      <c r="AQ2476" s="55"/>
      <c r="AR2476" s="54"/>
      <c r="AS2476" s="56"/>
      <c r="AT2476" s="56"/>
      <c r="AU2476" s="56"/>
      <c r="AV2476" s="57"/>
      <c r="AW2476" s="56"/>
      <c r="AX2476" s="150"/>
    </row>
    <row r="2477" spans="1:50" ht="12.65" customHeight="1" x14ac:dyDescent="0.25">
      <c r="A2477" s="1"/>
      <c r="B2477" s="182" t="s">
        <v>835</v>
      </c>
      <c r="C2477" s="182" t="s">
        <v>548</v>
      </c>
      <c r="D2477" s="110" t="s">
        <v>356</v>
      </c>
      <c r="E2477" s="183" t="s">
        <v>41</v>
      </c>
      <c r="F2477" s="148">
        <v>1913</v>
      </c>
      <c r="G2477" s="154">
        <v>7.1109999999999998</v>
      </c>
      <c r="H2477" s="182" t="s">
        <v>374</v>
      </c>
      <c r="I2477" s="97" t="s">
        <v>67</v>
      </c>
      <c r="J2477" s="97"/>
      <c r="K2477" s="156">
        <v>6.3</v>
      </c>
      <c r="L2477" s="150" t="s">
        <v>623</v>
      </c>
      <c r="M2477" s="150" t="s">
        <v>836</v>
      </c>
      <c r="N2477" s="150" t="s">
        <v>837</v>
      </c>
      <c r="O2477" s="150" t="s">
        <v>838</v>
      </c>
      <c r="P2477" s="156">
        <v>0.85839999999999994</v>
      </c>
      <c r="Q2477" s="150"/>
      <c r="R2477" s="150"/>
      <c r="S2477" s="135">
        <v>429</v>
      </c>
      <c r="T2477" s="135">
        <v>105</v>
      </c>
      <c r="U2477" s="184">
        <v>43212</v>
      </c>
      <c r="V2477" s="97" t="s">
        <v>363</v>
      </c>
      <c r="W2477" s="97" t="s">
        <v>364</v>
      </c>
      <c r="X2477" s="136"/>
      <c r="Y2477" s="48"/>
      <c r="Z2477" s="153"/>
      <c r="AA2477" s="137"/>
      <c r="AB2477" s="136"/>
      <c r="AC2477" s="136"/>
      <c r="AD2477" s="51"/>
      <c r="AE2477" s="138"/>
      <c r="AF2477" s="145"/>
      <c r="AG2477" s="138"/>
      <c r="AH2477" s="50"/>
      <c r="AI2477" s="139"/>
      <c r="AJ2477" s="139"/>
      <c r="AK2477" s="52"/>
      <c r="AL2477" s="53"/>
      <c r="AM2477" s="52"/>
      <c r="AN2477" s="39"/>
      <c r="AO2477" s="54"/>
      <c r="AP2477" s="54"/>
      <c r="AQ2477" s="55"/>
      <c r="AR2477" s="54"/>
      <c r="AS2477" s="56"/>
      <c r="AT2477" s="56"/>
      <c r="AU2477" s="56"/>
      <c r="AV2477" s="57"/>
      <c r="AW2477" s="56"/>
      <c r="AX2477" s="150"/>
    </row>
    <row r="2478" spans="1:50" ht="12.75" customHeight="1" x14ac:dyDescent="0.25">
      <c r="A2478" s="1"/>
      <c r="B2478" s="182" t="s">
        <v>7214</v>
      </c>
      <c r="C2478" s="182" t="s">
        <v>5830</v>
      </c>
      <c r="D2478" s="97" t="s">
        <v>356</v>
      </c>
      <c r="E2478" s="183" t="s">
        <v>41</v>
      </c>
      <c r="F2478" s="148">
        <v>1960</v>
      </c>
      <c r="G2478" s="154">
        <v>8.1379999999999999</v>
      </c>
      <c r="H2478" s="182" t="s">
        <v>374</v>
      </c>
      <c r="I2478" s="157" t="s">
        <v>121</v>
      </c>
      <c r="J2478" s="157"/>
      <c r="K2478" s="154">
        <v>8.4</v>
      </c>
      <c r="L2478" s="182" t="s">
        <v>375</v>
      </c>
      <c r="M2478" s="182" t="s">
        <v>7215</v>
      </c>
      <c r="N2478" s="182" t="s">
        <v>7216</v>
      </c>
      <c r="O2478" s="182" t="s">
        <v>2471</v>
      </c>
      <c r="P2478" s="154">
        <v>2.85</v>
      </c>
      <c r="Q2478" s="152"/>
      <c r="R2478" s="152"/>
      <c r="S2478" s="148">
        <v>1105</v>
      </c>
      <c r="T2478" s="148">
        <v>72</v>
      </c>
      <c r="U2478" s="184">
        <v>42111</v>
      </c>
      <c r="V2478" s="97" t="s">
        <v>363</v>
      </c>
      <c r="W2478" s="97" t="s">
        <v>364</v>
      </c>
      <c r="X2478" s="136"/>
      <c r="Y2478" s="48"/>
      <c r="Z2478" s="153"/>
      <c r="AA2478" s="137"/>
      <c r="AB2478" s="136"/>
      <c r="AC2478" s="136"/>
      <c r="AD2478" s="51"/>
      <c r="AE2478" s="138"/>
      <c r="AF2478" s="145"/>
      <c r="AG2478" s="138"/>
      <c r="AH2478" s="50"/>
      <c r="AI2478" s="139"/>
      <c r="AJ2478" s="139"/>
      <c r="AK2478" s="52"/>
      <c r="AL2478" s="53"/>
      <c r="AM2478" s="52"/>
      <c r="AN2478" s="39"/>
      <c r="AO2478" s="54"/>
      <c r="AP2478" s="54"/>
      <c r="AQ2478" s="55"/>
      <c r="AR2478" s="54"/>
      <c r="AS2478" s="56"/>
      <c r="AT2478" s="56"/>
      <c r="AU2478" s="56"/>
      <c r="AV2478" s="57"/>
      <c r="AW2478" s="56"/>
      <c r="AX2478" s="150"/>
    </row>
    <row r="2479" spans="1:50" ht="12.75" customHeight="1" x14ac:dyDescent="0.25">
      <c r="A2479" s="1"/>
      <c r="B2479" s="182" t="s">
        <v>839</v>
      </c>
      <c r="C2479" s="182" t="s">
        <v>548</v>
      </c>
      <c r="D2479" s="110" t="s">
        <v>356</v>
      </c>
      <c r="E2479" s="183" t="s">
        <v>41</v>
      </c>
      <c r="F2479" s="148">
        <v>1913</v>
      </c>
      <c r="G2479" s="154">
        <v>6.484</v>
      </c>
      <c r="H2479" s="182" t="s">
        <v>374</v>
      </c>
      <c r="I2479" s="97" t="s">
        <v>67</v>
      </c>
      <c r="J2479" s="97"/>
      <c r="K2479" s="156">
        <v>6.1</v>
      </c>
      <c r="L2479" s="150" t="s">
        <v>623</v>
      </c>
      <c r="M2479" s="150" t="s">
        <v>840</v>
      </c>
      <c r="N2479" s="150" t="s">
        <v>841</v>
      </c>
      <c r="O2479" s="150" t="s">
        <v>691</v>
      </c>
      <c r="P2479" s="156">
        <v>1.1100000000000001</v>
      </c>
      <c r="Q2479" s="150"/>
      <c r="R2479" s="150"/>
      <c r="S2479" s="135">
        <v>220</v>
      </c>
      <c r="T2479" s="135">
        <v>63</v>
      </c>
      <c r="U2479" s="184">
        <v>43212</v>
      </c>
      <c r="V2479" s="97" t="s">
        <v>363</v>
      </c>
      <c r="W2479" s="97" t="s">
        <v>364</v>
      </c>
      <c r="X2479" s="136"/>
      <c r="Y2479" s="48"/>
      <c r="Z2479" s="153"/>
      <c r="AA2479" s="137"/>
      <c r="AB2479" s="136"/>
      <c r="AC2479" s="136"/>
      <c r="AD2479" s="51"/>
      <c r="AE2479" s="138"/>
      <c r="AF2479" s="145"/>
      <c r="AG2479" s="138"/>
      <c r="AH2479" s="50"/>
      <c r="AI2479" s="139"/>
      <c r="AJ2479" s="139"/>
      <c r="AK2479" s="52"/>
      <c r="AL2479" s="53"/>
      <c r="AM2479" s="52"/>
      <c r="AN2479" s="39"/>
      <c r="AO2479" s="54"/>
      <c r="AP2479" s="54"/>
      <c r="AQ2479" s="55"/>
      <c r="AR2479" s="54"/>
      <c r="AS2479" s="56"/>
      <c r="AT2479" s="56"/>
      <c r="AU2479" s="56"/>
      <c r="AV2479" s="57"/>
      <c r="AW2479" s="56"/>
      <c r="AX2479" s="150"/>
    </row>
    <row r="2480" spans="1:50" ht="12.75" customHeight="1" x14ac:dyDescent="0.25">
      <c r="A2480" s="1"/>
      <c r="B2480" s="182" t="s">
        <v>842</v>
      </c>
      <c r="C2480" s="182" t="s">
        <v>548</v>
      </c>
      <c r="D2480" s="110" t="s">
        <v>356</v>
      </c>
      <c r="E2480" s="183" t="s">
        <v>41</v>
      </c>
      <c r="F2480" s="148">
        <v>1916</v>
      </c>
      <c r="G2480" s="97"/>
      <c r="H2480" s="182" t="s">
        <v>843</v>
      </c>
      <c r="I2480" s="97"/>
      <c r="J2480" s="97"/>
      <c r="K2480" s="110"/>
      <c r="L2480" s="150" t="s">
        <v>623</v>
      </c>
      <c r="M2480" s="150" t="s">
        <v>844</v>
      </c>
      <c r="N2480" s="150" t="s">
        <v>845</v>
      </c>
      <c r="O2480" s="150"/>
      <c r="P2480" s="156">
        <v>0.15890000000000001</v>
      </c>
      <c r="Q2480" s="150"/>
      <c r="R2480" s="150"/>
      <c r="S2480" s="110"/>
      <c r="T2480" s="110"/>
      <c r="U2480" s="184">
        <v>43212</v>
      </c>
      <c r="V2480" s="97" t="s">
        <v>363</v>
      </c>
      <c r="W2480" s="97" t="s">
        <v>364</v>
      </c>
      <c r="X2480" s="136"/>
      <c r="Y2480" s="48"/>
      <c r="Z2480" s="153"/>
      <c r="AA2480" s="137"/>
      <c r="AB2480" s="136"/>
      <c r="AC2480" s="136"/>
      <c r="AD2480" s="51"/>
      <c r="AE2480" s="138"/>
      <c r="AF2480" s="145"/>
      <c r="AG2480" s="138"/>
      <c r="AH2480" s="50"/>
      <c r="AI2480" s="139"/>
      <c r="AJ2480" s="139"/>
      <c r="AK2480" s="52"/>
      <c r="AL2480" s="53"/>
      <c r="AM2480" s="52"/>
      <c r="AN2480" s="39"/>
      <c r="AO2480" s="54"/>
      <c r="AP2480" s="54"/>
      <c r="AQ2480" s="55"/>
      <c r="AR2480" s="54"/>
      <c r="AS2480" s="56"/>
      <c r="AT2480" s="56"/>
      <c r="AU2480" s="56"/>
      <c r="AV2480" s="57"/>
      <c r="AW2480" s="56"/>
      <c r="AX2480" s="150"/>
    </row>
    <row r="2481" spans="1:50" ht="12.75" customHeight="1" x14ac:dyDescent="0.25">
      <c r="A2481" s="1"/>
      <c r="B2481" s="182" t="s">
        <v>846</v>
      </c>
      <c r="C2481" s="182" t="s">
        <v>548</v>
      </c>
      <c r="D2481" s="110" t="s">
        <v>356</v>
      </c>
      <c r="E2481" s="183" t="s">
        <v>41</v>
      </c>
      <c r="F2481" s="148">
        <v>1987</v>
      </c>
      <c r="G2481" s="97"/>
      <c r="H2481" s="182" t="s">
        <v>810</v>
      </c>
      <c r="I2481" s="97"/>
      <c r="J2481" s="97"/>
      <c r="K2481" s="110"/>
      <c r="L2481" s="150" t="s">
        <v>375</v>
      </c>
      <c r="M2481" s="150" t="s">
        <v>847</v>
      </c>
      <c r="N2481" s="150" t="s">
        <v>848</v>
      </c>
      <c r="O2481" s="150"/>
      <c r="P2481" s="156">
        <v>0.41239999999999999</v>
      </c>
      <c r="Q2481" s="150"/>
      <c r="R2481" s="150"/>
      <c r="S2481" s="110"/>
      <c r="T2481" s="110"/>
      <c r="U2481" s="184">
        <v>43212</v>
      </c>
      <c r="V2481" s="97" t="s">
        <v>363</v>
      </c>
      <c r="W2481" s="97" t="s">
        <v>364</v>
      </c>
      <c r="X2481" s="136"/>
      <c r="Y2481" s="48"/>
      <c r="Z2481" s="153"/>
      <c r="AA2481" s="137"/>
      <c r="AB2481" s="136"/>
      <c r="AC2481" s="136"/>
      <c r="AD2481" s="51"/>
      <c r="AE2481" s="138"/>
      <c r="AF2481" s="145"/>
      <c r="AG2481" s="138"/>
      <c r="AH2481" s="50"/>
      <c r="AI2481" s="139"/>
      <c r="AJ2481" s="139"/>
      <c r="AK2481" s="52"/>
      <c r="AL2481" s="53"/>
      <c r="AM2481" s="52"/>
      <c r="AN2481" s="39"/>
      <c r="AO2481" s="54"/>
      <c r="AP2481" s="54"/>
      <c r="AQ2481" s="55"/>
      <c r="AR2481" s="54"/>
      <c r="AS2481" s="56"/>
      <c r="AT2481" s="56"/>
      <c r="AU2481" s="56"/>
      <c r="AV2481" s="57"/>
      <c r="AW2481" s="56"/>
      <c r="AX2481" s="150"/>
    </row>
    <row r="2482" spans="1:50" ht="13" x14ac:dyDescent="0.25">
      <c r="A2482" s="1"/>
      <c r="B2482" s="182" t="s">
        <v>7217</v>
      </c>
      <c r="C2482" s="182" t="s">
        <v>567</v>
      </c>
      <c r="D2482" s="97" t="s">
        <v>356</v>
      </c>
      <c r="E2482" s="183" t="s">
        <v>41</v>
      </c>
      <c r="F2482" s="97">
        <v>1960</v>
      </c>
      <c r="G2482" s="187">
        <v>6.9180000000000001</v>
      </c>
      <c r="H2482" s="188" t="s">
        <v>637</v>
      </c>
      <c r="I2482" s="189"/>
      <c r="J2482" s="189"/>
      <c r="K2482" s="187">
        <v>6.8</v>
      </c>
      <c r="L2482" s="190" t="s">
        <v>375</v>
      </c>
      <c r="M2482" s="190" t="s">
        <v>2077</v>
      </c>
      <c r="N2482" s="190"/>
      <c r="O2482" s="190" t="s">
        <v>798</v>
      </c>
      <c r="P2482" s="154">
        <v>0.37</v>
      </c>
      <c r="Q2482" s="152"/>
      <c r="R2482" s="152"/>
      <c r="S2482" s="148">
        <v>319</v>
      </c>
      <c r="T2482" s="148">
        <v>89</v>
      </c>
      <c r="U2482" s="184">
        <v>42111</v>
      </c>
      <c r="V2482" s="97" t="s">
        <v>363</v>
      </c>
      <c r="W2482" s="97" t="s">
        <v>364</v>
      </c>
      <c r="X2482" s="136"/>
      <c r="Y2482" s="48"/>
      <c r="Z2482" s="153"/>
      <c r="AA2482" s="137"/>
      <c r="AB2482" s="136"/>
      <c r="AC2482" s="136"/>
      <c r="AD2482" s="51"/>
      <c r="AE2482" s="138"/>
      <c r="AF2482" s="145"/>
      <c r="AG2482" s="138"/>
      <c r="AH2482" s="50"/>
      <c r="AI2482" s="139"/>
      <c r="AJ2482" s="139"/>
      <c r="AK2482" s="52"/>
      <c r="AL2482" s="53"/>
      <c r="AM2482" s="52"/>
      <c r="AN2482" s="39"/>
      <c r="AO2482" s="54"/>
      <c r="AP2482" s="54"/>
      <c r="AQ2482" s="55"/>
      <c r="AR2482" s="54"/>
      <c r="AS2482" s="56"/>
      <c r="AT2482" s="56"/>
      <c r="AU2482" s="56"/>
      <c r="AV2482" s="57"/>
      <c r="AW2482" s="56"/>
      <c r="AX2482" s="150"/>
    </row>
    <row r="2483" spans="1:50" ht="12.65" customHeight="1" x14ac:dyDescent="0.25">
      <c r="A2483" s="1"/>
      <c r="B2483" s="182" t="s">
        <v>849</v>
      </c>
      <c r="C2483" s="182" t="s">
        <v>480</v>
      </c>
      <c r="D2483" s="110" t="s">
        <v>356</v>
      </c>
      <c r="E2483" s="183" t="s">
        <v>41</v>
      </c>
      <c r="F2483" s="148">
        <v>1967</v>
      </c>
      <c r="G2483" s="154">
        <v>6.8490000000000002</v>
      </c>
      <c r="H2483" s="182" t="s">
        <v>850</v>
      </c>
      <c r="I2483" s="97"/>
      <c r="J2483" s="97"/>
      <c r="K2483" s="156"/>
      <c r="L2483" s="150" t="s">
        <v>375</v>
      </c>
      <c r="M2483" s="150" t="s">
        <v>851</v>
      </c>
      <c r="N2483" s="150" t="s">
        <v>852</v>
      </c>
      <c r="O2483" s="150" t="s">
        <v>525</v>
      </c>
      <c r="P2483" s="156">
        <v>2.23</v>
      </c>
      <c r="Q2483" s="150"/>
      <c r="R2483" s="150"/>
      <c r="S2483" s="135">
        <v>418</v>
      </c>
      <c r="T2483" s="110"/>
      <c r="U2483" s="184">
        <v>43212</v>
      </c>
      <c r="V2483" s="97" t="s">
        <v>363</v>
      </c>
      <c r="W2483" s="97" t="s">
        <v>364</v>
      </c>
      <c r="X2483" s="136"/>
      <c r="Y2483" s="48"/>
      <c r="Z2483" s="153"/>
      <c r="AA2483" s="137"/>
      <c r="AB2483" s="136"/>
      <c r="AC2483" s="136"/>
      <c r="AD2483" s="51"/>
      <c r="AE2483" s="138"/>
      <c r="AF2483" s="145"/>
      <c r="AG2483" s="138"/>
      <c r="AH2483" s="50"/>
      <c r="AI2483" s="139"/>
      <c r="AJ2483" s="139"/>
      <c r="AK2483" s="52"/>
      <c r="AL2483" s="53"/>
      <c r="AM2483" s="52"/>
      <c r="AN2483" s="39"/>
      <c r="AO2483" s="54"/>
      <c r="AP2483" s="54"/>
      <c r="AQ2483" s="55"/>
      <c r="AR2483" s="54"/>
      <c r="AS2483" s="56"/>
      <c r="AT2483" s="56"/>
      <c r="AU2483" s="56"/>
      <c r="AV2483" s="57"/>
      <c r="AW2483" s="56"/>
      <c r="AX2483" s="150"/>
    </row>
    <row r="2484" spans="1:50" ht="12.65" customHeight="1" x14ac:dyDescent="0.25">
      <c r="A2484" s="1"/>
      <c r="B2484" s="182" t="s">
        <v>7218</v>
      </c>
      <c r="C2484" s="182" t="s">
        <v>485</v>
      </c>
      <c r="D2484" s="97" t="s">
        <v>356</v>
      </c>
      <c r="E2484" s="183" t="s">
        <v>41</v>
      </c>
      <c r="F2484" s="148">
        <v>1953</v>
      </c>
      <c r="G2484" s="154">
        <v>7.0570000000000004</v>
      </c>
      <c r="H2484" s="182" t="s">
        <v>810</v>
      </c>
      <c r="I2484" s="157" t="s">
        <v>67</v>
      </c>
      <c r="J2484" s="157"/>
      <c r="K2484" s="154">
        <v>5.7</v>
      </c>
      <c r="L2484" s="182" t="s">
        <v>375</v>
      </c>
      <c r="M2484" s="182" t="s">
        <v>1990</v>
      </c>
      <c r="N2484" s="182" t="s">
        <v>7219</v>
      </c>
      <c r="O2484" s="182" t="s">
        <v>378</v>
      </c>
      <c r="P2484" s="154">
        <v>1.98</v>
      </c>
      <c r="Q2484" s="152"/>
      <c r="R2484" s="152" t="s">
        <v>7220</v>
      </c>
      <c r="S2484" s="148">
        <v>192</v>
      </c>
      <c r="T2484" s="148">
        <v>9</v>
      </c>
      <c r="U2484" s="184">
        <v>42111</v>
      </c>
      <c r="V2484" s="97" t="s">
        <v>363</v>
      </c>
      <c r="W2484" s="97" t="s">
        <v>364</v>
      </c>
      <c r="X2484" s="136"/>
      <c r="Y2484" s="48"/>
      <c r="Z2484" s="153"/>
      <c r="AA2484" s="137"/>
      <c r="AB2484" s="136"/>
      <c r="AC2484" s="136"/>
      <c r="AD2484" s="51"/>
      <c r="AE2484" s="138"/>
      <c r="AF2484" s="145"/>
      <c r="AG2484" s="138"/>
      <c r="AH2484" s="50"/>
      <c r="AI2484" s="139"/>
      <c r="AJ2484" s="139"/>
      <c r="AK2484" s="52"/>
      <c r="AL2484" s="53"/>
      <c r="AM2484" s="52"/>
      <c r="AN2484" s="39"/>
      <c r="AO2484" s="54"/>
      <c r="AP2484" s="54"/>
      <c r="AQ2484" s="55"/>
      <c r="AR2484" s="54"/>
      <c r="AS2484" s="56"/>
      <c r="AT2484" s="56"/>
      <c r="AU2484" s="56"/>
      <c r="AV2484" s="57"/>
      <c r="AW2484" s="56"/>
      <c r="AX2484" s="150"/>
    </row>
    <row r="2485" spans="1:50" ht="12.65" customHeight="1" x14ac:dyDescent="0.25">
      <c r="A2485" s="1"/>
      <c r="B2485" s="150" t="s">
        <v>7221</v>
      </c>
      <c r="C2485" s="182" t="s">
        <v>480</v>
      </c>
      <c r="D2485" s="97" t="s">
        <v>356</v>
      </c>
      <c r="E2485" s="183" t="s">
        <v>41</v>
      </c>
      <c r="F2485" s="135">
        <v>1960</v>
      </c>
      <c r="G2485" s="156">
        <v>6.3220000000000001</v>
      </c>
      <c r="H2485" s="182" t="s">
        <v>810</v>
      </c>
      <c r="I2485" s="157" t="s">
        <v>67</v>
      </c>
      <c r="J2485" s="157"/>
      <c r="K2485" s="156">
        <v>6.7</v>
      </c>
      <c r="L2485" s="155" t="s">
        <v>375</v>
      </c>
      <c r="M2485" s="155" t="s">
        <v>3841</v>
      </c>
      <c r="N2485" s="155" t="s">
        <v>7222</v>
      </c>
      <c r="O2485" s="155" t="s">
        <v>525</v>
      </c>
      <c r="P2485" s="156">
        <v>1.39</v>
      </c>
      <c r="Q2485" s="152"/>
      <c r="R2485" s="152"/>
      <c r="S2485" s="148">
        <v>325</v>
      </c>
      <c r="T2485" s="148">
        <v>36</v>
      </c>
      <c r="U2485" s="184">
        <v>42111</v>
      </c>
      <c r="V2485" s="97" t="s">
        <v>363</v>
      </c>
      <c r="W2485" s="97" t="s">
        <v>364</v>
      </c>
      <c r="X2485" s="136"/>
      <c r="Y2485" s="48"/>
      <c r="Z2485" s="153"/>
      <c r="AA2485" s="137"/>
      <c r="AB2485" s="136"/>
      <c r="AC2485" s="136"/>
      <c r="AD2485" s="51"/>
      <c r="AE2485" s="138"/>
      <c r="AF2485" s="145"/>
      <c r="AG2485" s="138"/>
      <c r="AH2485" s="50"/>
      <c r="AI2485" s="139"/>
      <c r="AJ2485" s="139"/>
      <c r="AK2485" s="52"/>
      <c r="AL2485" s="53"/>
      <c r="AM2485" s="52"/>
      <c r="AN2485" s="39"/>
      <c r="AO2485" s="54"/>
      <c r="AP2485" s="54"/>
      <c r="AQ2485" s="55"/>
      <c r="AR2485" s="54"/>
      <c r="AS2485" s="56"/>
      <c r="AT2485" s="56"/>
      <c r="AU2485" s="56"/>
      <c r="AV2485" s="57"/>
      <c r="AW2485" s="56"/>
      <c r="AX2485" s="150"/>
    </row>
    <row r="2486" spans="1:50" ht="12.65" customHeight="1" x14ac:dyDescent="0.25">
      <c r="A2486" s="1"/>
      <c r="B2486" s="182" t="s">
        <v>7223</v>
      </c>
      <c r="C2486" s="182" t="s">
        <v>600</v>
      </c>
      <c r="D2486" s="97" t="s">
        <v>356</v>
      </c>
      <c r="E2486" s="183" t="s">
        <v>41</v>
      </c>
      <c r="F2486" s="148">
        <v>1973</v>
      </c>
      <c r="G2486" s="154">
        <v>7.0709999999999997</v>
      </c>
      <c r="H2486" s="182" t="s">
        <v>817</v>
      </c>
      <c r="I2486" s="157" t="s">
        <v>121</v>
      </c>
      <c r="J2486" s="157"/>
      <c r="K2486" s="154">
        <v>6.7</v>
      </c>
      <c r="L2486" s="182" t="s">
        <v>375</v>
      </c>
      <c r="M2486" s="182" t="s">
        <v>7224</v>
      </c>
      <c r="N2486" s="182" t="s">
        <v>7225</v>
      </c>
      <c r="O2486" s="182" t="s">
        <v>378</v>
      </c>
      <c r="P2486" s="154">
        <v>1.2</v>
      </c>
      <c r="Q2486" s="152"/>
      <c r="R2486" s="152"/>
      <c r="S2486" s="148">
        <v>277</v>
      </c>
      <c r="T2486" s="148">
        <v>25</v>
      </c>
      <c r="U2486" s="184">
        <v>42715</v>
      </c>
      <c r="V2486" s="97" t="s">
        <v>363</v>
      </c>
      <c r="W2486" s="97" t="s">
        <v>364</v>
      </c>
      <c r="X2486" s="136"/>
      <c r="Y2486" s="48"/>
      <c r="Z2486" s="153"/>
      <c r="AA2486" s="137"/>
      <c r="AB2486" s="136"/>
      <c r="AC2486" s="136"/>
      <c r="AD2486" s="51"/>
      <c r="AE2486" s="138"/>
      <c r="AF2486" s="145"/>
      <c r="AG2486" s="138"/>
      <c r="AH2486" s="50"/>
      <c r="AI2486" s="139"/>
      <c r="AJ2486" s="139"/>
      <c r="AK2486" s="52"/>
      <c r="AL2486" s="53"/>
      <c r="AM2486" s="52"/>
      <c r="AN2486" s="39"/>
      <c r="AO2486" s="54"/>
      <c r="AP2486" s="54"/>
      <c r="AQ2486" s="55"/>
      <c r="AR2486" s="54"/>
      <c r="AS2486" s="56"/>
      <c r="AT2486" s="56"/>
      <c r="AU2486" s="56"/>
      <c r="AV2486" s="57"/>
      <c r="AW2486" s="56"/>
      <c r="AX2486" s="150"/>
    </row>
    <row r="2487" spans="1:50" ht="12.65" customHeight="1" x14ac:dyDescent="0.25">
      <c r="A2487" s="1"/>
      <c r="B2487" s="182" t="s">
        <v>853</v>
      </c>
      <c r="C2487" s="182" t="s">
        <v>548</v>
      </c>
      <c r="D2487" s="110" t="s">
        <v>356</v>
      </c>
      <c r="E2487" s="183" t="s">
        <v>41</v>
      </c>
      <c r="F2487" s="148">
        <v>1914</v>
      </c>
      <c r="G2487" s="154">
        <v>6.0570000000000004</v>
      </c>
      <c r="H2487" s="182" t="s">
        <v>637</v>
      </c>
      <c r="I2487" s="97" t="s">
        <v>67</v>
      </c>
      <c r="J2487" s="97"/>
      <c r="K2487" s="156">
        <v>5.7</v>
      </c>
      <c r="L2487" s="150" t="s">
        <v>623</v>
      </c>
      <c r="M2487" s="150" t="s">
        <v>854</v>
      </c>
      <c r="N2487" s="150" t="s">
        <v>855</v>
      </c>
      <c r="O2487" s="150" t="s">
        <v>856</v>
      </c>
      <c r="P2487" s="156">
        <v>0.95579999999999998</v>
      </c>
      <c r="Q2487" s="150"/>
      <c r="R2487" s="150"/>
      <c r="S2487" s="135">
        <v>108</v>
      </c>
      <c r="T2487" s="135">
        <v>45</v>
      </c>
      <c r="U2487" s="184">
        <v>43212</v>
      </c>
      <c r="V2487" s="97" t="s">
        <v>363</v>
      </c>
      <c r="W2487" s="97" t="s">
        <v>364</v>
      </c>
      <c r="X2487" s="136"/>
      <c r="Y2487" s="48"/>
      <c r="Z2487" s="153"/>
      <c r="AA2487" s="137"/>
      <c r="AB2487" s="136"/>
      <c r="AC2487" s="136"/>
      <c r="AD2487" s="51"/>
      <c r="AE2487" s="138"/>
      <c r="AF2487" s="145"/>
      <c r="AG2487" s="138"/>
      <c r="AH2487" s="50"/>
      <c r="AI2487" s="139"/>
      <c r="AJ2487" s="139"/>
      <c r="AK2487" s="52"/>
      <c r="AL2487" s="53"/>
      <c r="AM2487" s="52"/>
      <c r="AN2487" s="39"/>
      <c r="AO2487" s="54"/>
      <c r="AP2487" s="54"/>
      <c r="AQ2487" s="55"/>
      <c r="AR2487" s="54"/>
      <c r="AS2487" s="56"/>
      <c r="AT2487" s="56"/>
      <c r="AU2487" s="56"/>
      <c r="AV2487" s="57"/>
      <c r="AW2487" s="56"/>
      <c r="AX2487" s="150"/>
    </row>
    <row r="2488" spans="1:50" ht="12.65" customHeight="1" x14ac:dyDescent="0.25">
      <c r="A2488" s="1"/>
      <c r="B2488" s="182" t="s">
        <v>7226</v>
      </c>
      <c r="C2488" s="182" t="s">
        <v>480</v>
      </c>
      <c r="D2488" s="97" t="s">
        <v>356</v>
      </c>
      <c r="E2488" s="183" t="s">
        <v>41</v>
      </c>
      <c r="F2488" s="97">
        <v>1980</v>
      </c>
      <c r="G2488" s="187">
        <v>7.8150000000000004</v>
      </c>
      <c r="H2488" s="188" t="s">
        <v>7227</v>
      </c>
      <c r="I2488" s="189"/>
      <c r="J2488" s="189"/>
      <c r="K2488" s="187">
        <v>7.8</v>
      </c>
      <c r="L2488" s="190" t="s">
        <v>375</v>
      </c>
      <c r="M2488" s="190" t="s">
        <v>2077</v>
      </c>
      <c r="N2488" s="190" t="s">
        <v>7228</v>
      </c>
      <c r="O2488" s="190" t="s">
        <v>525</v>
      </c>
      <c r="P2488" s="154">
        <v>0.33800000000000002</v>
      </c>
      <c r="Q2488" s="152"/>
      <c r="R2488" s="152"/>
      <c r="S2488" s="148">
        <v>354</v>
      </c>
      <c r="T2488" s="148">
        <v>357</v>
      </c>
      <c r="U2488" s="184">
        <v>42111</v>
      </c>
      <c r="V2488" s="97" t="s">
        <v>1040</v>
      </c>
      <c r="W2488" s="97" t="s">
        <v>1359</v>
      </c>
      <c r="X2488" s="136"/>
      <c r="Y2488" s="48"/>
      <c r="Z2488" s="153"/>
      <c r="AA2488" s="137"/>
      <c r="AB2488" s="136"/>
      <c r="AC2488" s="136"/>
      <c r="AD2488" s="51"/>
      <c r="AE2488" s="138"/>
      <c r="AF2488" s="145"/>
      <c r="AG2488" s="138"/>
      <c r="AH2488" s="50"/>
      <c r="AI2488" s="139"/>
      <c r="AJ2488" s="139"/>
      <c r="AK2488" s="52"/>
      <c r="AL2488" s="53"/>
      <c r="AM2488" s="52"/>
      <c r="AN2488" s="39"/>
      <c r="AO2488" s="54"/>
      <c r="AP2488" s="54"/>
      <c r="AQ2488" s="55"/>
      <c r="AR2488" s="54"/>
      <c r="AS2488" s="56"/>
      <c r="AT2488" s="56"/>
      <c r="AU2488" s="56"/>
      <c r="AV2488" s="57"/>
      <c r="AW2488" s="56"/>
      <c r="AX2488" s="150"/>
    </row>
    <row r="2489" spans="1:50" ht="12.65" customHeight="1" x14ac:dyDescent="0.25">
      <c r="A2489" s="1"/>
      <c r="B2489" s="182" t="s">
        <v>857</v>
      </c>
      <c r="C2489" s="182" t="s">
        <v>567</v>
      </c>
      <c r="D2489" s="110" t="s">
        <v>356</v>
      </c>
      <c r="E2489" s="183" t="s">
        <v>41</v>
      </c>
      <c r="F2489" s="148">
        <v>1961</v>
      </c>
      <c r="G2489" s="154">
        <v>6.6360000000000001</v>
      </c>
      <c r="H2489" s="182" t="s">
        <v>637</v>
      </c>
      <c r="I2489" s="157" t="s">
        <v>67</v>
      </c>
      <c r="J2489" s="157"/>
      <c r="K2489" s="154">
        <v>7.4</v>
      </c>
      <c r="L2489" s="182" t="s">
        <v>375</v>
      </c>
      <c r="M2489" s="182" t="s">
        <v>858</v>
      </c>
      <c r="N2489" s="182" t="s">
        <v>859</v>
      </c>
      <c r="O2489" s="182" t="s">
        <v>798</v>
      </c>
      <c r="P2489" s="154">
        <v>0.82729999999999992</v>
      </c>
      <c r="Q2489" s="152"/>
      <c r="R2489" s="152"/>
      <c r="S2489" s="148">
        <v>481</v>
      </c>
      <c r="T2489" s="148">
        <v>67</v>
      </c>
      <c r="U2489" s="184">
        <v>43212</v>
      </c>
      <c r="V2489" s="97" t="s">
        <v>363</v>
      </c>
      <c r="W2489" s="97" t="s">
        <v>364</v>
      </c>
      <c r="X2489" s="136"/>
      <c r="Y2489" s="48"/>
      <c r="Z2489" s="153"/>
      <c r="AA2489" s="137"/>
      <c r="AB2489" s="136"/>
      <c r="AC2489" s="136"/>
      <c r="AD2489" s="51"/>
      <c r="AE2489" s="138"/>
      <c r="AF2489" s="145"/>
      <c r="AG2489" s="138"/>
      <c r="AH2489" s="50"/>
      <c r="AI2489" s="139"/>
      <c r="AJ2489" s="139"/>
      <c r="AK2489" s="52"/>
      <c r="AL2489" s="53"/>
      <c r="AM2489" s="52"/>
      <c r="AN2489" s="39"/>
      <c r="AO2489" s="54"/>
      <c r="AP2489" s="54"/>
      <c r="AQ2489" s="55"/>
      <c r="AR2489" s="54"/>
      <c r="AS2489" s="56"/>
      <c r="AT2489" s="56"/>
      <c r="AU2489" s="56"/>
      <c r="AV2489" s="57"/>
      <c r="AW2489" s="56"/>
      <c r="AX2489" s="150"/>
    </row>
    <row r="2490" spans="1:50" ht="12.65" customHeight="1" x14ac:dyDescent="0.25">
      <c r="A2490" s="1"/>
      <c r="B2490" s="182" t="s">
        <v>860</v>
      </c>
      <c r="C2490" s="182" t="s">
        <v>480</v>
      </c>
      <c r="D2490" s="110" t="s">
        <v>356</v>
      </c>
      <c r="E2490" s="183" t="s">
        <v>41</v>
      </c>
      <c r="F2490" s="148">
        <v>1938</v>
      </c>
      <c r="G2490" s="154">
        <v>6.5609999999999999</v>
      </c>
      <c r="H2490" s="182" t="s">
        <v>637</v>
      </c>
      <c r="I2490" s="157" t="s">
        <v>67</v>
      </c>
      <c r="J2490" s="157"/>
      <c r="K2490" s="154">
        <v>6.1</v>
      </c>
      <c r="L2490" s="182" t="s">
        <v>375</v>
      </c>
      <c r="M2490" s="182" t="s">
        <v>861</v>
      </c>
      <c r="N2490" s="182" t="s">
        <v>862</v>
      </c>
      <c r="O2490" s="182"/>
      <c r="P2490" s="154">
        <v>0.75439999999999996</v>
      </c>
      <c r="Q2490" s="152"/>
      <c r="R2490" s="152"/>
      <c r="S2490" s="148">
        <v>130</v>
      </c>
      <c r="T2490" s="148">
        <v>16</v>
      </c>
      <c r="U2490" s="184">
        <v>43212</v>
      </c>
      <c r="V2490" s="97" t="s">
        <v>363</v>
      </c>
      <c r="W2490" s="97" t="s">
        <v>364</v>
      </c>
      <c r="X2490" s="136"/>
      <c r="Y2490" s="48"/>
      <c r="Z2490" s="153"/>
      <c r="AA2490" s="137"/>
      <c r="AB2490" s="136"/>
      <c r="AC2490" s="136"/>
      <c r="AD2490" s="51"/>
      <c r="AE2490" s="138"/>
      <c r="AF2490" s="145"/>
      <c r="AG2490" s="138"/>
      <c r="AH2490" s="50"/>
      <c r="AI2490" s="139"/>
      <c r="AJ2490" s="139"/>
      <c r="AK2490" s="52"/>
      <c r="AL2490" s="53"/>
      <c r="AM2490" s="52"/>
      <c r="AN2490" s="39"/>
      <c r="AO2490" s="54"/>
      <c r="AP2490" s="54"/>
      <c r="AQ2490" s="55"/>
      <c r="AR2490" s="54"/>
      <c r="AS2490" s="56"/>
      <c r="AT2490" s="56"/>
      <c r="AU2490" s="56"/>
      <c r="AV2490" s="57"/>
      <c r="AW2490" s="56"/>
      <c r="AX2490" s="150"/>
    </row>
    <row r="2491" spans="1:50" ht="12.65" customHeight="1" x14ac:dyDescent="0.25">
      <c r="A2491" s="1"/>
      <c r="B2491" s="182" t="s">
        <v>863</v>
      </c>
      <c r="C2491" s="182" t="s">
        <v>480</v>
      </c>
      <c r="D2491" s="110" t="s">
        <v>356</v>
      </c>
      <c r="E2491" s="183" t="s">
        <v>41</v>
      </c>
      <c r="F2491" s="148">
        <v>1938</v>
      </c>
      <c r="G2491" s="154">
        <v>8.0459999999999994</v>
      </c>
      <c r="H2491" s="182" t="s">
        <v>66</v>
      </c>
      <c r="I2491" s="157" t="s">
        <v>67</v>
      </c>
      <c r="J2491" s="157"/>
      <c r="K2491" s="154">
        <v>7.9</v>
      </c>
      <c r="L2491" s="182" t="s">
        <v>375</v>
      </c>
      <c r="M2491" s="182" t="s">
        <v>864</v>
      </c>
      <c r="N2491" s="182" t="s">
        <v>865</v>
      </c>
      <c r="O2491" s="182" t="s">
        <v>734</v>
      </c>
      <c r="P2491" s="154">
        <v>1.46</v>
      </c>
      <c r="Q2491" s="152"/>
      <c r="R2491" s="152"/>
      <c r="S2491" s="148">
        <v>2153</v>
      </c>
      <c r="T2491" s="148">
        <v>179</v>
      </c>
      <c r="U2491" s="184">
        <v>43212</v>
      </c>
      <c r="V2491" s="97" t="s">
        <v>363</v>
      </c>
      <c r="W2491" s="97" t="s">
        <v>364</v>
      </c>
      <c r="X2491" s="136"/>
      <c r="Y2491" s="48"/>
      <c r="Z2491" s="153"/>
      <c r="AA2491" s="137"/>
      <c r="AB2491" s="136"/>
      <c r="AC2491" s="136"/>
      <c r="AD2491" s="51"/>
      <c r="AE2491" s="138"/>
      <c r="AF2491" s="145"/>
      <c r="AG2491" s="138"/>
      <c r="AH2491" s="50"/>
      <c r="AI2491" s="139"/>
      <c r="AJ2491" s="139"/>
      <c r="AK2491" s="52"/>
      <c r="AL2491" s="53"/>
      <c r="AM2491" s="52"/>
      <c r="AN2491" s="39"/>
      <c r="AO2491" s="54"/>
      <c r="AP2491" s="54"/>
      <c r="AQ2491" s="55"/>
      <c r="AR2491" s="54"/>
      <c r="AS2491" s="56"/>
      <c r="AT2491" s="56"/>
      <c r="AU2491" s="56"/>
      <c r="AV2491" s="57"/>
      <c r="AW2491" s="56"/>
      <c r="AX2491" s="150"/>
    </row>
    <row r="2492" spans="1:50" ht="12.65" customHeight="1" x14ac:dyDescent="0.25">
      <c r="A2492" s="1"/>
      <c r="B2492" s="182" t="s">
        <v>866</v>
      </c>
      <c r="C2492" s="182" t="s">
        <v>480</v>
      </c>
      <c r="D2492" s="110" t="s">
        <v>356</v>
      </c>
      <c r="E2492" s="183" t="s">
        <v>41</v>
      </c>
      <c r="F2492" s="148">
        <v>1984</v>
      </c>
      <c r="G2492" s="97"/>
      <c r="H2492" s="182" t="s">
        <v>867</v>
      </c>
      <c r="I2492" s="97"/>
      <c r="J2492" s="97"/>
      <c r="K2492" s="110"/>
      <c r="L2492" s="150" t="s">
        <v>375</v>
      </c>
      <c r="M2492" s="150" t="s">
        <v>868</v>
      </c>
      <c r="N2492" s="150"/>
      <c r="O2492" s="150"/>
      <c r="P2492" s="156">
        <v>0.6734</v>
      </c>
      <c r="Q2492" s="150"/>
      <c r="R2492" s="150"/>
      <c r="S2492" s="110"/>
      <c r="T2492" s="110"/>
      <c r="U2492" s="184">
        <v>43212</v>
      </c>
      <c r="V2492" s="97" t="s">
        <v>363</v>
      </c>
      <c r="W2492" s="97" t="s">
        <v>364</v>
      </c>
      <c r="X2492" s="136"/>
      <c r="Y2492" s="48"/>
      <c r="Z2492" s="153"/>
      <c r="AA2492" s="137"/>
      <c r="AB2492" s="136"/>
      <c r="AC2492" s="136"/>
      <c r="AD2492" s="51"/>
      <c r="AE2492" s="138"/>
      <c r="AF2492" s="145"/>
      <c r="AG2492" s="138"/>
      <c r="AH2492" s="50"/>
      <c r="AI2492" s="139"/>
      <c r="AJ2492" s="139"/>
      <c r="AK2492" s="52"/>
      <c r="AL2492" s="53"/>
      <c r="AM2492" s="52"/>
      <c r="AN2492" s="39"/>
      <c r="AO2492" s="54"/>
      <c r="AP2492" s="54"/>
      <c r="AQ2492" s="55"/>
      <c r="AR2492" s="54"/>
      <c r="AS2492" s="56"/>
      <c r="AT2492" s="56"/>
      <c r="AU2492" s="56"/>
      <c r="AV2492" s="57"/>
      <c r="AW2492" s="56"/>
      <c r="AX2492" s="150"/>
    </row>
    <row r="2493" spans="1:50" ht="12.65" customHeight="1" x14ac:dyDescent="0.25">
      <c r="A2493" s="1"/>
      <c r="B2493" s="182" t="s">
        <v>869</v>
      </c>
      <c r="C2493" s="182" t="s">
        <v>548</v>
      </c>
      <c r="D2493" s="110" t="s">
        <v>356</v>
      </c>
      <c r="E2493" s="183" t="s">
        <v>41</v>
      </c>
      <c r="F2493" s="148">
        <v>1916</v>
      </c>
      <c r="G2493" s="154">
        <v>6.9340000000000002</v>
      </c>
      <c r="H2493" s="182" t="s">
        <v>637</v>
      </c>
      <c r="I2493" s="157" t="s">
        <v>67</v>
      </c>
      <c r="J2493" s="157"/>
      <c r="K2493" s="154">
        <v>6.3</v>
      </c>
      <c r="L2493" s="182" t="s">
        <v>623</v>
      </c>
      <c r="M2493" s="182" t="s">
        <v>836</v>
      </c>
      <c r="N2493" s="182" t="s">
        <v>870</v>
      </c>
      <c r="O2493" s="182" t="s">
        <v>626</v>
      </c>
      <c r="P2493" s="154">
        <v>1.44</v>
      </c>
      <c r="Q2493" s="152"/>
      <c r="R2493" s="152"/>
      <c r="S2493" s="148">
        <v>373</v>
      </c>
      <c r="T2493" s="148">
        <v>85</v>
      </c>
      <c r="U2493" s="184">
        <v>43212</v>
      </c>
      <c r="V2493" s="97" t="s">
        <v>363</v>
      </c>
      <c r="W2493" s="97" t="s">
        <v>364</v>
      </c>
      <c r="X2493" s="136"/>
      <c r="Y2493" s="48"/>
      <c r="Z2493" s="153"/>
      <c r="AA2493" s="137"/>
      <c r="AB2493" s="136"/>
      <c r="AC2493" s="136"/>
      <c r="AD2493" s="51"/>
      <c r="AE2493" s="138"/>
      <c r="AF2493" s="145"/>
      <c r="AG2493" s="138"/>
      <c r="AH2493" s="50"/>
      <c r="AI2493" s="139"/>
      <c r="AJ2493" s="139"/>
      <c r="AK2493" s="52"/>
      <c r="AL2493" s="53"/>
      <c r="AM2493" s="52"/>
      <c r="AN2493" s="39"/>
      <c r="AO2493" s="54"/>
      <c r="AP2493" s="54"/>
      <c r="AQ2493" s="55"/>
      <c r="AR2493" s="54"/>
      <c r="AS2493" s="56"/>
      <c r="AT2493" s="56"/>
      <c r="AU2493" s="56"/>
      <c r="AV2493" s="57"/>
      <c r="AW2493" s="56"/>
      <c r="AX2493" s="150"/>
    </row>
    <row r="2494" spans="1:50" ht="12.65" customHeight="1" x14ac:dyDescent="0.25">
      <c r="A2494" s="1"/>
      <c r="B2494" s="182" t="s">
        <v>871</v>
      </c>
      <c r="C2494" s="182" t="s">
        <v>548</v>
      </c>
      <c r="D2494" s="110" t="s">
        <v>356</v>
      </c>
      <c r="E2494" s="183" t="s">
        <v>41</v>
      </c>
      <c r="F2494" s="148">
        <v>1918</v>
      </c>
      <c r="G2494" s="154">
        <v>7.173</v>
      </c>
      <c r="H2494" s="182" t="s">
        <v>637</v>
      </c>
      <c r="I2494" s="157" t="s">
        <v>67</v>
      </c>
      <c r="J2494" s="157"/>
      <c r="K2494" s="154">
        <v>6.3</v>
      </c>
      <c r="L2494" s="182" t="s">
        <v>315</v>
      </c>
      <c r="M2494" s="182" t="s">
        <v>872</v>
      </c>
      <c r="N2494" s="182" t="s">
        <v>873</v>
      </c>
      <c r="O2494" s="182" t="s">
        <v>874</v>
      </c>
      <c r="P2494" s="154">
        <v>1.71</v>
      </c>
      <c r="Q2494" s="152"/>
      <c r="R2494" s="152"/>
      <c r="S2494" s="148">
        <v>607</v>
      </c>
      <c r="T2494" s="148">
        <v>123</v>
      </c>
      <c r="U2494" s="184">
        <v>43212</v>
      </c>
      <c r="V2494" s="97" t="s">
        <v>363</v>
      </c>
      <c r="W2494" s="97" t="s">
        <v>364</v>
      </c>
      <c r="X2494" s="136"/>
      <c r="Y2494" s="48"/>
      <c r="Z2494" s="153"/>
      <c r="AA2494" s="137"/>
      <c r="AB2494" s="136"/>
      <c r="AC2494" s="136"/>
      <c r="AD2494" s="51"/>
      <c r="AE2494" s="138"/>
      <c r="AF2494" s="145"/>
      <c r="AG2494" s="138"/>
      <c r="AH2494" s="50"/>
      <c r="AI2494" s="139"/>
      <c r="AJ2494" s="139"/>
      <c r="AK2494" s="52"/>
      <c r="AL2494" s="53"/>
      <c r="AM2494" s="52"/>
      <c r="AN2494" s="39"/>
      <c r="AO2494" s="54"/>
      <c r="AP2494" s="54"/>
      <c r="AQ2494" s="55"/>
      <c r="AR2494" s="54"/>
      <c r="AS2494" s="56"/>
      <c r="AT2494" s="56"/>
      <c r="AU2494" s="56"/>
      <c r="AV2494" s="57"/>
      <c r="AW2494" s="56"/>
      <c r="AX2494" s="150"/>
    </row>
    <row r="2495" spans="1:50" ht="12.65" customHeight="1" x14ac:dyDescent="0.25">
      <c r="A2495" s="1"/>
      <c r="B2495" s="182" t="s">
        <v>7229</v>
      </c>
      <c r="C2495" s="182" t="s">
        <v>480</v>
      </c>
      <c r="D2495" s="97" t="s">
        <v>356</v>
      </c>
      <c r="E2495" s="183" t="s">
        <v>41</v>
      </c>
      <c r="F2495" s="148">
        <v>1941</v>
      </c>
      <c r="G2495" s="154">
        <v>6</v>
      </c>
      <c r="H2495" s="182" t="s">
        <v>316</v>
      </c>
      <c r="I2495" s="157"/>
      <c r="J2495" s="157"/>
      <c r="K2495" s="154">
        <v>6</v>
      </c>
      <c r="L2495" s="182" t="s">
        <v>375</v>
      </c>
      <c r="M2495" s="182" t="s">
        <v>7230</v>
      </c>
      <c r="N2495" s="182" t="s">
        <v>7231</v>
      </c>
      <c r="O2495" s="182" t="s">
        <v>525</v>
      </c>
      <c r="P2495" s="154">
        <v>1.18</v>
      </c>
      <c r="Q2495" s="152"/>
      <c r="R2495" s="152" t="s">
        <v>7232</v>
      </c>
      <c r="S2495" s="154"/>
      <c r="T2495" s="148">
        <v>12</v>
      </c>
      <c r="U2495" s="184">
        <v>42111</v>
      </c>
      <c r="V2495" s="97" t="s">
        <v>363</v>
      </c>
      <c r="W2495" s="97" t="s">
        <v>364</v>
      </c>
      <c r="X2495" s="136"/>
      <c r="Y2495" s="48"/>
      <c r="Z2495" s="153"/>
      <c r="AA2495" s="137"/>
      <c r="AB2495" s="136"/>
      <c r="AC2495" s="136"/>
      <c r="AD2495" s="51"/>
      <c r="AE2495" s="138"/>
      <c r="AF2495" s="145"/>
      <c r="AG2495" s="138"/>
      <c r="AH2495" s="50"/>
      <c r="AI2495" s="139"/>
      <c r="AJ2495" s="139"/>
      <c r="AK2495" s="52"/>
      <c r="AL2495" s="53"/>
      <c r="AM2495" s="52"/>
      <c r="AN2495" s="39"/>
      <c r="AO2495" s="54"/>
      <c r="AP2495" s="54"/>
      <c r="AQ2495" s="55"/>
      <c r="AR2495" s="54"/>
      <c r="AS2495" s="56"/>
      <c r="AT2495" s="56"/>
      <c r="AU2495" s="56"/>
      <c r="AV2495" s="57"/>
      <c r="AW2495" s="56"/>
      <c r="AX2495" s="150"/>
    </row>
    <row r="2496" spans="1:50" ht="12.65" customHeight="1" x14ac:dyDescent="0.25">
      <c r="A2496" s="1"/>
      <c r="B2496" s="182" t="s">
        <v>875</v>
      </c>
      <c r="C2496" s="182" t="s">
        <v>480</v>
      </c>
      <c r="D2496" s="110" t="s">
        <v>356</v>
      </c>
      <c r="E2496" s="183" t="s">
        <v>41</v>
      </c>
      <c r="F2496" s="148">
        <v>1968</v>
      </c>
      <c r="G2496" s="154">
        <v>7.0229999999999997</v>
      </c>
      <c r="H2496" s="182" t="s">
        <v>637</v>
      </c>
      <c r="I2496" s="97" t="s">
        <v>67</v>
      </c>
      <c r="J2496" s="97"/>
      <c r="K2496" s="156">
        <v>6.8</v>
      </c>
      <c r="L2496" s="150" t="s">
        <v>375</v>
      </c>
      <c r="M2496" s="150" t="s">
        <v>876</v>
      </c>
      <c r="N2496" s="150" t="s">
        <v>877</v>
      </c>
      <c r="O2496" s="150" t="s">
        <v>798</v>
      </c>
      <c r="P2496" s="156">
        <v>1</v>
      </c>
      <c r="Q2496" s="150"/>
      <c r="R2496" s="150"/>
      <c r="S2496" s="135">
        <v>128</v>
      </c>
      <c r="T2496" s="135">
        <v>12</v>
      </c>
      <c r="U2496" s="184">
        <v>43212</v>
      </c>
      <c r="V2496" s="97" t="s">
        <v>412</v>
      </c>
      <c r="W2496" s="97" t="s">
        <v>364</v>
      </c>
      <c r="X2496" s="136"/>
      <c r="Y2496" s="48"/>
      <c r="Z2496" s="153"/>
      <c r="AA2496" s="137"/>
      <c r="AB2496" s="136"/>
      <c r="AC2496" s="136"/>
      <c r="AD2496" s="51"/>
      <c r="AE2496" s="138"/>
      <c r="AF2496" s="145"/>
      <c r="AG2496" s="138"/>
      <c r="AH2496" s="50"/>
      <c r="AI2496" s="139"/>
      <c r="AJ2496" s="139"/>
      <c r="AK2496" s="52"/>
      <c r="AL2496" s="53"/>
      <c r="AM2496" s="52"/>
      <c r="AN2496" s="39"/>
      <c r="AO2496" s="54"/>
      <c r="AP2496" s="54"/>
      <c r="AQ2496" s="55"/>
      <c r="AR2496" s="54"/>
      <c r="AS2496" s="56"/>
      <c r="AT2496" s="56"/>
      <c r="AU2496" s="56"/>
      <c r="AV2496" s="57"/>
      <c r="AW2496" s="56"/>
      <c r="AX2496" s="150"/>
    </row>
    <row r="2497" spans="1:50" ht="12.65" customHeight="1" x14ac:dyDescent="0.25">
      <c r="A2497" s="1"/>
      <c r="B2497" s="182" t="s">
        <v>878</v>
      </c>
      <c r="C2497" s="182" t="s">
        <v>548</v>
      </c>
      <c r="D2497" s="110" t="s">
        <v>356</v>
      </c>
      <c r="E2497" s="183" t="s">
        <v>41</v>
      </c>
      <c r="F2497" s="148">
        <v>1916</v>
      </c>
      <c r="G2497" s="154">
        <v>6.63</v>
      </c>
      <c r="H2497" s="188" t="s">
        <v>95</v>
      </c>
      <c r="I2497" s="97"/>
      <c r="J2497" s="157"/>
      <c r="K2497" s="154">
        <v>5.9</v>
      </c>
      <c r="L2497" s="150" t="s">
        <v>623</v>
      </c>
      <c r="M2497" s="150" t="s">
        <v>500</v>
      </c>
      <c r="N2497" s="182" t="s">
        <v>879</v>
      </c>
      <c r="O2497" s="182" t="s">
        <v>626</v>
      </c>
      <c r="P2497" s="154">
        <v>1.33</v>
      </c>
      <c r="Q2497" s="152"/>
      <c r="R2497" s="182" t="s">
        <v>880</v>
      </c>
      <c r="S2497" s="148">
        <v>139</v>
      </c>
      <c r="T2497" s="148">
        <v>34</v>
      </c>
      <c r="U2497" s="184">
        <v>43212</v>
      </c>
      <c r="V2497" s="97" t="s">
        <v>363</v>
      </c>
      <c r="W2497" s="97" t="s">
        <v>364</v>
      </c>
      <c r="X2497" s="136"/>
      <c r="Y2497" s="48"/>
      <c r="Z2497" s="153"/>
      <c r="AA2497" s="137"/>
      <c r="AB2497" s="136"/>
      <c r="AC2497" s="136"/>
      <c r="AD2497" s="51"/>
      <c r="AE2497" s="138"/>
      <c r="AF2497" s="145"/>
      <c r="AG2497" s="138"/>
      <c r="AH2497" s="50"/>
      <c r="AI2497" s="139"/>
      <c r="AJ2497" s="139"/>
      <c r="AK2497" s="52"/>
      <c r="AL2497" s="53"/>
      <c r="AM2497" s="52"/>
      <c r="AN2497" s="39"/>
      <c r="AO2497" s="54"/>
      <c r="AP2497" s="54"/>
      <c r="AQ2497" s="55"/>
      <c r="AR2497" s="54"/>
      <c r="AS2497" s="56"/>
      <c r="AT2497" s="56"/>
      <c r="AU2497" s="56"/>
      <c r="AV2497" s="57"/>
      <c r="AW2497" s="56"/>
      <c r="AX2497" s="150"/>
    </row>
    <row r="2498" spans="1:50" ht="12.65" customHeight="1" x14ac:dyDescent="0.25">
      <c r="A2498" s="1"/>
      <c r="B2498" s="182" t="s">
        <v>881</v>
      </c>
      <c r="C2498" s="182" t="s">
        <v>548</v>
      </c>
      <c r="D2498" s="110" t="s">
        <v>356</v>
      </c>
      <c r="E2498" s="183" t="s">
        <v>41</v>
      </c>
      <c r="F2498" s="148">
        <v>1913</v>
      </c>
      <c r="G2498" s="154">
        <v>7.2169999999999996</v>
      </c>
      <c r="H2498" s="182" t="s">
        <v>882</v>
      </c>
      <c r="I2498" s="97" t="s">
        <v>67</v>
      </c>
      <c r="J2498" s="97"/>
      <c r="K2498" s="156">
        <v>6.2</v>
      </c>
      <c r="L2498" s="150" t="s">
        <v>623</v>
      </c>
      <c r="M2498" s="150" t="s">
        <v>883</v>
      </c>
      <c r="N2498" s="150" t="s">
        <v>884</v>
      </c>
      <c r="O2498" s="150" t="s">
        <v>626</v>
      </c>
      <c r="P2498" s="156">
        <v>1.58</v>
      </c>
      <c r="Q2498" s="150"/>
      <c r="R2498" s="150"/>
      <c r="S2498" s="135">
        <v>656</v>
      </c>
      <c r="T2498" s="135">
        <v>271</v>
      </c>
      <c r="U2498" s="184">
        <v>43212</v>
      </c>
      <c r="V2498" s="97" t="s">
        <v>363</v>
      </c>
      <c r="W2498" s="97" t="s">
        <v>364</v>
      </c>
      <c r="X2498" s="136"/>
      <c r="Y2498" s="48"/>
      <c r="Z2498" s="153"/>
      <c r="AA2498" s="137"/>
      <c r="AB2498" s="136"/>
      <c r="AC2498" s="136"/>
      <c r="AD2498" s="51"/>
      <c r="AE2498" s="138"/>
      <c r="AF2498" s="145"/>
      <c r="AG2498" s="138"/>
      <c r="AH2498" s="50"/>
      <c r="AI2498" s="139"/>
      <c r="AJ2498" s="139"/>
      <c r="AK2498" s="52"/>
      <c r="AL2498" s="53"/>
      <c r="AM2498" s="52"/>
      <c r="AN2498" s="39"/>
      <c r="AO2498" s="54"/>
      <c r="AP2498" s="54"/>
      <c r="AQ2498" s="55"/>
      <c r="AR2498" s="54"/>
      <c r="AS2498" s="56"/>
      <c r="AT2498" s="56"/>
      <c r="AU2498" s="56"/>
      <c r="AV2498" s="57"/>
      <c r="AW2498" s="56"/>
      <c r="AX2498" s="150"/>
    </row>
    <row r="2499" spans="1:50" ht="12.65" customHeight="1" x14ac:dyDescent="0.25">
      <c r="A2499" s="1"/>
      <c r="B2499" s="182" t="s">
        <v>885</v>
      </c>
      <c r="C2499" s="182" t="s">
        <v>480</v>
      </c>
      <c r="D2499" s="110" t="s">
        <v>356</v>
      </c>
      <c r="E2499" s="183" t="s">
        <v>41</v>
      </c>
      <c r="F2499" s="135">
        <v>1962</v>
      </c>
      <c r="G2499" s="156">
        <v>8.0280000000000005</v>
      </c>
      <c r="H2499" s="150" t="s">
        <v>374</v>
      </c>
      <c r="I2499" s="110" t="s">
        <v>121</v>
      </c>
      <c r="J2499" s="150"/>
      <c r="K2499" s="156">
        <v>8.1999999999999993</v>
      </c>
      <c r="L2499" s="150" t="s">
        <v>375</v>
      </c>
      <c r="M2499" s="150" t="s">
        <v>886</v>
      </c>
      <c r="N2499" s="150" t="s">
        <v>887</v>
      </c>
      <c r="O2499" s="150" t="s">
        <v>739</v>
      </c>
      <c r="P2499" s="156">
        <v>0.93320000000000003</v>
      </c>
      <c r="Q2499" s="150"/>
      <c r="R2499" s="150" t="s">
        <v>888</v>
      </c>
      <c r="S2499" s="135">
        <v>459</v>
      </c>
      <c r="T2499" s="135">
        <v>63</v>
      </c>
      <c r="U2499" s="184">
        <v>43212</v>
      </c>
      <c r="V2499" s="97" t="s">
        <v>363</v>
      </c>
      <c r="W2499" s="97" t="s">
        <v>364</v>
      </c>
      <c r="X2499" s="136"/>
      <c r="Y2499" s="48"/>
      <c r="Z2499" s="153"/>
      <c r="AA2499" s="137"/>
      <c r="AB2499" s="136"/>
      <c r="AC2499" s="136"/>
      <c r="AD2499" s="51"/>
      <c r="AE2499" s="138"/>
      <c r="AF2499" s="145"/>
      <c r="AG2499" s="138"/>
      <c r="AH2499" s="50"/>
      <c r="AI2499" s="139"/>
      <c r="AJ2499" s="139"/>
      <c r="AK2499" s="52"/>
      <c r="AL2499" s="53"/>
      <c r="AM2499" s="52"/>
      <c r="AN2499" s="39"/>
      <c r="AO2499" s="54"/>
      <c r="AP2499" s="54"/>
      <c r="AQ2499" s="55"/>
      <c r="AR2499" s="54"/>
      <c r="AS2499" s="56"/>
      <c r="AT2499" s="56"/>
      <c r="AU2499" s="56"/>
      <c r="AV2499" s="57"/>
      <c r="AW2499" s="56"/>
      <c r="AX2499" s="150"/>
    </row>
    <row r="2500" spans="1:50" ht="12.65" customHeight="1" x14ac:dyDescent="0.25">
      <c r="A2500" s="1"/>
      <c r="B2500" s="182" t="s">
        <v>7233</v>
      </c>
      <c r="C2500" s="182" t="s">
        <v>485</v>
      </c>
      <c r="D2500" s="97" t="s">
        <v>356</v>
      </c>
      <c r="E2500" s="183" t="s">
        <v>41</v>
      </c>
      <c r="F2500" s="97">
        <v>1974</v>
      </c>
      <c r="G2500" s="187">
        <v>7.14</v>
      </c>
      <c r="H2500" s="188" t="s">
        <v>338</v>
      </c>
      <c r="I2500" s="189"/>
      <c r="J2500" s="189"/>
      <c r="K2500" s="187">
        <v>6.8</v>
      </c>
      <c r="L2500" s="190" t="s">
        <v>375</v>
      </c>
      <c r="M2500" s="190" t="s">
        <v>2293</v>
      </c>
      <c r="N2500" s="190" t="s">
        <v>7269</v>
      </c>
      <c r="O2500" s="190" t="s">
        <v>387</v>
      </c>
      <c r="P2500" s="154">
        <v>0.64</v>
      </c>
      <c r="Q2500" s="152"/>
      <c r="R2500" s="152"/>
      <c r="S2500" s="148">
        <v>316</v>
      </c>
      <c r="T2500" s="148">
        <v>8</v>
      </c>
      <c r="U2500" s="184">
        <v>42111</v>
      </c>
      <c r="V2500" s="97" t="s">
        <v>620</v>
      </c>
      <c r="W2500" s="97" t="s">
        <v>1041</v>
      </c>
      <c r="X2500" s="136"/>
      <c r="Y2500" s="48"/>
      <c r="Z2500" s="153"/>
      <c r="AA2500" s="137"/>
      <c r="AB2500" s="136"/>
      <c r="AC2500" s="136"/>
      <c r="AD2500" s="51"/>
      <c r="AE2500" s="138"/>
      <c r="AF2500" s="145"/>
      <c r="AG2500" s="138"/>
      <c r="AH2500" s="50"/>
      <c r="AI2500" s="139"/>
      <c r="AJ2500" s="139"/>
      <c r="AK2500" s="52"/>
      <c r="AL2500" s="53"/>
      <c r="AM2500" s="52"/>
      <c r="AN2500" s="39"/>
      <c r="AO2500" s="54"/>
      <c r="AP2500" s="54"/>
      <c r="AQ2500" s="55"/>
      <c r="AR2500" s="54"/>
      <c r="AS2500" s="56"/>
      <c r="AT2500" s="56"/>
      <c r="AU2500" s="56"/>
      <c r="AV2500" s="57"/>
      <c r="AW2500" s="56"/>
      <c r="AX2500" s="150"/>
    </row>
    <row r="2501" spans="1:50" ht="12.65" customHeight="1" x14ac:dyDescent="0.25">
      <c r="A2501" s="1"/>
      <c r="B2501" s="182" t="s">
        <v>7234</v>
      </c>
      <c r="C2501" s="182" t="s">
        <v>600</v>
      </c>
      <c r="D2501" s="97" t="s">
        <v>356</v>
      </c>
      <c r="E2501" s="183" t="s">
        <v>41</v>
      </c>
      <c r="F2501" s="148">
        <v>1973</v>
      </c>
      <c r="G2501" s="154">
        <v>7.2359999999999998</v>
      </c>
      <c r="H2501" s="182" t="s">
        <v>7205</v>
      </c>
      <c r="I2501" s="157" t="s">
        <v>121</v>
      </c>
      <c r="J2501" s="157"/>
      <c r="K2501" s="154">
        <v>7</v>
      </c>
      <c r="L2501" s="182" t="s">
        <v>375</v>
      </c>
      <c r="M2501" s="182" t="s">
        <v>7235</v>
      </c>
      <c r="N2501" s="182" t="s">
        <v>7236</v>
      </c>
      <c r="O2501" s="182" t="s">
        <v>378</v>
      </c>
      <c r="P2501" s="154">
        <v>0.83499999999999996</v>
      </c>
      <c r="Q2501" s="152"/>
      <c r="R2501" s="152"/>
      <c r="S2501" s="148">
        <v>304</v>
      </c>
      <c r="T2501" s="148">
        <v>16</v>
      </c>
      <c r="U2501" s="184">
        <v>42715</v>
      </c>
      <c r="V2501" s="97" t="s">
        <v>363</v>
      </c>
      <c r="W2501" s="97" t="s">
        <v>364</v>
      </c>
      <c r="X2501" s="136"/>
      <c r="Y2501" s="48"/>
      <c r="Z2501" s="153"/>
      <c r="AA2501" s="137"/>
      <c r="AB2501" s="136"/>
      <c r="AC2501" s="136"/>
      <c r="AD2501" s="51"/>
      <c r="AE2501" s="138"/>
      <c r="AF2501" s="145"/>
      <c r="AG2501" s="138"/>
      <c r="AH2501" s="50"/>
      <c r="AI2501" s="139"/>
      <c r="AJ2501" s="139"/>
      <c r="AK2501" s="52"/>
      <c r="AL2501" s="53"/>
      <c r="AM2501" s="52"/>
      <c r="AN2501" s="39"/>
      <c r="AO2501" s="54"/>
      <c r="AP2501" s="54"/>
      <c r="AQ2501" s="55"/>
      <c r="AR2501" s="54"/>
      <c r="AS2501" s="56"/>
      <c r="AT2501" s="56"/>
      <c r="AU2501" s="56"/>
      <c r="AV2501" s="57"/>
      <c r="AW2501" s="56"/>
      <c r="AX2501" s="150"/>
    </row>
    <row r="2502" spans="1:50" ht="12.65" customHeight="1" x14ac:dyDescent="0.25">
      <c r="A2502" s="1"/>
      <c r="B2502" s="182" t="s">
        <v>7237</v>
      </c>
      <c r="C2502" s="182" t="s">
        <v>600</v>
      </c>
      <c r="D2502" s="97" t="s">
        <v>356</v>
      </c>
      <c r="E2502" s="183" t="s">
        <v>41</v>
      </c>
      <c r="F2502" s="148">
        <v>1973</v>
      </c>
      <c r="G2502" s="154">
        <v>7.12</v>
      </c>
      <c r="H2502" s="182" t="s">
        <v>7238</v>
      </c>
      <c r="I2502" s="157" t="s">
        <v>121</v>
      </c>
      <c r="J2502" s="157"/>
      <c r="K2502" s="154">
        <v>6.8</v>
      </c>
      <c r="L2502" s="182" t="s">
        <v>375</v>
      </c>
      <c r="M2502" s="182" t="s">
        <v>1496</v>
      </c>
      <c r="N2502" s="182" t="s">
        <v>7239</v>
      </c>
      <c r="O2502" s="182" t="s">
        <v>378</v>
      </c>
      <c r="P2502" s="154">
        <v>0.82399999999999995</v>
      </c>
      <c r="Q2502" s="152"/>
      <c r="R2502" s="152"/>
      <c r="S2502" s="148">
        <v>309</v>
      </c>
      <c r="T2502" s="148">
        <v>17</v>
      </c>
      <c r="U2502" s="184">
        <v>42715</v>
      </c>
      <c r="V2502" s="97" t="s">
        <v>363</v>
      </c>
      <c r="W2502" s="97" t="s">
        <v>364</v>
      </c>
      <c r="X2502" s="136"/>
      <c r="Y2502" s="48"/>
      <c r="Z2502" s="153"/>
      <c r="AA2502" s="137"/>
      <c r="AB2502" s="136"/>
      <c r="AC2502" s="136"/>
      <c r="AD2502" s="51"/>
      <c r="AE2502" s="138"/>
      <c r="AF2502" s="145"/>
      <c r="AG2502" s="138"/>
      <c r="AH2502" s="50"/>
      <c r="AI2502" s="139"/>
      <c r="AJ2502" s="139"/>
      <c r="AK2502" s="52"/>
      <c r="AL2502" s="53"/>
      <c r="AM2502" s="52"/>
      <c r="AN2502" s="39"/>
      <c r="AO2502" s="54"/>
      <c r="AP2502" s="54"/>
      <c r="AQ2502" s="55"/>
      <c r="AR2502" s="54"/>
      <c r="AS2502" s="56"/>
      <c r="AT2502" s="56"/>
      <c r="AU2502" s="56"/>
      <c r="AV2502" s="57"/>
      <c r="AW2502" s="56"/>
      <c r="AX2502" s="150"/>
    </row>
    <row r="2503" spans="1:50" ht="12.65" customHeight="1" x14ac:dyDescent="0.25">
      <c r="A2503" s="1"/>
      <c r="B2503" s="182" t="s">
        <v>889</v>
      </c>
      <c r="C2503" s="182" t="s">
        <v>485</v>
      </c>
      <c r="D2503" s="110" t="s">
        <v>356</v>
      </c>
      <c r="E2503" s="183" t="s">
        <v>41</v>
      </c>
      <c r="F2503" s="148">
        <v>1987</v>
      </c>
      <c r="G2503" s="154">
        <v>6.3760000000000003</v>
      </c>
      <c r="H2503" s="182" t="s">
        <v>843</v>
      </c>
      <c r="I2503" s="97" t="s">
        <v>43</v>
      </c>
      <c r="J2503" s="97"/>
      <c r="K2503" s="110"/>
      <c r="L2503" s="150" t="s">
        <v>375</v>
      </c>
      <c r="M2503" s="150" t="s">
        <v>814</v>
      </c>
      <c r="N2503" s="150" t="s">
        <v>890</v>
      </c>
      <c r="O2503" s="150" t="s">
        <v>493</v>
      </c>
      <c r="P2503" s="156">
        <v>1.76</v>
      </c>
      <c r="Q2503" s="150"/>
      <c r="R2503" s="150"/>
      <c r="S2503" s="135">
        <v>133</v>
      </c>
      <c r="T2503" s="110"/>
      <c r="U2503" s="184">
        <v>43212</v>
      </c>
      <c r="V2503" s="97" t="s">
        <v>363</v>
      </c>
      <c r="W2503" s="97" t="s">
        <v>364</v>
      </c>
      <c r="X2503" s="136"/>
      <c r="Y2503" s="48"/>
      <c r="Z2503" s="153"/>
      <c r="AA2503" s="137"/>
      <c r="AB2503" s="136"/>
      <c r="AC2503" s="136"/>
      <c r="AD2503" s="51"/>
      <c r="AE2503" s="138"/>
      <c r="AF2503" s="145"/>
      <c r="AG2503" s="138"/>
      <c r="AH2503" s="50"/>
      <c r="AI2503" s="139"/>
      <c r="AJ2503" s="139"/>
      <c r="AK2503" s="52"/>
      <c r="AL2503" s="53"/>
      <c r="AM2503" s="52"/>
      <c r="AN2503" s="39"/>
      <c r="AO2503" s="54"/>
      <c r="AP2503" s="54"/>
      <c r="AQ2503" s="55"/>
      <c r="AR2503" s="54"/>
      <c r="AS2503" s="56"/>
      <c r="AT2503" s="56"/>
      <c r="AU2503" s="56"/>
      <c r="AV2503" s="57"/>
      <c r="AW2503" s="56"/>
      <c r="AX2503" s="150"/>
    </row>
    <row r="2504" spans="1:50" ht="12.65" customHeight="1" x14ac:dyDescent="0.25">
      <c r="A2504" s="1"/>
      <c r="B2504" s="182" t="s">
        <v>7240</v>
      </c>
      <c r="C2504" s="182" t="s">
        <v>485</v>
      </c>
      <c r="D2504" s="97" t="s">
        <v>356</v>
      </c>
      <c r="E2504" s="183" t="s">
        <v>41</v>
      </c>
      <c r="F2504" s="148">
        <v>1986</v>
      </c>
      <c r="G2504" s="154">
        <v>7.617</v>
      </c>
      <c r="H2504" s="182" t="s">
        <v>374</v>
      </c>
      <c r="I2504" s="157" t="s">
        <v>67</v>
      </c>
      <c r="J2504" s="157"/>
      <c r="K2504" s="154">
        <v>7.2</v>
      </c>
      <c r="L2504" s="182" t="s">
        <v>375</v>
      </c>
      <c r="M2504" s="182" t="s">
        <v>7241</v>
      </c>
      <c r="N2504" s="182" t="s">
        <v>7242</v>
      </c>
      <c r="O2504" s="182" t="s">
        <v>7243</v>
      </c>
      <c r="P2504" s="154">
        <v>1.94</v>
      </c>
      <c r="Q2504" s="152"/>
      <c r="R2504" s="152"/>
      <c r="S2504" s="148">
        <v>1877</v>
      </c>
      <c r="T2504" s="148">
        <v>178</v>
      </c>
      <c r="U2504" s="184">
        <v>42715</v>
      </c>
      <c r="V2504" s="97" t="s">
        <v>363</v>
      </c>
      <c r="W2504" s="97" t="s">
        <v>364</v>
      </c>
      <c r="X2504" s="136"/>
      <c r="Y2504" s="48"/>
      <c r="Z2504" s="153"/>
      <c r="AA2504" s="137"/>
      <c r="AB2504" s="136"/>
      <c r="AC2504" s="136"/>
      <c r="AD2504" s="51"/>
      <c r="AE2504" s="138"/>
      <c r="AF2504" s="145"/>
      <c r="AG2504" s="138"/>
      <c r="AH2504" s="50"/>
      <c r="AI2504" s="139"/>
      <c r="AJ2504" s="139"/>
      <c r="AK2504" s="52"/>
      <c r="AL2504" s="53"/>
      <c r="AM2504" s="52"/>
      <c r="AN2504" s="39"/>
      <c r="AO2504" s="54"/>
      <c r="AP2504" s="54"/>
      <c r="AQ2504" s="55"/>
      <c r="AR2504" s="54"/>
      <c r="AS2504" s="56"/>
      <c r="AT2504" s="56"/>
      <c r="AU2504" s="56"/>
      <c r="AV2504" s="57"/>
      <c r="AW2504" s="56"/>
      <c r="AX2504" s="150"/>
    </row>
    <row r="2505" spans="1:50" ht="12.65" customHeight="1" x14ac:dyDescent="0.25">
      <c r="A2505" s="1"/>
      <c r="B2505" s="182" t="s">
        <v>891</v>
      </c>
      <c r="C2505" s="182" t="s">
        <v>480</v>
      </c>
      <c r="D2505" s="110" t="s">
        <v>356</v>
      </c>
      <c r="E2505" s="183" t="s">
        <v>41</v>
      </c>
      <c r="F2505" s="135">
        <v>1941</v>
      </c>
      <c r="G2505" s="156">
        <v>6.3840000000000003</v>
      </c>
      <c r="H2505" s="150" t="s">
        <v>843</v>
      </c>
      <c r="I2505" s="110" t="s">
        <v>67</v>
      </c>
      <c r="J2505" s="150"/>
      <c r="K2505" s="110"/>
      <c r="L2505" s="150" t="s">
        <v>375</v>
      </c>
      <c r="M2505" s="150" t="s">
        <v>892</v>
      </c>
      <c r="N2505" s="150" t="s">
        <v>893</v>
      </c>
      <c r="O2505" s="150" t="s">
        <v>378</v>
      </c>
      <c r="P2505" s="156">
        <v>0.88090000000000002</v>
      </c>
      <c r="Q2505" s="150"/>
      <c r="R2505" s="150"/>
      <c r="S2505" s="135">
        <v>167</v>
      </c>
      <c r="T2505" s="110"/>
      <c r="U2505" s="184">
        <v>43212</v>
      </c>
      <c r="V2505" s="97" t="s">
        <v>363</v>
      </c>
      <c r="W2505" s="97" t="s">
        <v>364</v>
      </c>
      <c r="X2505" s="136"/>
      <c r="Y2505" s="48"/>
      <c r="Z2505" s="153"/>
      <c r="AA2505" s="137"/>
      <c r="AB2505" s="136"/>
      <c r="AC2505" s="136"/>
      <c r="AD2505" s="51"/>
      <c r="AE2505" s="138"/>
      <c r="AF2505" s="145"/>
      <c r="AG2505" s="138"/>
      <c r="AH2505" s="50"/>
      <c r="AI2505" s="139"/>
      <c r="AJ2505" s="139"/>
      <c r="AK2505" s="52"/>
      <c r="AL2505" s="53"/>
      <c r="AM2505" s="52"/>
      <c r="AN2505" s="39"/>
      <c r="AO2505" s="54"/>
      <c r="AP2505" s="54"/>
      <c r="AQ2505" s="55"/>
      <c r="AR2505" s="54"/>
      <c r="AS2505" s="56"/>
      <c r="AT2505" s="56"/>
      <c r="AU2505" s="56"/>
      <c r="AV2505" s="57"/>
      <c r="AW2505" s="56"/>
      <c r="AX2505" s="150"/>
    </row>
    <row r="2506" spans="1:50" ht="12.65" customHeight="1" x14ac:dyDescent="0.25">
      <c r="A2506" s="1"/>
      <c r="B2506" s="182" t="s">
        <v>894</v>
      </c>
      <c r="C2506" s="182" t="s">
        <v>548</v>
      </c>
      <c r="D2506" s="110" t="s">
        <v>356</v>
      </c>
      <c r="E2506" s="192" t="s">
        <v>314</v>
      </c>
      <c r="F2506" s="148">
        <v>1916</v>
      </c>
      <c r="G2506" s="97"/>
      <c r="H2506" s="182" t="s">
        <v>374</v>
      </c>
      <c r="I2506" s="97"/>
      <c r="J2506" s="97"/>
      <c r="K2506" s="110"/>
      <c r="L2506" s="150" t="s">
        <v>623</v>
      </c>
      <c r="M2506" s="150" t="s">
        <v>895</v>
      </c>
      <c r="N2506" s="150" t="s">
        <v>895</v>
      </c>
      <c r="O2506" s="150"/>
      <c r="P2506" s="156">
        <v>0.49880000000000002</v>
      </c>
      <c r="Q2506" s="150"/>
      <c r="R2506" s="150"/>
      <c r="S2506" s="110"/>
      <c r="T2506" s="110"/>
      <c r="U2506" s="184">
        <v>43212</v>
      </c>
      <c r="V2506" s="97" t="s">
        <v>363</v>
      </c>
      <c r="W2506" s="97" t="s">
        <v>364</v>
      </c>
      <c r="X2506" s="136"/>
      <c r="Y2506" s="48"/>
      <c r="Z2506" s="153"/>
      <c r="AA2506" s="137"/>
      <c r="AB2506" s="136"/>
      <c r="AC2506" s="136"/>
      <c r="AD2506" s="51"/>
      <c r="AE2506" s="138"/>
      <c r="AF2506" s="145"/>
      <c r="AG2506" s="138"/>
      <c r="AH2506" s="50"/>
      <c r="AI2506" s="139"/>
      <c r="AJ2506" s="139"/>
      <c r="AK2506" s="52"/>
      <c r="AL2506" s="53"/>
      <c r="AM2506" s="52"/>
      <c r="AN2506" s="39"/>
      <c r="AO2506" s="54"/>
      <c r="AP2506" s="54"/>
      <c r="AQ2506" s="55"/>
      <c r="AR2506" s="54"/>
      <c r="AS2506" s="56"/>
      <c r="AT2506" s="56"/>
      <c r="AU2506" s="56"/>
      <c r="AV2506" s="57"/>
      <c r="AW2506" s="56"/>
      <c r="AX2506" s="150"/>
    </row>
    <row r="2507" spans="1:50" ht="12.65" customHeight="1" x14ac:dyDescent="0.25">
      <c r="A2507" s="1"/>
      <c r="B2507" s="182" t="s">
        <v>7244</v>
      </c>
      <c r="C2507" s="182" t="s">
        <v>498</v>
      </c>
      <c r="D2507" s="97" t="s">
        <v>356</v>
      </c>
      <c r="E2507" s="183" t="s">
        <v>41</v>
      </c>
      <c r="F2507" s="148">
        <v>1918</v>
      </c>
      <c r="G2507" s="154">
        <v>5.8540000000000001</v>
      </c>
      <c r="H2507" s="182" t="s">
        <v>637</v>
      </c>
      <c r="I2507" s="157" t="s">
        <v>121</v>
      </c>
      <c r="J2507" s="157"/>
      <c r="K2507" s="154">
        <v>5.7</v>
      </c>
      <c r="L2507" s="182" t="s">
        <v>315</v>
      </c>
      <c r="M2507" s="182" t="s">
        <v>1244</v>
      </c>
      <c r="N2507" s="182" t="s">
        <v>7245</v>
      </c>
      <c r="O2507" s="182" t="s">
        <v>626</v>
      </c>
      <c r="P2507" s="154">
        <v>1.34</v>
      </c>
      <c r="Q2507" s="152"/>
      <c r="R2507" s="152"/>
      <c r="S2507" s="148">
        <v>244</v>
      </c>
      <c r="T2507" s="148">
        <v>120</v>
      </c>
      <c r="U2507" s="184">
        <v>42111</v>
      </c>
      <c r="V2507" s="97" t="s">
        <v>363</v>
      </c>
      <c r="W2507" s="97" t="s">
        <v>364</v>
      </c>
      <c r="X2507" s="136"/>
      <c r="Y2507" s="48"/>
      <c r="Z2507" s="153"/>
      <c r="AA2507" s="137"/>
      <c r="AB2507" s="136"/>
      <c r="AC2507" s="136"/>
      <c r="AD2507" s="51"/>
      <c r="AE2507" s="138"/>
      <c r="AF2507" s="145"/>
      <c r="AG2507" s="138"/>
      <c r="AH2507" s="50"/>
      <c r="AI2507" s="139"/>
      <c r="AJ2507" s="139"/>
      <c r="AK2507" s="52"/>
      <c r="AL2507" s="53"/>
      <c r="AM2507" s="52"/>
      <c r="AN2507" s="39"/>
      <c r="AO2507" s="54"/>
      <c r="AP2507" s="54"/>
      <c r="AQ2507" s="55"/>
      <c r="AR2507" s="54"/>
      <c r="AS2507" s="56"/>
      <c r="AT2507" s="56"/>
      <c r="AU2507" s="56"/>
      <c r="AV2507" s="57"/>
      <c r="AW2507" s="56"/>
      <c r="AX2507" s="150"/>
    </row>
    <row r="2508" spans="1:50" ht="12.65" customHeight="1" x14ac:dyDescent="0.25">
      <c r="A2508" s="1"/>
      <c r="B2508" s="182" t="s">
        <v>896</v>
      </c>
      <c r="C2508" s="182" t="s">
        <v>548</v>
      </c>
      <c r="D2508" s="110" t="s">
        <v>356</v>
      </c>
      <c r="E2508" s="183" t="s">
        <v>41</v>
      </c>
      <c r="F2508" s="148">
        <v>1912</v>
      </c>
      <c r="G2508" s="154">
        <v>5.5389999999999997</v>
      </c>
      <c r="H2508" s="182" t="s">
        <v>374</v>
      </c>
      <c r="I2508" s="97" t="s">
        <v>67</v>
      </c>
      <c r="J2508" s="97"/>
      <c r="K2508" s="110"/>
      <c r="L2508" s="150" t="s">
        <v>623</v>
      </c>
      <c r="M2508" s="150" t="s">
        <v>836</v>
      </c>
      <c r="N2508" s="150" t="s">
        <v>897</v>
      </c>
      <c r="O2508" s="150" t="s">
        <v>898</v>
      </c>
      <c r="P2508" s="156">
        <v>0.43010000000000004</v>
      </c>
      <c r="Q2508" s="150"/>
      <c r="R2508" s="150"/>
      <c r="S2508" s="135">
        <v>115</v>
      </c>
      <c r="T2508" s="110"/>
      <c r="U2508" s="184">
        <v>43212</v>
      </c>
      <c r="V2508" s="97" t="s">
        <v>363</v>
      </c>
      <c r="W2508" s="97" t="s">
        <v>364</v>
      </c>
      <c r="X2508" s="136"/>
      <c r="Y2508" s="48"/>
      <c r="Z2508" s="153"/>
      <c r="AA2508" s="137"/>
      <c r="AB2508" s="136"/>
      <c r="AC2508" s="136"/>
      <c r="AD2508" s="51"/>
      <c r="AE2508" s="138"/>
      <c r="AF2508" s="145"/>
      <c r="AG2508" s="138"/>
      <c r="AH2508" s="50"/>
      <c r="AI2508" s="139"/>
      <c r="AJ2508" s="139"/>
      <c r="AK2508" s="52"/>
      <c r="AL2508" s="53"/>
      <c r="AM2508" s="52"/>
      <c r="AN2508" s="39"/>
      <c r="AO2508" s="54"/>
      <c r="AP2508" s="54"/>
      <c r="AQ2508" s="55"/>
      <c r="AR2508" s="54"/>
      <c r="AS2508" s="56"/>
      <c r="AT2508" s="56"/>
      <c r="AU2508" s="56"/>
      <c r="AV2508" s="57"/>
      <c r="AW2508" s="56"/>
      <c r="AX2508" s="150"/>
    </row>
    <row r="2509" spans="1:50" ht="12.65" customHeight="1" x14ac:dyDescent="0.25">
      <c r="A2509" s="1"/>
      <c r="B2509" s="182" t="s">
        <v>899</v>
      </c>
      <c r="C2509" s="182" t="s">
        <v>485</v>
      </c>
      <c r="D2509" s="110" t="s">
        <v>356</v>
      </c>
      <c r="E2509" s="183" t="s">
        <v>41</v>
      </c>
      <c r="F2509" s="148">
        <v>1989</v>
      </c>
      <c r="G2509" s="154">
        <v>4.6429999999999998</v>
      </c>
      <c r="H2509" s="182" t="s">
        <v>810</v>
      </c>
      <c r="I2509" s="157" t="s">
        <v>67</v>
      </c>
      <c r="J2509" s="157"/>
      <c r="K2509" s="154">
        <v>4.7</v>
      </c>
      <c r="L2509" s="182" t="s">
        <v>375</v>
      </c>
      <c r="M2509" s="182" t="s">
        <v>900</v>
      </c>
      <c r="N2509" s="182" t="s">
        <v>901</v>
      </c>
      <c r="O2509" s="182" t="s">
        <v>798</v>
      </c>
      <c r="P2509" s="154">
        <v>1.24</v>
      </c>
      <c r="Q2509" s="152"/>
      <c r="R2509" s="152"/>
      <c r="S2509" s="148">
        <v>195</v>
      </c>
      <c r="T2509" s="148">
        <v>10</v>
      </c>
      <c r="U2509" s="184">
        <v>43212</v>
      </c>
      <c r="V2509" s="97" t="s">
        <v>363</v>
      </c>
      <c r="W2509" s="97" t="s">
        <v>364</v>
      </c>
      <c r="X2509" s="136"/>
      <c r="Y2509" s="48"/>
      <c r="Z2509" s="153"/>
      <c r="AA2509" s="137"/>
      <c r="AB2509" s="136"/>
      <c r="AC2509" s="136"/>
      <c r="AD2509" s="51"/>
      <c r="AE2509" s="138"/>
      <c r="AF2509" s="145"/>
      <c r="AG2509" s="138"/>
      <c r="AH2509" s="50"/>
      <c r="AI2509" s="139"/>
      <c r="AJ2509" s="139"/>
      <c r="AK2509" s="52"/>
      <c r="AL2509" s="53"/>
      <c r="AM2509" s="52"/>
      <c r="AN2509" s="39"/>
      <c r="AO2509" s="54"/>
      <c r="AP2509" s="54"/>
      <c r="AQ2509" s="55"/>
      <c r="AR2509" s="54"/>
      <c r="AS2509" s="56"/>
      <c r="AT2509" s="56"/>
      <c r="AU2509" s="56"/>
      <c r="AV2509" s="57"/>
      <c r="AW2509" s="56"/>
      <c r="AX2509" s="150"/>
    </row>
    <row r="2510" spans="1:50" ht="12.65" customHeight="1" x14ac:dyDescent="0.25">
      <c r="A2510" s="1"/>
      <c r="B2510" s="182" t="s">
        <v>902</v>
      </c>
      <c r="C2510" s="182" t="s">
        <v>548</v>
      </c>
      <c r="D2510" s="110" t="s">
        <v>356</v>
      </c>
      <c r="E2510" s="183" t="s">
        <v>41</v>
      </c>
      <c r="F2510" s="148">
        <v>1917</v>
      </c>
      <c r="G2510" s="154">
        <v>5.97</v>
      </c>
      <c r="H2510" s="182" t="s">
        <v>637</v>
      </c>
      <c r="I2510" s="97"/>
      <c r="J2510" s="97"/>
      <c r="K2510" s="156">
        <v>6.1</v>
      </c>
      <c r="L2510" s="150" t="s">
        <v>315</v>
      </c>
      <c r="M2510" s="150" t="s">
        <v>624</v>
      </c>
      <c r="N2510" s="150" t="s">
        <v>903</v>
      </c>
      <c r="O2510" s="150" t="s">
        <v>626</v>
      </c>
      <c r="P2510" s="156">
        <v>0.55779999999999996</v>
      </c>
      <c r="Q2510" s="150"/>
      <c r="R2510" s="150"/>
      <c r="S2510" s="135">
        <v>126</v>
      </c>
      <c r="T2510" s="135">
        <v>102</v>
      </c>
      <c r="U2510" s="184">
        <v>43212</v>
      </c>
      <c r="V2510" s="97" t="s">
        <v>363</v>
      </c>
      <c r="W2510" s="97" t="s">
        <v>364</v>
      </c>
      <c r="X2510" s="136"/>
      <c r="Y2510" s="48"/>
      <c r="Z2510" s="153"/>
      <c r="AA2510" s="137"/>
      <c r="AB2510" s="136"/>
      <c r="AC2510" s="136"/>
      <c r="AD2510" s="51"/>
      <c r="AE2510" s="138"/>
      <c r="AF2510" s="145"/>
      <c r="AG2510" s="138"/>
      <c r="AH2510" s="50"/>
      <c r="AI2510" s="139"/>
      <c r="AJ2510" s="139"/>
      <c r="AK2510" s="52"/>
      <c r="AL2510" s="53"/>
      <c r="AM2510" s="52"/>
      <c r="AN2510" s="39"/>
      <c r="AO2510" s="54"/>
      <c r="AP2510" s="54"/>
      <c r="AQ2510" s="55"/>
      <c r="AR2510" s="54"/>
      <c r="AS2510" s="56"/>
      <c r="AT2510" s="56"/>
      <c r="AU2510" s="56"/>
      <c r="AV2510" s="57"/>
      <c r="AW2510" s="56"/>
      <c r="AX2510" s="150"/>
    </row>
    <row r="2511" spans="1:50" ht="12.65" customHeight="1" x14ac:dyDescent="0.25">
      <c r="A2511" s="1"/>
      <c r="B2511" s="182" t="s">
        <v>904</v>
      </c>
      <c r="C2511" s="182" t="s">
        <v>480</v>
      </c>
      <c r="D2511" s="110" t="s">
        <v>356</v>
      </c>
      <c r="E2511" s="183" t="s">
        <v>41</v>
      </c>
      <c r="F2511" s="148">
        <v>1987</v>
      </c>
      <c r="G2511" s="97"/>
      <c r="H2511" s="182" t="s">
        <v>810</v>
      </c>
      <c r="I2511" s="97"/>
      <c r="J2511" s="97"/>
      <c r="K2511" s="110"/>
      <c r="L2511" s="150" t="s">
        <v>375</v>
      </c>
      <c r="M2511" s="150" t="s">
        <v>847</v>
      </c>
      <c r="N2511" s="150"/>
      <c r="O2511" s="150"/>
      <c r="P2511" s="156">
        <v>0.32289999999999996</v>
      </c>
      <c r="Q2511" s="150"/>
      <c r="R2511" s="150"/>
      <c r="S2511" s="110"/>
      <c r="T2511" s="110"/>
      <c r="U2511" s="184">
        <v>43212</v>
      </c>
      <c r="V2511" s="97" t="s">
        <v>363</v>
      </c>
      <c r="W2511" s="97" t="s">
        <v>364</v>
      </c>
      <c r="X2511" s="136"/>
      <c r="Y2511" s="48"/>
      <c r="Z2511" s="153"/>
      <c r="AA2511" s="137"/>
      <c r="AB2511" s="136"/>
      <c r="AC2511" s="136"/>
      <c r="AD2511" s="51"/>
      <c r="AE2511" s="138"/>
      <c r="AF2511" s="145"/>
      <c r="AG2511" s="138"/>
      <c r="AH2511" s="50"/>
      <c r="AI2511" s="139"/>
      <c r="AJ2511" s="139"/>
      <c r="AK2511" s="52"/>
      <c r="AL2511" s="53"/>
      <c r="AM2511" s="52"/>
      <c r="AN2511" s="39"/>
      <c r="AO2511" s="54"/>
      <c r="AP2511" s="54"/>
      <c r="AQ2511" s="55"/>
      <c r="AR2511" s="54"/>
      <c r="AS2511" s="56"/>
      <c r="AT2511" s="56"/>
      <c r="AU2511" s="56"/>
      <c r="AV2511" s="57"/>
      <c r="AW2511" s="56"/>
      <c r="AX2511" s="150"/>
    </row>
    <row r="2512" spans="1:50" ht="12.65" customHeight="1" x14ac:dyDescent="0.25">
      <c r="A2512" s="1"/>
      <c r="B2512" s="182" t="s">
        <v>905</v>
      </c>
      <c r="C2512" s="182" t="s">
        <v>548</v>
      </c>
      <c r="D2512" s="110" t="s">
        <v>356</v>
      </c>
      <c r="E2512" s="183" t="s">
        <v>41</v>
      </c>
      <c r="F2512" s="148">
        <v>1911</v>
      </c>
      <c r="G2512" s="154">
        <v>5.91</v>
      </c>
      <c r="H2512" s="182" t="s">
        <v>374</v>
      </c>
      <c r="I2512" s="97" t="s">
        <v>67</v>
      </c>
      <c r="J2512" s="97"/>
      <c r="K2512" s="156">
        <v>5.3</v>
      </c>
      <c r="L2512" s="150" t="s">
        <v>623</v>
      </c>
      <c r="M2512" s="150" t="s">
        <v>906</v>
      </c>
      <c r="N2512" s="150" t="s">
        <v>907</v>
      </c>
      <c r="O2512" s="150" t="s">
        <v>908</v>
      </c>
      <c r="P2512" s="156">
        <v>0.31639999999999996</v>
      </c>
      <c r="Q2512" s="150"/>
      <c r="R2512" s="150"/>
      <c r="S2512" s="135">
        <v>215</v>
      </c>
      <c r="T2512" s="135">
        <v>135</v>
      </c>
      <c r="U2512" s="184">
        <v>43212</v>
      </c>
      <c r="V2512" s="97" t="s">
        <v>363</v>
      </c>
      <c r="W2512" s="97" t="s">
        <v>364</v>
      </c>
      <c r="X2512" s="136"/>
      <c r="Y2512" s="48"/>
      <c r="Z2512" s="153"/>
      <c r="AA2512" s="137"/>
      <c r="AB2512" s="136"/>
      <c r="AC2512" s="136"/>
      <c r="AD2512" s="51"/>
      <c r="AE2512" s="138"/>
      <c r="AF2512" s="145"/>
      <c r="AG2512" s="138"/>
      <c r="AH2512" s="50"/>
      <c r="AI2512" s="139"/>
      <c r="AJ2512" s="139"/>
      <c r="AK2512" s="52"/>
      <c r="AL2512" s="53"/>
      <c r="AM2512" s="52"/>
      <c r="AN2512" s="39"/>
      <c r="AO2512" s="54"/>
      <c r="AP2512" s="54"/>
      <c r="AQ2512" s="55"/>
      <c r="AR2512" s="54"/>
      <c r="AS2512" s="56"/>
      <c r="AT2512" s="56"/>
      <c r="AU2512" s="56"/>
      <c r="AV2512" s="57"/>
      <c r="AW2512" s="56"/>
      <c r="AX2512" s="150"/>
    </row>
    <row r="2513" spans="1:50" ht="12.65" customHeight="1" x14ac:dyDescent="0.25">
      <c r="A2513" s="1"/>
      <c r="B2513" s="150" t="s">
        <v>7246</v>
      </c>
      <c r="C2513" s="182" t="s">
        <v>480</v>
      </c>
      <c r="D2513" s="97" t="s">
        <v>356</v>
      </c>
      <c r="E2513" s="183" t="s">
        <v>41</v>
      </c>
      <c r="F2513" s="97">
        <v>1958</v>
      </c>
      <c r="G2513" s="187">
        <v>6.6109999999999998</v>
      </c>
      <c r="H2513" s="188" t="s">
        <v>7270</v>
      </c>
      <c r="I2513" s="189" t="s">
        <v>67</v>
      </c>
      <c r="J2513" s="189"/>
      <c r="K2513" s="187">
        <v>6.5</v>
      </c>
      <c r="L2513" s="190" t="s">
        <v>375</v>
      </c>
      <c r="M2513" s="190" t="s">
        <v>7247</v>
      </c>
      <c r="N2513" s="190" t="s">
        <v>7248</v>
      </c>
      <c r="O2513" s="190" t="s">
        <v>7271</v>
      </c>
      <c r="P2513" s="154">
        <v>2.34</v>
      </c>
      <c r="Q2513" s="152"/>
      <c r="R2513" s="152"/>
      <c r="S2513" s="148">
        <v>1409</v>
      </c>
      <c r="T2513" s="148">
        <v>1590</v>
      </c>
      <c r="U2513" s="184">
        <v>42111</v>
      </c>
      <c r="V2513" s="97" t="s">
        <v>363</v>
      </c>
      <c r="W2513" s="97" t="s">
        <v>364</v>
      </c>
      <c r="X2513" s="136"/>
      <c r="Y2513" s="48"/>
      <c r="Z2513" s="153"/>
      <c r="AA2513" s="137"/>
      <c r="AB2513" s="136"/>
      <c r="AC2513" s="136"/>
      <c r="AD2513" s="51"/>
      <c r="AE2513" s="138"/>
      <c r="AF2513" s="145"/>
      <c r="AG2513" s="138"/>
      <c r="AH2513" s="50"/>
      <c r="AI2513" s="139"/>
      <c r="AJ2513" s="139"/>
      <c r="AK2513" s="52"/>
      <c r="AL2513" s="53"/>
      <c r="AM2513" s="52"/>
      <c r="AN2513" s="39"/>
      <c r="AO2513" s="54"/>
      <c r="AP2513" s="54"/>
      <c r="AQ2513" s="55"/>
      <c r="AR2513" s="54"/>
      <c r="AS2513" s="56"/>
      <c r="AT2513" s="56"/>
      <c r="AU2513" s="56"/>
      <c r="AV2513" s="57"/>
      <c r="AW2513" s="56"/>
      <c r="AX2513" s="150"/>
    </row>
    <row r="2514" spans="1:50" ht="12.65" customHeight="1" x14ac:dyDescent="0.25">
      <c r="A2514" s="1"/>
      <c r="B2514" s="182" t="s">
        <v>7249</v>
      </c>
      <c r="C2514" s="182" t="s">
        <v>567</v>
      </c>
      <c r="D2514" s="97" t="s">
        <v>356</v>
      </c>
      <c r="E2514" s="183" t="s">
        <v>41</v>
      </c>
      <c r="F2514" s="97">
        <v>1962</v>
      </c>
      <c r="G2514" s="187">
        <v>6.5659999999999998</v>
      </c>
      <c r="H2514" s="188" t="s">
        <v>7238</v>
      </c>
      <c r="I2514" s="189" t="s">
        <v>67</v>
      </c>
      <c r="J2514" s="189"/>
      <c r="K2514" s="187">
        <v>6.7</v>
      </c>
      <c r="L2514" s="190" t="s">
        <v>375</v>
      </c>
      <c r="M2514" s="190" t="s">
        <v>2077</v>
      </c>
      <c r="N2514" s="190" t="s">
        <v>7250</v>
      </c>
      <c r="O2514" s="190" t="s">
        <v>798</v>
      </c>
      <c r="P2514" s="154">
        <v>1.44</v>
      </c>
      <c r="Q2514" s="152"/>
      <c r="R2514" s="152" t="s">
        <v>7251</v>
      </c>
      <c r="S2514" s="148">
        <v>179</v>
      </c>
      <c r="T2514" s="148">
        <v>34</v>
      </c>
      <c r="U2514" s="184">
        <v>42111</v>
      </c>
      <c r="V2514" s="97" t="s">
        <v>363</v>
      </c>
      <c r="W2514" s="97" t="s">
        <v>364</v>
      </c>
      <c r="X2514" s="136"/>
      <c r="Y2514" s="48"/>
      <c r="Z2514" s="153"/>
      <c r="AA2514" s="137"/>
      <c r="AB2514" s="136"/>
      <c r="AC2514" s="136"/>
      <c r="AD2514" s="51"/>
      <c r="AE2514" s="138"/>
      <c r="AF2514" s="145"/>
      <c r="AG2514" s="138"/>
      <c r="AH2514" s="50"/>
      <c r="AI2514" s="139"/>
      <c r="AJ2514" s="139"/>
      <c r="AK2514" s="52"/>
      <c r="AL2514" s="53"/>
      <c r="AM2514" s="52"/>
      <c r="AN2514" s="39"/>
      <c r="AO2514" s="54"/>
      <c r="AP2514" s="54"/>
      <c r="AQ2514" s="55"/>
      <c r="AR2514" s="54"/>
      <c r="AS2514" s="56"/>
      <c r="AT2514" s="56"/>
      <c r="AU2514" s="56"/>
      <c r="AV2514" s="57"/>
      <c r="AW2514" s="56"/>
      <c r="AX2514" s="150"/>
    </row>
    <row r="2515" spans="1:50" ht="12.65" customHeight="1" x14ac:dyDescent="0.25">
      <c r="A2515" s="1"/>
      <c r="B2515" s="182" t="s">
        <v>909</v>
      </c>
      <c r="C2515" s="182" t="s">
        <v>485</v>
      </c>
      <c r="D2515" s="110" t="s">
        <v>356</v>
      </c>
      <c r="E2515" s="183" t="s">
        <v>41</v>
      </c>
      <c r="F2515" s="148">
        <v>1989</v>
      </c>
      <c r="G2515" s="154">
        <v>2.7970000000000002</v>
      </c>
      <c r="H2515" s="182" t="s">
        <v>810</v>
      </c>
      <c r="I2515" s="157" t="s">
        <v>67</v>
      </c>
      <c r="J2515" s="157"/>
      <c r="K2515" s="154">
        <v>2.2999999999999998</v>
      </c>
      <c r="L2515" s="182" t="s">
        <v>375</v>
      </c>
      <c r="M2515" s="182" t="s">
        <v>910</v>
      </c>
      <c r="N2515" s="182" t="s">
        <v>911</v>
      </c>
      <c r="O2515" s="182" t="s">
        <v>798</v>
      </c>
      <c r="P2515" s="154">
        <v>0.83110000000000006</v>
      </c>
      <c r="Q2515" s="152"/>
      <c r="R2515" s="152"/>
      <c r="S2515" s="148">
        <v>371</v>
      </c>
      <c r="T2515" s="148">
        <v>15</v>
      </c>
      <c r="U2515" s="184">
        <v>43212</v>
      </c>
      <c r="V2515" s="97" t="s">
        <v>363</v>
      </c>
      <c r="W2515" s="97" t="s">
        <v>364</v>
      </c>
      <c r="X2515" s="136"/>
      <c r="Y2515" s="48"/>
      <c r="Z2515" s="153"/>
      <c r="AA2515" s="137"/>
      <c r="AB2515" s="136"/>
      <c r="AC2515" s="136"/>
      <c r="AD2515" s="51"/>
      <c r="AE2515" s="138"/>
      <c r="AF2515" s="145"/>
      <c r="AG2515" s="138"/>
      <c r="AH2515" s="50"/>
      <c r="AI2515" s="139"/>
      <c r="AJ2515" s="139"/>
      <c r="AK2515" s="52"/>
      <c r="AL2515" s="53"/>
      <c r="AM2515" s="52"/>
      <c r="AN2515" s="39"/>
      <c r="AO2515" s="54"/>
      <c r="AP2515" s="54"/>
      <c r="AQ2515" s="55"/>
      <c r="AR2515" s="54"/>
      <c r="AS2515" s="56"/>
      <c r="AT2515" s="56"/>
      <c r="AU2515" s="56"/>
      <c r="AV2515" s="57"/>
      <c r="AW2515" s="56"/>
      <c r="AX2515" s="150"/>
    </row>
    <row r="2516" spans="1:50" ht="12.65" customHeight="1" x14ac:dyDescent="0.25">
      <c r="A2516" s="1"/>
      <c r="B2516" s="182" t="s">
        <v>7252</v>
      </c>
      <c r="C2516" s="182" t="s">
        <v>480</v>
      </c>
      <c r="D2516" s="97" t="s">
        <v>356</v>
      </c>
      <c r="E2516" s="183" t="s">
        <v>41</v>
      </c>
      <c r="F2516" s="97">
        <v>1970</v>
      </c>
      <c r="G2516" s="187">
        <v>6.6040000000000001</v>
      </c>
      <c r="H2516" s="188" t="s">
        <v>7272</v>
      </c>
      <c r="I2516" s="189" t="s">
        <v>248</v>
      </c>
      <c r="J2516" s="189"/>
      <c r="K2516" s="187">
        <v>7.1</v>
      </c>
      <c r="L2516" s="190" t="s">
        <v>375</v>
      </c>
      <c r="M2516" s="190" t="s">
        <v>2651</v>
      </c>
      <c r="N2516" s="190" t="s">
        <v>7253</v>
      </c>
      <c r="O2516" s="190" t="s">
        <v>525</v>
      </c>
      <c r="P2516" s="154">
        <v>1.48</v>
      </c>
      <c r="Q2516" s="152"/>
      <c r="R2516" s="152"/>
      <c r="S2516" s="148">
        <v>1370</v>
      </c>
      <c r="T2516" s="148">
        <v>171</v>
      </c>
      <c r="U2516" s="184">
        <v>42111</v>
      </c>
      <c r="V2516" s="97" t="s">
        <v>363</v>
      </c>
      <c r="W2516" s="97" t="s">
        <v>364</v>
      </c>
      <c r="X2516" s="136"/>
      <c r="Y2516" s="48"/>
      <c r="Z2516" s="153"/>
      <c r="AA2516" s="137"/>
      <c r="AB2516" s="136"/>
      <c r="AC2516" s="136"/>
      <c r="AD2516" s="51"/>
      <c r="AE2516" s="138"/>
      <c r="AF2516" s="145"/>
      <c r="AG2516" s="138"/>
      <c r="AH2516" s="50"/>
      <c r="AI2516" s="139"/>
      <c r="AJ2516" s="139"/>
      <c r="AK2516" s="52"/>
      <c r="AL2516" s="53"/>
      <c r="AM2516" s="52"/>
      <c r="AN2516" s="39"/>
      <c r="AO2516" s="54"/>
      <c r="AP2516" s="54"/>
      <c r="AQ2516" s="55"/>
      <c r="AR2516" s="54"/>
      <c r="AS2516" s="56"/>
      <c r="AT2516" s="56"/>
      <c r="AU2516" s="56"/>
      <c r="AV2516" s="57"/>
      <c r="AW2516" s="56"/>
      <c r="AX2516" s="150"/>
    </row>
    <row r="2517" spans="1:50" ht="12.65" customHeight="1" x14ac:dyDescent="0.25">
      <c r="A2517" s="1"/>
      <c r="B2517" s="182" t="s">
        <v>7254</v>
      </c>
      <c r="C2517" s="182" t="s">
        <v>548</v>
      </c>
      <c r="D2517" s="97" t="s">
        <v>356</v>
      </c>
      <c r="E2517" s="183" t="s">
        <v>41</v>
      </c>
      <c r="F2517" s="148">
        <v>1908</v>
      </c>
      <c r="G2517" s="154">
        <v>5.5990000000000002</v>
      </c>
      <c r="H2517" s="182" t="s">
        <v>7255</v>
      </c>
      <c r="I2517" s="157" t="s">
        <v>67</v>
      </c>
      <c r="J2517" s="157"/>
      <c r="K2517" s="154">
        <v>4.9000000000000004</v>
      </c>
      <c r="L2517" s="182" t="s">
        <v>623</v>
      </c>
      <c r="M2517" s="182" t="s">
        <v>7256</v>
      </c>
      <c r="N2517" s="182" t="s">
        <v>7257</v>
      </c>
      <c r="O2517" s="182" t="s">
        <v>7258</v>
      </c>
      <c r="P2517" s="154">
        <v>0.39900000000000002</v>
      </c>
      <c r="Q2517" s="152"/>
      <c r="R2517" s="152" t="s">
        <v>7259</v>
      </c>
      <c r="S2517" s="148">
        <v>2015</v>
      </c>
      <c r="T2517" s="148">
        <v>354</v>
      </c>
      <c r="U2517" s="184">
        <v>42715</v>
      </c>
      <c r="V2517" s="97" t="s">
        <v>363</v>
      </c>
      <c r="W2517" s="97" t="s">
        <v>364</v>
      </c>
      <c r="X2517" s="136"/>
      <c r="Y2517" s="48"/>
      <c r="Z2517" s="153"/>
      <c r="AA2517" s="137"/>
      <c r="AB2517" s="136"/>
      <c r="AC2517" s="136"/>
      <c r="AD2517" s="51"/>
      <c r="AE2517" s="138"/>
      <c r="AF2517" s="145"/>
      <c r="AG2517" s="138"/>
      <c r="AH2517" s="50"/>
      <c r="AI2517" s="139"/>
      <c r="AJ2517" s="139"/>
      <c r="AK2517" s="52"/>
      <c r="AL2517" s="53"/>
      <c r="AM2517" s="52"/>
      <c r="AN2517" s="39"/>
      <c r="AO2517" s="54"/>
      <c r="AP2517" s="54"/>
      <c r="AQ2517" s="55"/>
      <c r="AR2517" s="54"/>
      <c r="AS2517" s="56"/>
      <c r="AT2517" s="56"/>
      <c r="AU2517" s="56"/>
      <c r="AV2517" s="57"/>
      <c r="AW2517" s="56"/>
      <c r="AX2517" s="150"/>
    </row>
    <row r="2518" spans="1:50" ht="12.65" customHeight="1" x14ac:dyDescent="0.25">
      <c r="A2518" s="1"/>
      <c r="B2518" s="182" t="s">
        <v>912</v>
      </c>
      <c r="C2518" s="182" t="s">
        <v>548</v>
      </c>
      <c r="D2518" s="110" t="s">
        <v>356</v>
      </c>
      <c r="E2518" s="183" t="s">
        <v>41</v>
      </c>
      <c r="F2518" s="148">
        <v>1915</v>
      </c>
      <c r="G2518" s="154">
        <v>6.3810000000000002</v>
      </c>
      <c r="H2518" s="182" t="s">
        <v>374</v>
      </c>
      <c r="I2518" s="97"/>
      <c r="J2518" s="97"/>
      <c r="K2518" s="156">
        <v>5.9</v>
      </c>
      <c r="L2518" s="150" t="s">
        <v>623</v>
      </c>
      <c r="M2518" s="150" t="s">
        <v>624</v>
      </c>
      <c r="N2518" s="150" t="s">
        <v>913</v>
      </c>
      <c r="O2518" s="150" t="s">
        <v>626</v>
      </c>
      <c r="P2518" s="156">
        <v>0.2777</v>
      </c>
      <c r="Q2518" s="150"/>
      <c r="R2518" s="150"/>
      <c r="S2518" s="135">
        <v>117</v>
      </c>
      <c r="T2518" s="135">
        <v>92</v>
      </c>
      <c r="U2518" s="184">
        <v>43212</v>
      </c>
      <c r="V2518" s="97" t="s">
        <v>363</v>
      </c>
      <c r="W2518" s="97" t="s">
        <v>364</v>
      </c>
      <c r="X2518" s="136"/>
      <c r="Y2518" s="48"/>
      <c r="Z2518" s="153"/>
      <c r="AA2518" s="137"/>
      <c r="AB2518" s="136"/>
      <c r="AC2518" s="136"/>
      <c r="AD2518" s="51"/>
      <c r="AE2518" s="138"/>
      <c r="AF2518" s="145"/>
      <c r="AG2518" s="138"/>
      <c r="AH2518" s="50"/>
      <c r="AI2518" s="139"/>
      <c r="AJ2518" s="139"/>
      <c r="AK2518" s="52"/>
      <c r="AL2518" s="53"/>
      <c r="AM2518" s="52"/>
      <c r="AN2518" s="39"/>
      <c r="AO2518" s="54"/>
      <c r="AP2518" s="54"/>
      <c r="AQ2518" s="55"/>
      <c r="AR2518" s="54"/>
      <c r="AS2518" s="56"/>
      <c r="AT2518" s="56"/>
      <c r="AU2518" s="56"/>
      <c r="AV2518" s="57"/>
      <c r="AW2518" s="56"/>
      <c r="AX2518" s="150"/>
    </row>
    <row r="2519" spans="1:50" ht="12.65" customHeight="1" x14ac:dyDescent="0.25">
      <c r="A2519" s="1"/>
      <c r="B2519" s="150" t="s">
        <v>7260</v>
      </c>
      <c r="C2519" s="182" t="s">
        <v>480</v>
      </c>
      <c r="D2519" s="97" t="s">
        <v>356</v>
      </c>
      <c r="E2519" s="183" t="s">
        <v>41</v>
      </c>
      <c r="F2519" s="97">
        <v>1958</v>
      </c>
      <c r="G2519" s="187">
        <v>6.4329999999999998</v>
      </c>
      <c r="H2519" s="188" t="s">
        <v>637</v>
      </c>
      <c r="I2519" s="189" t="s">
        <v>67</v>
      </c>
      <c r="J2519" s="189"/>
      <c r="K2519" s="187">
        <v>6.6</v>
      </c>
      <c r="L2519" s="190" t="s">
        <v>375</v>
      </c>
      <c r="M2519" s="190" t="s">
        <v>7261</v>
      </c>
      <c r="N2519" s="190" t="s">
        <v>7273</v>
      </c>
      <c r="O2519" s="190" t="s">
        <v>798</v>
      </c>
      <c r="P2519" s="154">
        <v>0.83</v>
      </c>
      <c r="Q2519" s="152"/>
      <c r="R2519" s="152"/>
      <c r="S2519" s="148">
        <v>2439</v>
      </c>
      <c r="T2519" s="148">
        <v>3301</v>
      </c>
      <c r="U2519" s="184">
        <v>42111</v>
      </c>
      <c r="V2519" s="97" t="s">
        <v>363</v>
      </c>
      <c r="W2519" s="97" t="s">
        <v>364</v>
      </c>
      <c r="X2519" s="136"/>
      <c r="Y2519" s="48"/>
      <c r="Z2519" s="153"/>
      <c r="AA2519" s="137"/>
      <c r="AB2519" s="136"/>
      <c r="AC2519" s="136"/>
      <c r="AD2519" s="51"/>
      <c r="AE2519" s="138"/>
      <c r="AF2519" s="145"/>
      <c r="AG2519" s="138"/>
      <c r="AH2519" s="50"/>
      <c r="AI2519" s="139"/>
      <c r="AJ2519" s="139"/>
      <c r="AK2519" s="52"/>
      <c r="AL2519" s="53"/>
      <c r="AM2519" s="52"/>
      <c r="AN2519" s="39"/>
      <c r="AO2519" s="54"/>
      <c r="AP2519" s="54"/>
      <c r="AQ2519" s="55"/>
      <c r="AR2519" s="54"/>
      <c r="AS2519" s="56"/>
      <c r="AT2519" s="56"/>
      <c r="AU2519" s="56"/>
      <c r="AV2519" s="57"/>
      <c r="AW2519" s="56"/>
      <c r="AX2519" s="150"/>
    </row>
    <row r="2520" spans="1:50" ht="12.65" customHeight="1" x14ac:dyDescent="0.25">
      <c r="A2520" s="1"/>
      <c r="B2520" s="182" t="s">
        <v>914</v>
      </c>
      <c r="C2520" s="182" t="s">
        <v>548</v>
      </c>
      <c r="D2520" s="110" t="s">
        <v>356</v>
      </c>
      <c r="E2520" s="183" t="s">
        <v>41</v>
      </c>
      <c r="F2520" s="148">
        <v>1912</v>
      </c>
      <c r="G2520" s="154">
        <v>6.22</v>
      </c>
      <c r="H2520" s="182" t="s">
        <v>637</v>
      </c>
      <c r="I2520" s="97" t="s">
        <v>67</v>
      </c>
      <c r="J2520" s="97"/>
      <c r="K2520" s="156">
        <v>5.7</v>
      </c>
      <c r="L2520" s="150" t="s">
        <v>623</v>
      </c>
      <c r="M2520" s="150" t="s">
        <v>915</v>
      </c>
      <c r="N2520" s="150" t="s">
        <v>916</v>
      </c>
      <c r="O2520" s="150" t="s">
        <v>856</v>
      </c>
      <c r="P2520" s="156">
        <v>0.79689999999999994</v>
      </c>
      <c r="Q2520" s="150"/>
      <c r="R2520" s="150"/>
      <c r="S2520" s="135">
        <v>289</v>
      </c>
      <c r="T2520" s="135">
        <v>79</v>
      </c>
      <c r="U2520" s="184">
        <v>43212</v>
      </c>
      <c r="V2520" s="97" t="s">
        <v>363</v>
      </c>
      <c r="W2520" s="97" t="s">
        <v>364</v>
      </c>
      <c r="X2520" s="136"/>
      <c r="Y2520" s="48"/>
      <c r="Z2520" s="153"/>
      <c r="AA2520" s="137"/>
      <c r="AB2520" s="136"/>
      <c r="AC2520" s="136"/>
      <c r="AD2520" s="51"/>
      <c r="AE2520" s="138"/>
      <c r="AF2520" s="145"/>
      <c r="AG2520" s="138"/>
      <c r="AH2520" s="50"/>
      <c r="AI2520" s="139"/>
      <c r="AJ2520" s="139"/>
      <c r="AK2520" s="52"/>
      <c r="AL2520" s="53"/>
      <c r="AM2520" s="52"/>
      <c r="AN2520" s="39"/>
      <c r="AO2520" s="54"/>
      <c r="AP2520" s="54"/>
      <c r="AQ2520" s="55"/>
      <c r="AR2520" s="54"/>
      <c r="AS2520" s="56"/>
      <c r="AT2520" s="56"/>
      <c r="AU2520" s="56"/>
      <c r="AV2520" s="57"/>
      <c r="AW2520" s="56"/>
      <c r="AX2520" s="150"/>
    </row>
    <row r="2521" spans="1:50" ht="12.65" customHeight="1" x14ac:dyDescent="0.25">
      <c r="A2521" s="1"/>
      <c r="B2521" s="150" t="s">
        <v>7262</v>
      </c>
      <c r="C2521" s="182" t="s">
        <v>480</v>
      </c>
      <c r="D2521" s="97" t="s">
        <v>356</v>
      </c>
      <c r="E2521" s="183" t="s">
        <v>41</v>
      </c>
      <c r="F2521" s="97">
        <v>1939</v>
      </c>
      <c r="G2521" s="187">
        <v>7.2949999999999999</v>
      </c>
      <c r="H2521" s="188" t="s">
        <v>843</v>
      </c>
      <c r="I2521" s="189" t="s">
        <v>67</v>
      </c>
      <c r="J2521" s="189"/>
      <c r="K2521" s="187">
        <v>8.1</v>
      </c>
      <c r="L2521" s="190" t="s">
        <v>375</v>
      </c>
      <c r="M2521" s="190" t="s">
        <v>2219</v>
      </c>
      <c r="N2521" s="190" t="s">
        <v>7263</v>
      </c>
      <c r="O2521" s="190" t="s">
        <v>378</v>
      </c>
      <c r="P2521" s="154">
        <v>1.19</v>
      </c>
      <c r="Q2521" s="152"/>
      <c r="R2521" s="152"/>
      <c r="S2521" s="148">
        <v>318</v>
      </c>
      <c r="T2521" s="148">
        <v>35</v>
      </c>
      <c r="U2521" s="184">
        <v>42111</v>
      </c>
      <c r="V2521" s="97" t="s">
        <v>363</v>
      </c>
      <c r="W2521" s="97" t="s">
        <v>364</v>
      </c>
      <c r="X2521" s="136"/>
      <c r="Y2521" s="48"/>
      <c r="Z2521" s="153"/>
      <c r="AA2521" s="137"/>
      <c r="AB2521" s="136"/>
      <c r="AC2521" s="136"/>
      <c r="AD2521" s="51"/>
      <c r="AE2521" s="138"/>
      <c r="AF2521" s="145"/>
      <c r="AG2521" s="138"/>
      <c r="AH2521" s="50"/>
      <c r="AI2521" s="139"/>
      <c r="AJ2521" s="139"/>
      <c r="AK2521" s="52"/>
      <c r="AL2521" s="53"/>
      <c r="AM2521" s="52"/>
      <c r="AN2521" s="39"/>
      <c r="AO2521" s="54"/>
      <c r="AP2521" s="54"/>
      <c r="AQ2521" s="55"/>
      <c r="AR2521" s="54"/>
      <c r="AS2521" s="56"/>
      <c r="AT2521" s="56"/>
      <c r="AU2521" s="56"/>
      <c r="AV2521" s="57"/>
      <c r="AW2521" s="56"/>
      <c r="AX2521" s="150"/>
    </row>
    <row r="2522" spans="1:50" ht="12.65" customHeight="1" x14ac:dyDescent="0.25">
      <c r="A2522" s="1"/>
      <c r="B2522" s="182" t="s">
        <v>917</v>
      </c>
      <c r="C2522" s="182" t="s">
        <v>480</v>
      </c>
      <c r="D2522" s="110" t="s">
        <v>356</v>
      </c>
      <c r="E2522" s="183" t="s">
        <v>41</v>
      </c>
      <c r="F2522" s="135">
        <v>1963</v>
      </c>
      <c r="G2522" s="156">
        <v>7.9329999999999998</v>
      </c>
      <c r="H2522" s="150" t="s">
        <v>374</v>
      </c>
      <c r="I2522" s="110" t="s">
        <v>67</v>
      </c>
      <c r="J2522" s="150"/>
      <c r="K2522" s="156">
        <v>7.7</v>
      </c>
      <c r="L2522" s="150" t="s">
        <v>375</v>
      </c>
      <c r="M2522" s="150" t="s">
        <v>918</v>
      </c>
      <c r="N2522" s="150" t="s">
        <v>919</v>
      </c>
      <c r="O2522" s="150" t="s">
        <v>739</v>
      </c>
      <c r="P2522" s="156">
        <v>0.94989999999999997</v>
      </c>
      <c r="Q2522" s="150"/>
      <c r="R2522" s="150"/>
      <c r="S2522" s="135">
        <v>532</v>
      </c>
      <c r="T2522" s="135">
        <v>59</v>
      </c>
      <c r="U2522" s="184">
        <v>43212</v>
      </c>
      <c r="V2522" s="97" t="s">
        <v>363</v>
      </c>
      <c r="W2522" s="97" t="s">
        <v>364</v>
      </c>
      <c r="X2522" s="136"/>
      <c r="Y2522" s="48"/>
      <c r="Z2522" s="153"/>
      <c r="AA2522" s="137"/>
      <c r="AB2522" s="136"/>
      <c r="AC2522" s="136"/>
      <c r="AD2522" s="51"/>
      <c r="AE2522" s="138"/>
      <c r="AF2522" s="145"/>
      <c r="AG2522" s="138"/>
      <c r="AH2522" s="50"/>
      <c r="AI2522" s="139"/>
      <c r="AJ2522" s="139"/>
      <c r="AK2522" s="52"/>
      <c r="AL2522" s="53"/>
      <c r="AM2522" s="52"/>
      <c r="AN2522" s="39"/>
      <c r="AO2522" s="54"/>
      <c r="AP2522" s="54"/>
      <c r="AQ2522" s="55"/>
      <c r="AR2522" s="54"/>
      <c r="AS2522" s="56"/>
      <c r="AT2522" s="56"/>
      <c r="AU2522" s="56"/>
      <c r="AV2522" s="57"/>
      <c r="AW2522" s="56"/>
      <c r="AX2522" s="150"/>
    </row>
    <row r="2523" spans="1:50" ht="12.65" customHeight="1" x14ac:dyDescent="0.25">
      <c r="A2523" s="1"/>
      <c r="B2523" s="150" t="s">
        <v>7264</v>
      </c>
      <c r="C2523" s="182" t="s">
        <v>485</v>
      </c>
      <c r="D2523" s="97" t="s">
        <v>356</v>
      </c>
      <c r="E2523" s="183" t="s">
        <v>41</v>
      </c>
      <c r="F2523" s="135">
        <v>1968</v>
      </c>
      <c r="G2523" s="156"/>
      <c r="H2523" s="182" t="s">
        <v>772</v>
      </c>
      <c r="I2523" s="157" t="s">
        <v>67</v>
      </c>
      <c r="J2523" s="157"/>
      <c r="K2523" s="156"/>
      <c r="L2523" s="155" t="s">
        <v>375</v>
      </c>
      <c r="M2523" s="155" t="s">
        <v>2533</v>
      </c>
      <c r="N2523" s="155" t="s">
        <v>7265</v>
      </c>
      <c r="O2523" s="155" t="s">
        <v>525</v>
      </c>
      <c r="P2523" s="156">
        <v>0.5</v>
      </c>
      <c r="Q2523" s="152"/>
      <c r="R2523" s="152"/>
      <c r="S2523" s="154"/>
      <c r="T2523" s="154"/>
      <c r="U2523" s="184">
        <v>42715</v>
      </c>
      <c r="V2523" s="97" t="s">
        <v>2100</v>
      </c>
      <c r="W2523" s="97" t="s">
        <v>1359</v>
      </c>
      <c r="X2523" s="136"/>
      <c r="Y2523" s="48"/>
      <c r="Z2523" s="153"/>
      <c r="AA2523" s="137"/>
      <c r="AB2523" s="136"/>
      <c r="AC2523" s="136"/>
      <c r="AD2523" s="51"/>
      <c r="AE2523" s="138"/>
      <c r="AF2523" s="145"/>
      <c r="AG2523" s="138"/>
      <c r="AH2523" s="50"/>
      <c r="AI2523" s="139"/>
      <c r="AJ2523" s="139"/>
      <c r="AK2523" s="52"/>
      <c r="AL2523" s="53"/>
      <c r="AM2523" s="52"/>
      <c r="AN2523" s="39"/>
      <c r="AO2523" s="54"/>
      <c r="AP2523" s="54"/>
      <c r="AQ2523" s="55"/>
      <c r="AR2523" s="54"/>
      <c r="AS2523" s="56"/>
      <c r="AT2523" s="56"/>
      <c r="AU2523" s="56"/>
      <c r="AV2523" s="57"/>
      <c r="AW2523" s="56"/>
      <c r="AX2523" s="150"/>
    </row>
    <row r="2524" spans="1:50" ht="12.65" customHeight="1" x14ac:dyDescent="0.25">
      <c r="A2524" s="1"/>
      <c r="B2524" s="182" t="s">
        <v>920</v>
      </c>
      <c r="C2524" s="182" t="s">
        <v>548</v>
      </c>
      <c r="D2524" s="110" t="s">
        <v>356</v>
      </c>
      <c r="E2524" s="183" t="s">
        <v>41</v>
      </c>
      <c r="F2524" s="148">
        <v>1925</v>
      </c>
      <c r="G2524" s="154">
        <v>7.6189999999999998</v>
      </c>
      <c r="H2524" s="182" t="s">
        <v>374</v>
      </c>
      <c r="I2524" s="97" t="s">
        <v>67</v>
      </c>
      <c r="J2524" s="97"/>
      <c r="K2524" s="156">
        <v>7.2</v>
      </c>
      <c r="L2524" s="150" t="s">
        <v>375</v>
      </c>
      <c r="M2524" s="150" t="s">
        <v>921</v>
      </c>
      <c r="N2524" s="150" t="s">
        <v>922</v>
      </c>
      <c r="O2524" s="150" t="s">
        <v>647</v>
      </c>
      <c r="P2524" s="156">
        <v>0.74260000000000004</v>
      </c>
      <c r="Q2524" s="150"/>
      <c r="R2524" s="150"/>
      <c r="S2524" s="135">
        <v>711</v>
      </c>
      <c r="T2524" s="135">
        <v>1319</v>
      </c>
      <c r="U2524" s="184">
        <v>43212</v>
      </c>
      <c r="V2524" s="97" t="s">
        <v>363</v>
      </c>
      <c r="W2524" s="97" t="s">
        <v>364</v>
      </c>
      <c r="X2524" s="136"/>
      <c r="Y2524" s="48"/>
      <c r="Z2524" s="153"/>
      <c r="AA2524" s="137"/>
      <c r="AB2524" s="136"/>
      <c r="AC2524" s="136"/>
      <c r="AD2524" s="51"/>
      <c r="AE2524" s="138"/>
      <c r="AF2524" s="145"/>
      <c r="AG2524" s="138"/>
      <c r="AH2524" s="50"/>
      <c r="AI2524" s="139"/>
      <c r="AJ2524" s="139"/>
      <c r="AK2524" s="52"/>
      <c r="AL2524" s="53"/>
      <c r="AM2524" s="52"/>
      <c r="AN2524" s="39"/>
      <c r="AO2524" s="54"/>
      <c r="AP2524" s="54"/>
      <c r="AQ2524" s="55"/>
      <c r="AR2524" s="54"/>
      <c r="AS2524" s="56"/>
      <c r="AT2524" s="56"/>
      <c r="AU2524" s="56"/>
      <c r="AV2524" s="57"/>
      <c r="AW2524" s="56"/>
      <c r="AX2524" s="150"/>
    </row>
    <row r="2525" spans="1:50" ht="12.65" customHeight="1" x14ac:dyDescent="0.25">
      <c r="A2525" s="1"/>
      <c r="B2525" s="182" t="s">
        <v>923</v>
      </c>
      <c r="C2525" s="182" t="s">
        <v>485</v>
      </c>
      <c r="D2525" s="110" t="s">
        <v>356</v>
      </c>
      <c r="E2525" s="183" t="s">
        <v>41</v>
      </c>
      <c r="F2525" s="135">
        <v>1979</v>
      </c>
      <c r="G2525" s="156">
        <v>7.431</v>
      </c>
      <c r="H2525" s="150" t="s">
        <v>374</v>
      </c>
      <c r="I2525" s="110" t="s">
        <v>121</v>
      </c>
      <c r="J2525" s="150"/>
      <c r="K2525" s="156">
        <v>6.5</v>
      </c>
      <c r="L2525" s="150" t="s">
        <v>375</v>
      </c>
      <c r="M2525" s="150" t="s">
        <v>924</v>
      </c>
      <c r="N2525" s="150" t="s">
        <v>925</v>
      </c>
      <c r="O2525" s="150" t="s">
        <v>926</v>
      </c>
      <c r="P2525" s="156">
        <v>0.8217000000000001</v>
      </c>
      <c r="Q2525" s="150"/>
      <c r="R2525" s="150"/>
      <c r="S2525" s="135">
        <v>127</v>
      </c>
      <c r="T2525" s="135">
        <v>40</v>
      </c>
      <c r="U2525" s="184">
        <v>43212</v>
      </c>
      <c r="V2525" s="97" t="s">
        <v>363</v>
      </c>
      <c r="W2525" s="97" t="s">
        <v>364</v>
      </c>
      <c r="X2525" s="136"/>
      <c r="Y2525" s="48"/>
      <c r="Z2525" s="153"/>
      <c r="AA2525" s="137"/>
      <c r="AB2525" s="136"/>
      <c r="AC2525" s="136"/>
      <c r="AD2525" s="51"/>
      <c r="AE2525" s="138"/>
      <c r="AF2525" s="145"/>
      <c r="AG2525" s="138"/>
      <c r="AH2525" s="50"/>
      <c r="AI2525" s="139"/>
      <c r="AJ2525" s="139"/>
      <c r="AK2525" s="52"/>
      <c r="AL2525" s="53"/>
      <c r="AM2525" s="52"/>
      <c r="AN2525" s="39"/>
      <c r="AO2525" s="54"/>
      <c r="AP2525" s="54"/>
      <c r="AQ2525" s="55"/>
      <c r="AR2525" s="54"/>
      <c r="AS2525" s="56"/>
      <c r="AT2525" s="56"/>
      <c r="AU2525" s="56"/>
      <c r="AV2525" s="57"/>
      <c r="AW2525" s="56"/>
      <c r="AX2525" s="150"/>
    </row>
    <row r="2526" spans="1:50" ht="13" x14ac:dyDescent="0.25">
      <c r="A2526" s="1"/>
      <c r="B2526" s="182" t="s">
        <v>7266</v>
      </c>
      <c r="C2526" s="182" t="s">
        <v>485</v>
      </c>
      <c r="D2526" s="97" t="s">
        <v>356</v>
      </c>
      <c r="E2526" s="183" t="s">
        <v>41</v>
      </c>
      <c r="F2526" s="97">
        <v>1990</v>
      </c>
      <c r="G2526" s="187">
        <v>7.952</v>
      </c>
      <c r="H2526" s="188" t="s">
        <v>637</v>
      </c>
      <c r="I2526" s="189"/>
      <c r="J2526" s="189"/>
      <c r="K2526" s="187">
        <v>7.2</v>
      </c>
      <c r="L2526" s="190" t="s">
        <v>375</v>
      </c>
      <c r="M2526" s="190" t="s">
        <v>1249</v>
      </c>
      <c r="N2526" s="190" t="s">
        <v>7267</v>
      </c>
      <c r="O2526" s="190" t="s">
        <v>7268</v>
      </c>
      <c r="P2526" s="154">
        <v>0.15</v>
      </c>
      <c r="Q2526" s="152"/>
      <c r="R2526" s="152"/>
      <c r="S2526" s="148">
        <v>2213</v>
      </c>
      <c r="T2526" s="148">
        <v>52</v>
      </c>
      <c r="U2526" s="184">
        <v>42111</v>
      </c>
      <c r="V2526" s="97" t="s">
        <v>489</v>
      </c>
      <c r="W2526" s="97" t="s">
        <v>1359</v>
      </c>
      <c r="X2526" s="136"/>
      <c r="Y2526" s="48"/>
      <c r="Z2526" s="153"/>
      <c r="AA2526" s="137"/>
      <c r="AB2526" s="136"/>
      <c r="AC2526" s="136"/>
      <c r="AD2526" s="51"/>
      <c r="AE2526" s="138"/>
      <c r="AF2526" s="145"/>
      <c r="AG2526" s="138"/>
      <c r="AH2526" s="50"/>
      <c r="AI2526" s="139"/>
      <c r="AJ2526" s="139"/>
      <c r="AK2526" s="52"/>
      <c r="AL2526" s="53"/>
      <c r="AM2526" s="52"/>
      <c r="AN2526" s="39"/>
      <c r="AO2526" s="54"/>
      <c r="AP2526" s="54"/>
      <c r="AQ2526" s="55"/>
      <c r="AR2526" s="54"/>
      <c r="AS2526" s="56"/>
      <c r="AT2526" s="56"/>
      <c r="AU2526" s="56"/>
      <c r="AV2526" s="57"/>
      <c r="AW2526" s="56"/>
      <c r="AX2526" s="150"/>
    </row>
    <row r="2527" spans="1:50" ht="13.4" customHeight="1" x14ac:dyDescent="0.25">
      <c r="A2527" s="1"/>
      <c r="B2527" s="182" t="s">
        <v>927</v>
      </c>
      <c r="C2527" s="182" t="s">
        <v>480</v>
      </c>
      <c r="D2527" s="110" t="s">
        <v>356</v>
      </c>
      <c r="E2527" s="183" t="s">
        <v>41</v>
      </c>
      <c r="F2527" s="148">
        <v>1987</v>
      </c>
      <c r="G2527" s="154">
        <v>6.9420000000000002</v>
      </c>
      <c r="H2527" s="182" t="s">
        <v>810</v>
      </c>
      <c r="I2527" s="97"/>
      <c r="J2527" s="97"/>
      <c r="K2527" s="110"/>
      <c r="L2527" s="150" t="s">
        <v>375</v>
      </c>
      <c r="M2527" s="150" t="s">
        <v>847</v>
      </c>
      <c r="N2527" s="150" t="s">
        <v>868</v>
      </c>
      <c r="O2527" s="150"/>
      <c r="P2527" s="156">
        <v>0.64570000000000005</v>
      </c>
      <c r="Q2527" s="150"/>
      <c r="R2527" s="150"/>
      <c r="S2527" s="135">
        <v>92</v>
      </c>
      <c r="T2527" s="110"/>
      <c r="U2527" s="184">
        <v>43212</v>
      </c>
      <c r="V2527" s="97" t="s">
        <v>363</v>
      </c>
      <c r="W2527" s="97" t="s">
        <v>364</v>
      </c>
      <c r="X2527" s="136"/>
      <c r="Y2527" s="48"/>
      <c r="Z2527" s="153"/>
      <c r="AA2527" s="137"/>
      <c r="AB2527" s="136"/>
      <c r="AC2527" s="136"/>
      <c r="AD2527" s="51"/>
      <c r="AE2527" s="138"/>
      <c r="AF2527" s="145"/>
      <c r="AG2527" s="138"/>
      <c r="AH2527" s="50"/>
      <c r="AI2527" s="139"/>
      <c r="AJ2527" s="139"/>
      <c r="AK2527" s="52"/>
      <c r="AL2527" s="53"/>
      <c r="AM2527" s="52"/>
      <c r="AN2527" s="39"/>
      <c r="AO2527" s="54"/>
      <c r="AP2527" s="54"/>
      <c r="AQ2527" s="55"/>
      <c r="AR2527" s="54"/>
      <c r="AS2527" s="56"/>
      <c r="AT2527" s="56"/>
      <c r="AU2527" s="56"/>
      <c r="AV2527" s="57"/>
      <c r="AW2527" s="56"/>
      <c r="AX2527" s="150"/>
    </row>
    <row r="2528" spans="1:50" ht="12.75" customHeight="1" x14ac:dyDescent="0.25">
      <c r="A2528" s="1"/>
      <c r="B2528" s="182" t="s">
        <v>928</v>
      </c>
      <c r="C2528" s="182" t="s">
        <v>548</v>
      </c>
      <c r="D2528" s="110" t="s">
        <v>356</v>
      </c>
      <c r="E2528" s="183" t="s">
        <v>41</v>
      </c>
      <c r="F2528" s="148">
        <v>1926</v>
      </c>
      <c r="G2528" s="154">
        <v>6.74</v>
      </c>
      <c r="H2528" s="182" t="s">
        <v>374</v>
      </c>
      <c r="I2528" s="97" t="s">
        <v>67</v>
      </c>
      <c r="J2528" s="97"/>
      <c r="K2528" s="156">
        <v>6.6</v>
      </c>
      <c r="L2528" s="150" t="s">
        <v>375</v>
      </c>
      <c r="M2528" s="150" t="s">
        <v>758</v>
      </c>
      <c r="N2528" s="150" t="s">
        <v>929</v>
      </c>
      <c r="O2528" s="150" t="s">
        <v>760</v>
      </c>
      <c r="P2528" s="156">
        <v>0.82750000000000001</v>
      </c>
      <c r="Q2528" s="150"/>
      <c r="R2528" s="150"/>
      <c r="S2528" s="135">
        <v>281</v>
      </c>
      <c r="T2528" s="135">
        <v>147</v>
      </c>
      <c r="U2528" s="184">
        <v>43212</v>
      </c>
      <c r="V2528" s="97" t="s">
        <v>363</v>
      </c>
      <c r="W2528" s="97" t="s">
        <v>364</v>
      </c>
      <c r="X2528" s="136"/>
      <c r="Y2528" s="48"/>
      <c r="Z2528" s="153"/>
      <c r="AA2528" s="137"/>
      <c r="AB2528" s="136"/>
      <c r="AC2528" s="136"/>
      <c r="AD2528" s="51"/>
      <c r="AE2528" s="138"/>
      <c r="AF2528" s="145"/>
      <c r="AG2528" s="138"/>
      <c r="AH2528" s="50"/>
      <c r="AI2528" s="139"/>
      <c r="AJ2528" s="139"/>
      <c r="AK2528" s="52"/>
      <c r="AL2528" s="53"/>
      <c r="AM2528" s="52"/>
      <c r="AN2528" s="39"/>
      <c r="AO2528" s="54"/>
      <c r="AP2528" s="54"/>
      <c r="AQ2528" s="55"/>
      <c r="AR2528" s="54"/>
      <c r="AS2528" s="56"/>
      <c r="AT2528" s="56"/>
      <c r="AU2528" s="56"/>
      <c r="AV2528" s="57"/>
      <c r="AW2528" s="56"/>
      <c r="AX2528" s="150"/>
    </row>
    <row r="2529" spans="1:49" ht="13" x14ac:dyDescent="0.25">
      <c r="A2529" s="1"/>
      <c r="X2529" s="136"/>
      <c r="Y2529" s="48"/>
      <c r="Z2529" s="153"/>
      <c r="AA2529" s="137"/>
      <c r="AB2529" s="136"/>
      <c r="AC2529" s="136"/>
      <c r="AD2529" s="51"/>
      <c r="AE2529" s="138"/>
      <c r="AF2529" s="145"/>
      <c r="AG2529" s="138"/>
      <c r="AH2529" s="50"/>
      <c r="AI2529" s="139"/>
      <c r="AJ2529" s="139"/>
      <c r="AK2529" s="52"/>
      <c r="AL2529" s="53"/>
      <c r="AM2529" s="52"/>
      <c r="AN2529" s="39"/>
      <c r="AO2529" s="54"/>
      <c r="AP2529" s="54"/>
      <c r="AQ2529" s="55"/>
      <c r="AR2529" s="54"/>
      <c r="AS2529" s="56"/>
      <c r="AT2529" s="56"/>
      <c r="AU2529" s="56"/>
      <c r="AV2529" s="57"/>
      <c r="AW2529" s="56"/>
    </row>
  </sheetData>
  <autoFilter ref="A9:A2457" xr:uid="{00000000-0009-0000-0000-000000000000}"/>
  <sortState xmlns:xlrd2="http://schemas.microsoft.com/office/spreadsheetml/2017/richdata2" ref="A2457:AX2528">
    <sortCondition ref="B2457:B2528"/>
  </sortState>
  <mergeCells count="34">
    <mergeCell ref="F9:F10"/>
    <mergeCell ref="A9:A10"/>
    <mergeCell ref="B9:B10"/>
    <mergeCell ref="C9:C10"/>
    <mergeCell ref="D9:D10"/>
    <mergeCell ref="E9:E10"/>
    <mergeCell ref="R9:R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X9:X10"/>
    <mergeCell ref="Y9:Y10"/>
    <mergeCell ref="S9:S10"/>
    <mergeCell ref="T9:T10"/>
    <mergeCell ref="U9:U10"/>
    <mergeCell ref="V9:V10"/>
    <mergeCell ref="W9:W10"/>
    <mergeCell ref="AN9:AR9"/>
    <mergeCell ref="AS9:AW9"/>
    <mergeCell ref="AX9:AX10"/>
    <mergeCell ref="Z9:Z10"/>
    <mergeCell ref="AA9:AA10"/>
    <mergeCell ref="AB9:AB10"/>
    <mergeCell ref="AC9:AC10"/>
    <mergeCell ref="AD9:AH9"/>
    <mergeCell ref="AI9:AM9"/>
  </mergeCells>
  <hyperlinks>
    <hyperlink ref="E47" r:id="rId1" xr:uid="{AA518E24-3B8F-438B-BD8E-66EB1230ECBB}"/>
    <hyperlink ref="E45" r:id="rId2" xr:uid="{BC4698B2-A820-482D-AB43-6D7CC74C47D7}"/>
    <hyperlink ref="E46" r:id="rId3" xr:uid="{7925DA82-AAA0-4A09-8101-2FE083CFB6EB}"/>
    <hyperlink ref="E69" r:id="rId4" xr:uid="{C830F70D-7AFC-44A8-8335-FFBF3096C42A}"/>
    <hyperlink ref="E68" r:id="rId5" xr:uid="{4F463748-DACE-41CD-AFC4-4A54080468E8}"/>
    <hyperlink ref="E70" r:id="rId6" xr:uid="{8BEC01F0-C8A5-4B39-A343-33FDFE38AB28}"/>
    <hyperlink ref="E27" r:id="rId7" xr:uid="{1ED89E8F-A6FB-423F-8A1E-56FAC31EBDE7}"/>
    <hyperlink ref="E21" r:id="rId8" xr:uid="{BE86B358-D938-4EED-8961-2FA343A5F01E}"/>
    <hyperlink ref="E23" r:id="rId9" xr:uid="{C64EE2E2-52F5-4398-A7D0-C31FFA1C344B}"/>
    <hyperlink ref="E26" r:id="rId10" xr:uid="{FC6775AC-3A1B-4B3D-AC82-F042C3B4B799}"/>
    <hyperlink ref="E29" r:id="rId11" xr:uid="{B0DE7B2A-901A-4A57-8348-BB640FFC4C6D}"/>
    <hyperlink ref="E32" r:id="rId12" xr:uid="{81BF4E7C-4F01-4D4D-B6CD-D0AD64EC2C6C}"/>
    <hyperlink ref="E132" r:id="rId13" xr:uid="{254D15C7-9A09-4CA0-B4CA-FFBA2678A4F2}"/>
    <hyperlink ref="E130" r:id="rId14" xr:uid="{0099D8C4-9FF4-4055-9398-8C87EED51FF6}"/>
    <hyperlink ref="E131" r:id="rId15" xr:uid="{49C7B299-886D-4437-9357-57421E5D59BE}"/>
    <hyperlink ref="E116" r:id="rId16" xr:uid="{F7880C9D-A830-4015-B732-30FF8D5412F9}"/>
    <hyperlink ref="E117" r:id="rId17" xr:uid="{C7A45268-5BD8-4852-A65D-9F0EDCB95219}"/>
    <hyperlink ref="E51" r:id="rId18" xr:uid="{EF66C65D-6EE7-4AC8-B443-30A09ECDAADB}"/>
    <hyperlink ref="E57" r:id="rId19" xr:uid="{73B630FD-EE9A-4DB0-9786-94DC3C597A37}"/>
    <hyperlink ref="E19" r:id="rId20" xr:uid="{B03FECA2-F1CF-4D2E-A2C4-72D26623E762}"/>
    <hyperlink ref="E20" r:id="rId21" xr:uid="{E5AA53BD-F985-47A6-A8D4-511C40F2F690}"/>
    <hyperlink ref="E35" r:id="rId22" xr:uid="{E8700A32-E971-4355-B6C9-910279FF61BF}"/>
    <hyperlink ref="E56" r:id="rId23" xr:uid="{DA44A02E-41FF-44B3-B42B-5060F7929604}"/>
    <hyperlink ref="E58" r:id="rId24" xr:uid="{B1B3A1B2-A5EB-403A-84F7-054AB46193D9}"/>
    <hyperlink ref="E78" r:id="rId25" xr:uid="{B09340C0-C5FD-4215-855E-886B94C871B5}"/>
    <hyperlink ref="E79" r:id="rId26" xr:uid="{7C4CEA01-93F0-4320-A002-51986E79480B}"/>
    <hyperlink ref="E80" r:id="rId27" xr:uid="{01CDEB99-7B8D-47E5-BB2C-E859B53CAE82}"/>
    <hyperlink ref="E118" r:id="rId28" xr:uid="{E0EF323C-C3CA-44CA-B6B3-2AF156FF9B33}"/>
    <hyperlink ref="E119" r:id="rId29" xr:uid="{98173D07-2C21-474C-A11A-1B5258CF11A4}"/>
    <hyperlink ref="E120" r:id="rId30" xr:uid="{CEC89069-513C-450F-A952-06C08C574FA9}"/>
    <hyperlink ref="E111" r:id="rId31" xr:uid="{6D02DB62-5A2E-4DB8-8D97-DAE343009C19}"/>
    <hyperlink ref="E110" r:id="rId32" xr:uid="{BB7E299A-E87F-48B8-AB05-1B00A30DAE6D}"/>
    <hyperlink ref="E71" r:id="rId33" xr:uid="{5675E6EE-8B3E-4385-9CF6-A89638414A43}"/>
    <hyperlink ref="E73" r:id="rId34" xr:uid="{4F309F88-7BF3-4F46-BBFA-3B047CE1A47B}"/>
    <hyperlink ref="E74" r:id="rId35" xr:uid="{F17B40B1-216C-4147-A49C-4317FA452D3F}"/>
    <hyperlink ref="E48" r:id="rId36" xr:uid="{39EA2EDF-6A5A-45F4-B3F2-02CE47058C30}"/>
    <hyperlink ref="E49" r:id="rId37" xr:uid="{4D86819B-19CA-401B-9BCD-EC6D2B5C1BBF}"/>
    <hyperlink ref="E50" r:id="rId38" xr:uid="{769C3DF6-C9E0-4379-9BC1-925A3699A33A}"/>
    <hyperlink ref="E77" r:id="rId39" xr:uid="{94EA4990-8C3A-4BCF-B487-76D38536C311}"/>
    <hyperlink ref="E53" r:id="rId40" xr:uid="{4BC69851-1D02-46C3-B3EB-73C8008FA570}"/>
    <hyperlink ref="E34" r:id="rId41" xr:uid="{1093B221-F8DC-4345-96D4-336040FE2CA9}"/>
    <hyperlink ref="E113" r:id="rId42" xr:uid="{20206B1E-601B-44AB-BDA6-FE7690585544}"/>
    <hyperlink ref="E112" r:id="rId43" xr:uid="{CDEA4AB0-E3AC-49DB-A27C-B5E40CB72F2B}"/>
    <hyperlink ref="E121" r:id="rId44" xr:uid="{6B465F3A-80A3-4AE4-9E2B-C77D003AECDC}"/>
    <hyperlink ref="E122" r:id="rId45" xr:uid="{C11F9889-1957-4BAA-A893-E7AA28406528}"/>
    <hyperlink ref="E59" r:id="rId46" xr:uid="{57F1AC11-2233-4401-978A-B7A132D16B3D}"/>
    <hyperlink ref="E61" r:id="rId47" xr:uid="{19BD198C-591A-47BA-B92B-710698E98E84}"/>
    <hyperlink ref="E62" r:id="rId48" xr:uid="{A4AAD94C-2951-4132-AE4E-1A7DA8A3345E}"/>
    <hyperlink ref="E109" r:id="rId49" xr:uid="{A20AFA0C-7CD1-4818-A9AD-ECDF68493A29}"/>
    <hyperlink ref="E108" r:id="rId50" xr:uid="{641EA8F3-E9E2-4D8D-A27D-299F226D9D0E}"/>
    <hyperlink ref="E114" r:id="rId51" xr:uid="{7701AB65-DD8C-411E-8D17-92386A4CA0F2}"/>
    <hyperlink ref="E115" r:id="rId52" xr:uid="{95C74F48-D281-4CBD-A41B-D45EDF23A7F6}"/>
    <hyperlink ref="E63" r:id="rId53" xr:uid="{73D65592-F974-4068-AF50-F66F695D890C}"/>
    <hyperlink ref="E134" r:id="rId54" xr:uid="{8A763829-9F76-4E3C-A179-40B019A62656}"/>
    <hyperlink ref="E135" r:id="rId55" xr:uid="{6AEE16AB-45A4-4232-AD80-F49BAA2F34D5}"/>
    <hyperlink ref="E133" r:id="rId56" xr:uid="{179D63F2-DE47-4F9C-9E77-314842BC2371}"/>
    <hyperlink ref="E37" r:id="rId57" xr:uid="{BF631DEB-5D2E-48F8-A1F9-53BB134053EE}"/>
    <hyperlink ref="E38" r:id="rId58" xr:uid="{79FB9AA4-A6B8-4E39-A591-F1F19DBDACE3}"/>
    <hyperlink ref="E39" r:id="rId59" xr:uid="{DA39E9E9-8A1F-4911-BB6B-4B10CFD023A6}"/>
    <hyperlink ref="E40" r:id="rId60" xr:uid="{6DD70A23-6DE9-4DDE-AC6A-09BF0B2845B6}"/>
    <hyperlink ref="E41" r:id="rId61" xr:uid="{BFCE5870-4BAD-4C37-AA6C-60124223DEA7}"/>
    <hyperlink ref="E42" r:id="rId62" xr:uid="{6BEC4F9B-A3E6-4C93-BEC1-361453C6ED63}"/>
    <hyperlink ref="E43" r:id="rId63" xr:uid="{3F82BA7F-5E1A-4B06-916D-DD840E3ACEFE}"/>
    <hyperlink ref="E44" r:id="rId64" xr:uid="{C58FDE70-7009-44F5-A5CB-CFAA7BB8DAF7}"/>
    <hyperlink ref="E126" r:id="rId65" xr:uid="{693D789C-9F41-445C-98FC-65F2FC0AB0FD}"/>
    <hyperlink ref="E128" r:id="rId66" xr:uid="{B6B58E95-5F6E-48A9-83E9-79FD283B56B5}"/>
    <hyperlink ref="E33" r:id="rId67" xr:uid="{0BBEBC47-B7F4-4B22-A48E-2D1E1F130185}"/>
    <hyperlink ref="E15" r:id="rId68" xr:uid="{B3F812AD-9874-4172-BED6-45F899E15385}"/>
    <hyperlink ref="E16" r:id="rId69" xr:uid="{F44AB340-7BA3-4AB2-BE84-96B8759F8BE0}"/>
    <hyperlink ref="E17" r:id="rId70" xr:uid="{17F084B4-1544-4A57-BE4E-45CCF0DDCF32}"/>
    <hyperlink ref="E76" r:id="rId71" xr:uid="{DC9C1AA3-56EE-48E5-B35B-EAB8856B2B15}"/>
    <hyperlink ref="E75" r:id="rId72" xr:uid="{F9D37064-ACE5-4648-9287-286E1C98FCAB}"/>
    <hyperlink ref="E18" r:id="rId73" xr:uid="{73C2EA2D-0037-4B64-9D20-CE1FD0FF207A}"/>
    <hyperlink ref="E54" r:id="rId74" xr:uid="{64B61874-E83D-408C-8F59-318E5016CE06}"/>
    <hyperlink ref="E55" r:id="rId75" xr:uid="{6A7AB4F2-D523-4D81-A367-DAE352D76CFF}"/>
    <hyperlink ref="E52" r:id="rId76" xr:uid="{8D3EB3AE-480C-49D6-8023-68E6C45E4E13}"/>
    <hyperlink ref="E67" r:id="rId77" xr:uid="{E34AEE35-B46B-4F20-AB6F-25227FDCDC11}"/>
    <hyperlink ref="E66" r:id="rId78" xr:uid="{FF98E0E2-3F27-4ECA-84AA-1B9F490B9F0D}"/>
    <hyperlink ref="E83" r:id="rId79" xr:uid="{9C1255B8-BD79-46AD-A530-49D0EE2A20C8}"/>
    <hyperlink ref="E84" r:id="rId80" xr:uid="{3FA52C6B-C3D2-4A5A-BA0C-02BFB6087560}"/>
    <hyperlink ref="E85" r:id="rId81" xr:uid="{C78B129C-8956-49DC-9BE1-9DE69D7FB7A1}"/>
    <hyperlink ref="E86" r:id="rId82" xr:uid="{681D794D-764E-43FF-9BEA-A7F531CF1856}"/>
    <hyperlink ref="E87" r:id="rId83" xr:uid="{5BF06793-33FF-49AE-ABAD-C906716658E0}"/>
    <hyperlink ref="E88" r:id="rId84" display="https://www.kinopoisk.ru/film/sledstvie-vedut-znatoki-shantazh-1972-88728/" xr:uid="{7AF09584-C1C3-4FEF-9C34-58E83AA8D0C6}"/>
    <hyperlink ref="E89" r:id="rId85" display="https://www.kinopoisk.ru/film/sledstvie-vedut-znatoki-neschastnyy-sluchay-1972-88719/" xr:uid="{522CD6A9-E62A-4B01-8779-B7CC7FCC98E3}"/>
    <hyperlink ref="E90" r:id="rId86" display="https://www.kinopoisk.ru/film/sledstvie-vedut-znatoki-pobeg-1973-88716/" xr:uid="{8837E104-C1F1-4CFF-BA06-1DEAB209774A}"/>
    <hyperlink ref="E91" r:id="rId87" display="https://www.kinopoisk.ru/film/sledstvie-vedut-znatoki-svidetel-1974-88732/" xr:uid="{D6B8A2F1-16D4-4FDD-B339-BA99E4A4BEEF}"/>
    <hyperlink ref="E92" r:id="rId88" display="https://www.kinopoisk.ru/film/sledstvie-vedut-znatoki-otvetnyy-udar-1975-88717/" xr:uid="{FCFA2EEE-BDFB-4160-84E9-373A4FF9B1F7}"/>
    <hyperlink ref="E94" r:id="rId89" display="https://www.kinopoisk.ru/film/sledstvie-vedut-znatoki-lyuboy-cenoy-1977-88721/" xr:uid="{68185B9B-343B-40AB-9ECA-A3ADA77A98A9}"/>
    <hyperlink ref="E95" r:id="rId90" display="https://www.kinopoisk.ru/film/sledstvie-vedut-znatoki-buket-na-prieme-1978-88724/" xr:uid="{0E0A2EC5-1049-4404-AFF3-F488DA85CE4A}"/>
    <hyperlink ref="E96" r:id="rId91" display="https://www.kinopoisk.ru/film/sledstvie-vedut-znatoki-do-tretego-vystrela-1978-88726/" xr:uid="{623612F1-3E8C-47C2-84B8-5C4E82D08478}"/>
    <hyperlink ref="E97" r:id="rId92" display="https://www.kinopoisk.ru/film/sledstvie-vedut-znatoki-podpasok-s-ogurcom-1979-88715/" xr:uid="{AF5EB630-9B6C-49FE-8057-057E3A98E3FA}"/>
    <hyperlink ref="E98" r:id="rId93" display="https://www.kinopoisk.ru/film/sledstvie-vedut-znatoki-ushel-i-ne-vernulsya-1980-88733/" xr:uid="{09761433-70A3-4167-A1B2-5F0D8FAF44D6}"/>
    <hyperlink ref="E99" r:id="rId94" display="https://www.kinopoisk.ru/film/sledstvie-vedut-znatoki-iz-zhizni-fruktov-1981-88729/" xr:uid="{57A27501-516F-4B57-AB7D-C834BA6C9DD9}"/>
    <hyperlink ref="E100" r:id="rId95" display="https://www.kinopoisk.ru/film/sledstvie-vedut-znatoki-on-gde-to-zdes-1982-88718/" xr:uid="{53566EA4-BBCB-42C6-9AF7-FD4A816D0B23}"/>
    <hyperlink ref="E101" r:id="rId96" display="https://www.kinopoisk.ru/film/sledstvie-vedut-znatoki-poludennyy-vor-1985-88714/" xr:uid="{118EE644-1DCE-4A53-A6B0-7DA0C9B96396}"/>
    <hyperlink ref="E102" r:id="rId97" display="https://www.kinopoisk.ru/film/sledstvie-vedut-znatoki-pozhar-1985-88727/" xr:uid="{112C17AD-244E-4FB0-938F-DFD8C0C26D19}"/>
    <hyperlink ref="E103" r:id="rId98" display="https://www.kinopoisk.ru/film/sledstvie-vedut-znatoki-bumerang-1987-88713/" xr:uid="{53A1BE6F-7257-4E71-B87D-28E413777391}"/>
    <hyperlink ref="E104" r:id="rId99" display="https://www.kinopoisk.ru/film/sledstvie-vedut-znatoki-bez-nozha-i-kasteta-1988-88723/" xr:uid="{4174F290-6F2E-43B1-A826-532A873BB0AE}"/>
    <hyperlink ref="E105" r:id="rId100" display="https://www.kinopoisk.ru/film/sledstvie-vedut-znatoki-mafiya-1989-88720/" xr:uid="{F9A533E2-BEA3-4C90-A3AF-CD0CA50BE814}"/>
    <hyperlink ref="E106" r:id="rId101" display="https://www.kinopoisk.ru/film/sledstvie-vedut-znatoki-treteyskiy-sudya-2002-88730/" xr:uid="{A2448D35-8F6D-4826-8FC8-53D0F3FA1908}"/>
    <hyperlink ref="E107" r:id="rId102" display="https://www.kinopoisk.ru/film/sledstvie-vedut-znatoki-pud-zolota-2003-422930/" xr:uid="{A5C69A7E-B64A-4A3A-942A-4014D37ED44B}"/>
    <hyperlink ref="E93" r:id="rId103" display="https://www.kinopoisk.ru/film/sledstvie-vedut-znatoki-otvetnyy-udar-1975-88717/" xr:uid="{A1121763-4269-4D9F-B669-3476D9397206}"/>
    <hyperlink ref="E81" r:id="rId104" xr:uid="{E6EA3578-4864-4A5D-BD39-27B3DC00F283}"/>
    <hyperlink ref="E82" r:id="rId105" xr:uid="{B1B39E80-AF80-46EA-9C19-AD42A0941CAA}"/>
    <hyperlink ref="E22" r:id="rId106" xr:uid="{E7BFDE88-E8A0-4A32-B476-E50EA22A3DB1}"/>
    <hyperlink ref="E24" r:id="rId107" xr:uid="{8B2F700E-C613-4CB3-828C-7BACFC69927E}"/>
    <hyperlink ref="E25" r:id="rId108" xr:uid="{5CDBF108-3AC4-4FB8-B6E2-FEAFAC831394}"/>
    <hyperlink ref="E28" r:id="rId109" xr:uid="{2D68A554-4B69-4079-8AE1-0E17EBE67952}"/>
    <hyperlink ref="E30" r:id="rId110" xr:uid="{A47862B2-768E-4331-A72A-93DF6154792E}"/>
    <hyperlink ref="E31" r:id="rId111" xr:uid="{6D490E3A-1A23-4215-AAA7-199DB92F76BE}"/>
    <hyperlink ref="E64" r:id="rId112" xr:uid="{89EE87E5-5177-4435-AF48-7316DAD18127}"/>
    <hyperlink ref="E65" r:id="rId113" xr:uid="{B3E60617-B53A-4B05-9AA4-50537262B2F6}"/>
    <hyperlink ref="E123" r:id="rId114" xr:uid="{75B44B31-6AAB-48F9-AECE-E96DE4A8EEC2}"/>
    <hyperlink ref="E124" r:id="rId115" xr:uid="{8709AEC4-6455-4609-BEB2-6D67551B6272}"/>
    <hyperlink ref="E125" r:id="rId116" xr:uid="{65300F2E-EDC2-450E-B6AE-35455F1720F6}"/>
    <hyperlink ref="E36" r:id="rId117" xr:uid="{E95D4C72-526C-411E-AB7F-BA87FC1A18E4}"/>
    <hyperlink ref="E60" r:id="rId118" xr:uid="{673A7694-B783-4EF3-A43A-4972762F594E}"/>
    <hyperlink ref="E127" r:id="rId119" xr:uid="{6DAC66FA-A931-4F10-9E3B-9BC980F98656}"/>
    <hyperlink ref="E129" r:id="rId120" xr:uid="{1FF2B35B-2776-444A-98C3-DD8A031F5CA5}"/>
    <hyperlink ref="E72" r:id="rId121" xr:uid="{F83E9438-A308-470E-9706-E7C69A6A2EF8}"/>
    <hyperlink ref="E832" r:id="rId122" xr:uid="{0A164463-3288-4AD7-845C-D35E33FB2427}"/>
    <hyperlink ref="E169" r:id="rId123" xr:uid="{40604AD5-0DFB-4186-B9E3-F2670B5F04B8}"/>
    <hyperlink ref="E276" r:id="rId124" xr:uid="{2C9711F9-62ED-42E4-9115-424488DAF560}"/>
    <hyperlink ref="E929" r:id="rId125" xr:uid="{D7445584-436C-4E75-A279-93255713F851}"/>
    <hyperlink ref="E1054" r:id="rId126" xr:uid="{6C2C8FD4-F27E-486B-8895-456A406C32A8}"/>
    <hyperlink ref="E1018" r:id="rId127" xr:uid="{97913ACF-3CD5-43BE-AE26-19C6F79931EF}"/>
    <hyperlink ref="E1712" r:id="rId128" xr:uid="{1766654D-DAF6-4AC9-8690-D1D3D22F4BC5}"/>
    <hyperlink ref="E1133" r:id="rId129" xr:uid="{896A9FFD-CC07-4708-8299-B4BADCF62582}"/>
    <hyperlink ref="E1166" r:id="rId130" xr:uid="{1C295F62-DCA6-4CD5-A98C-4FDB3A253296}"/>
    <hyperlink ref="E1871" r:id="rId131" xr:uid="{F28FB4F9-EBE5-44A1-BF63-E617CA022E51}"/>
    <hyperlink ref="E1494" r:id="rId132" xr:uid="{BCF18DB3-CA20-4739-AD05-B1951AB47FA2}"/>
    <hyperlink ref="E651" r:id="rId133" xr:uid="{827CED21-236E-4554-A7FB-F1FF269425CB}"/>
    <hyperlink ref="E934" r:id="rId134" xr:uid="{7876AEF8-F2C5-4990-89BE-B076AC82A8B4}"/>
    <hyperlink ref="E1568" r:id="rId135" xr:uid="{C916C506-81B1-46A9-B3A6-56BB8EDAD7CC}"/>
    <hyperlink ref="E1970" r:id="rId136" xr:uid="{5623615E-C3FD-420C-9BAB-98183DBD696D}"/>
    <hyperlink ref="E984" r:id="rId137" xr:uid="{69A5F63D-64D9-4C5C-9D15-5AAEB7A5A36B}"/>
    <hyperlink ref="E1716" r:id="rId138" xr:uid="{5DD4B328-807C-4601-BAE0-50D18D18A42F}"/>
    <hyperlink ref="E1055" r:id="rId139" xr:uid="{EF4E6416-0F7A-4FA2-B2EE-61541E966371}"/>
    <hyperlink ref="E1942" r:id="rId140" xr:uid="{E27AE3E0-87B3-48EA-867D-996069686E37}"/>
    <hyperlink ref="E1300" r:id="rId141" xr:uid="{DF0F476E-B247-4492-9FC3-F27FB4E8566B}"/>
    <hyperlink ref="E1988" r:id="rId142" display="http://www.kinopoisk.ru/level/1/film/77206/sr/1/" xr:uid="{8DF3EBC4-147A-4E0E-9849-315D9455356B}"/>
    <hyperlink ref="E1333" r:id="rId143" xr:uid="{F2D3FF24-0C55-4519-9F68-E24901C97351}"/>
    <hyperlink ref="E1182" r:id="rId144" xr:uid="{75DD41A5-D35C-4656-ADAD-E2AFAA4C2CB0}"/>
    <hyperlink ref="E1917" r:id="rId145" xr:uid="{606A5B43-37C0-499B-9C7A-E6A59FE7FFAA}"/>
    <hyperlink ref="E867" r:id="rId146" xr:uid="{052D5C8B-F40A-4F3F-89CA-A4CB0B9D4C82}"/>
    <hyperlink ref="E1092" r:id="rId147" xr:uid="{89D55B65-2B07-46FA-80DB-FAB94433D778}"/>
    <hyperlink ref="E2039" r:id="rId148" xr:uid="{E5272659-F4FD-465A-9C34-20562DAA6492}"/>
    <hyperlink ref="E789" r:id="rId149" xr:uid="{C69DFCEA-AEBD-4FB3-861C-7317AD87D814}"/>
    <hyperlink ref="E1504" r:id="rId150" xr:uid="{24A326D8-07E7-45F1-A08A-C94A1DEFF026}"/>
    <hyperlink ref="E629" r:id="rId151" xr:uid="{6D062F44-388C-45BE-899E-34A1309F7427}"/>
    <hyperlink ref="E2225" r:id="rId152" xr:uid="{6E97DF15-A9A5-4615-A51D-0FA2642F3FE5}"/>
    <hyperlink ref="E2375" r:id="rId153" xr:uid="{AA43E1E9-DF6B-4CE9-BCC0-A6DE1980A2A4}"/>
    <hyperlink ref="E1547" r:id="rId154" xr:uid="{F0449730-434B-425A-A4BF-A2C5A9DD9AD1}"/>
    <hyperlink ref="E2298" r:id="rId155" xr:uid="{7EC06ACB-9940-40E9-8E69-77AE5B4CBCD4}"/>
    <hyperlink ref="E2364" r:id="rId156" xr:uid="{8676D8AC-9D7D-4E4D-8453-786A5BB2766A}"/>
    <hyperlink ref="E1285" r:id="rId157" display="http://www.kinopoisk.ru/level/1/film/46745/sr/1/" xr:uid="{FB3F19C5-884F-4607-8CE4-82D9696ED807}"/>
    <hyperlink ref="E697" r:id="rId158" xr:uid="{7135E198-E216-4D94-9E54-3565A42117A8}"/>
    <hyperlink ref="E884" r:id="rId159" xr:uid="{A5B8ABE7-1C3D-4F42-982C-1DAF5245FD07}"/>
    <hyperlink ref="E1112" r:id="rId160" xr:uid="{B638BC43-592A-4743-B6DB-496883DEC12D}"/>
    <hyperlink ref="E1113" r:id="rId161" xr:uid="{F034D9EB-BB80-4112-85CD-29BB82208308}"/>
    <hyperlink ref="E766" r:id="rId162" xr:uid="{066C38BB-3661-4D76-B6FB-EAAD1E3458D8}"/>
    <hyperlink ref="E912" r:id="rId163" xr:uid="{1EE0A0AF-9F64-4503-B173-74692B719132}"/>
    <hyperlink ref="E1997" r:id="rId164" xr:uid="{FA30B11C-549C-4B69-B735-9D65D05D2DC8}"/>
    <hyperlink ref="E2082" r:id="rId165" xr:uid="{938F2646-118E-40DE-811F-1704A8F033B3}"/>
    <hyperlink ref="E1541" r:id="rId166" xr:uid="{6B48425B-3428-49E0-82B2-54F3B8C25ED1}"/>
    <hyperlink ref="E454" r:id="rId167" xr:uid="{FF4CF41D-8402-43FB-A510-AEB703060EC3}"/>
    <hyperlink ref="E1152" r:id="rId168" xr:uid="{35D77381-E2D2-461C-B7A6-078D21589518}"/>
    <hyperlink ref="E724" r:id="rId169" xr:uid="{721FA8AE-748B-43D9-B7F1-CE1F040EFCCF}"/>
    <hyperlink ref="E229" r:id="rId170" xr:uid="{E208BEF4-A2F0-4396-A491-650D142284D2}"/>
    <hyperlink ref="E404" r:id="rId171" xr:uid="{2338B77A-87DC-4F64-A1B1-DC8E6D1747BD}"/>
    <hyperlink ref="E1764" r:id="rId172" xr:uid="{A6FF1D66-4AC8-44CA-BB9B-721BCB4E8966}"/>
    <hyperlink ref="E293" r:id="rId173" xr:uid="{463CEC5D-8D13-487B-8AB2-0A3A0986C834}"/>
    <hyperlink ref="E1933" r:id="rId174" xr:uid="{630DB12C-E2AD-46B4-9440-01F9BC937A65}"/>
    <hyperlink ref="E474" r:id="rId175" xr:uid="{4C362ABE-5C9B-4BED-878C-54A7FB60503C}"/>
    <hyperlink ref="E2345" r:id="rId176" xr:uid="{8B7A05A3-915A-43A9-B1B3-6C6D4CD4D78C}"/>
    <hyperlink ref="E2228" r:id="rId177" xr:uid="{1BDD3414-53B2-417C-AC81-12B73CD9CD43}"/>
    <hyperlink ref="E162" r:id="rId178" xr:uid="{D16FDD1E-2D8C-4954-BC14-6C6808463BE8}"/>
    <hyperlink ref="E2172" r:id="rId179" xr:uid="{46AD08A6-E908-42FD-909F-40074B146AA9}"/>
    <hyperlink ref="E1593" r:id="rId180" xr:uid="{68F9D383-478F-4A14-868A-BB0289B2F146}"/>
    <hyperlink ref="E1009" r:id="rId181" xr:uid="{122324E9-50DB-48C0-ADC7-D101D54940AF}"/>
    <hyperlink ref="E2354" r:id="rId182" xr:uid="{F6C23864-441F-4174-A39F-374D23EBC853}"/>
    <hyperlink ref="E1252" r:id="rId183" xr:uid="{6FF0875D-F47F-4EBE-8EE4-7C078D4BD18C}"/>
    <hyperlink ref="E173" r:id="rId184" xr:uid="{078E89DD-3737-4383-8F1A-5DB36BD7C47E}"/>
    <hyperlink ref="E1137" r:id="rId185" xr:uid="{73422F16-FE23-404C-A86E-D73D90A227ED}"/>
    <hyperlink ref="E747" r:id="rId186" xr:uid="{F81126C8-B3F0-45D6-A8DC-EE183704E093}"/>
    <hyperlink ref="E1248" r:id="rId187" display="http://www.kinopoisk.ru/level/1/film/46662/" xr:uid="{217D3041-FA82-46CB-8032-B82376935DBE}"/>
    <hyperlink ref="E1356" r:id="rId188" display="http://www.kinopoisk.ru/level/1/film/46375/" xr:uid="{17E12B9A-7C55-4267-BEA1-568961BE5BAC}"/>
    <hyperlink ref="E1477" r:id="rId189" display="http://www.kinopoisk.ru/level/1/film/438530/" xr:uid="{49EB0BA7-9F80-4A5E-9A38-358404EC0E6E}"/>
    <hyperlink ref="E2404" r:id="rId190" display="http://www.kinopoisk.ru/level/1/film/43761/" xr:uid="{691306CA-7493-4003-A857-94836264F9FD}"/>
    <hyperlink ref="E738" r:id="rId191" display="http://www.kinopoisk.ru/level/1/film/44302/" xr:uid="{8677BEE7-F8E0-4788-BBDA-8CFFFBEE77EF}"/>
    <hyperlink ref="E206" r:id="rId192" display="http://www.kinopoisk.ru/level/1/film/84346/" xr:uid="{905FCCD3-E351-4ACB-9807-A81FA741B674}"/>
    <hyperlink ref="E2440" r:id="rId193" xr:uid="{0CF4EF4B-7D3C-4802-828F-BABD760D9045}"/>
    <hyperlink ref="E1969" r:id="rId194" xr:uid="{5CC8241B-B2EC-4781-AC22-2C04A96C3892}"/>
    <hyperlink ref="E373" r:id="rId195" xr:uid="{E5D5463D-7385-4A7A-9337-84907862A430}"/>
    <hyperlink ref="E1508" r:id="rId196" xr:uid="{3ACE79FD-B122-4AC6-874E-A013658C69B6}"/>
    <hyperlink ref="E1376" r:id="rId197" xr:uid="{D1E71E02-3730-4C00-A4BD-E796CF1B5584}"/>
    <hyperlink ref="E1861" r:id="rId198" xr:uid="{982C0529-223F-45D1-9D82-3A96A048A753}"/>
    <hyperlink ref="E2371" r:id="rId199" xr:uid="{C2E71E98-1D62-4A00-9D3D-A253ADE4E038}"/>
    <hyperlink ref="E1400" r:id="rId200" xr:uid="{A12BF4BA-6BFC-483B-94FC-9E6037094B61}"/>
    <hyperlink ref="E1189" r:id="rId201" xr:uid="{43AA5A5B-8AF9-4A99-A911-555DE9DBEC7E}"/>
    <hyperlink ref="E2296" r:id="rId202" xr:uid="{98E49A80-49D4-490B-9787-7AB7FD6A0500}"/>
    <hyperlink ref="E1879" r:id="rId203" xr:uid="{787E82C1-3E75-4DEF-AC07-A2E526F39CEC}"/>
    <hyperlink ref="E1754" r:id="rId204" xr:uid="{FED886C0-0945-4543-800B-809D11892D93}"/>
    <hyperlink ref="E2391" r:id="rId205" xr:uid="{BF8D300F-D30C-4F54-A835-76A327A8F2C7}"/>
    <hyperlink ref="E706" r:id="rId206" xr:uid="{828A8B1D-1484-491B-A79C-2F1D399CEF41}"/>
    <hyperlink ref="E2443" r:id="rId207" xr:uid="{69390F09-3C4E-4CFF-928F-BE8E39F621F1}"/>
    <hyperlink ref="E1318" r:id="rId208" display="http://www.kinopoisk.ru/level/1/film/46361/" xr:uid="{0FAB5B59-6ABE-4D65-AD8A-6588C54F69CE}"/>
    <hyperlink ref="E2259" r:id="rId209" xr:uid="{46338C88-BD15-4FED-B843-E14A1C40A10D}"/>
    <hyperlink ref="E444" r:id="rId210" xr:uid="{A0BB09DA-59DA-4E58-A43A-7D846F787473}"/>
    <hyperlink ref="E667" r:id="rId211" xr:uid="{08335304-E31E-40E5-B1C1-7BBE91EDE9B2}"/>
    <hyperlink ref="E409" r:id="rId212" xr:uid="{333D0920-0F9D-4023-B431-8936B3FA9413}"/>
    <hyperlink ref="E2190" r:id="rId213" xr:uid="{6C9E8C50-D2BD-42A0-8C15-6A21E2821456}"/>
    <hyperlink ref="E1098" r:id="rId214" xr:uid="{B3513E8D-381F-4D13-923B-BC2AB42A9B3C}"/>
    <hyperlink ref="E633" r:id="rId215" xr:uid="{9643AF05-2431-4870-B193-15D3A0559C6E}"/>
    <hyperlink ref="E1900" r:id="rId216" xr:uid="{F645C028-FB96-487E-BB5C-9871427CB802}"/>
    <hyperlink ref="E2217" r:id="rId217" xr:uid="{E52FF26C-0EA3-484D-833E-5915B972A098}"/>
    <hyperlink ref="E2157" r:id="rId218" xr:uid="{54A123BF-B889-4367-8309-78C6BDCFF4CF}"/>
    <hyperlink ref="E1717" r:id="rId219" xr:uid="{388CE034-ECF1-43AA-B53E-FD23689EE01C}"/>
    <hyperlink ref="E1576" r:id="rId220" xr:uid="{43B366AC-1389-4B11-9D09-096669DC4507}"/>
    <hyperlink ref="E1489" r:id="rId221" xr:uid="{8C37D05F-5769-476C-A6B0-1328CD48A26D}"/>
    <hyperlink ref="E1341" r:id="rId222" xr:uid="{5B990D9E-8308-4AAA-9C7C-1F56522F623A}"/>
    <hyperlink ref="E919" r:id="rId223" xr:uid="{E0A4CDD1-58F0-4839-A42A-DEDFDDD3934D}"/>
    <hyperlink ref="E727" r:id="rId224" xr:uid="{EE451842-09C2-41D2-BE76-694E894CDE73}"/>
    <hyperlink ref="E646" r:id="rId225" xr:uid="{526521F3-649E-4641-98A0-C01B42F2FF64}"/>
    <hyperlink ref="E630" r:id="rId226" xr:uid="{53E304FC-8EC8-4ECA-929C-554FDE06DEB1}"/>
    <hyperlink ref="E519" r:id="rId227" xr:uid="{B519477E-01F7-4665-9466-3129EFBD95F6}"/>
    <hyperlink ref="E463" r:id="rId228" xr:uid="{C997570D-BA74-441C-9DFE-7EA23787B864}"/>
    <hyperlink ref="E272" r:id="rId229" display="http://www.kinopoisk.ru/level/1/film/80747/sr/1/" xr:uid="{BF43CB8C-4031-4D16-A76E-0D3F193BF1BF}"/>
    <hyperlink ref="E2411" r:id="rId230" display="http://www.kinopoisk.ru/level/1/film/43772/" xr:uid="{5E62DD29-0FF9-47CD-91EC-DBA80ECCDFAB}"/>
    <hyperlink ref="E781" r:id="rId231" xr:uid="{8D9F7CCE-849B-4210-AB22-E6B1B0972BDF}"/>
    <hyperlink ref="E333" r:id="rId232" xr:uid="{C9AB7DE0-348C-4C16-AC44-01A78783BB26}"/>
    <hyperlink ref="E1964" r:id="rId233" xr:uid="{17DA4CBA-4979-4D8D-B379-24EE67B6E333}"/>
    <hyperlink ref="E2416" r:id="rId234" xr:uid="{644DC675-9B7B-4069-80AE-BC2EB05A7E80}"/>
    <hyperlink ref="E1437" r:id="rId235" xr:uid="{E294C545-D5BC-454D-AE51-FF2A88326362}"/>
    <hyperlink ref="E647" r:id="rId236" xr:uid="{ED6FCBFA-2931-4F11-991C-8520B3F86A5C}"/>
    <hyperlink ref="E1127" r:id="rId237" xr:uid="{A6AC909F-754B-4102-9D9D-20170A76EBA7}"/>
    <hyperlink ref="E536" r:id="rId238" xr:uid="{44B1CE9C-4C91-430C-9BB8-E1FD6E3DFB89}"/>
    <hyperlink ref="E2007" r:id="rId239" display="http://www.kinopoisk.ru/level/1/film/77336/sr/1/" xr:uid="{108018A6-2763-4FF7-A7FD-95A6AAFCCF12}"/>
    <hyperlink ref="E1962" r:id="rId240" display="http://www.kinopoisk.ru/level/1/film/43840/sr/1/" xr:uid="{E5C37839-7ED1-4B41-B31A-3EA750786D61}"/>
    <hyperlink ref="E296" r:id="rId241" display="http://www.kinopoisk.ru/level/1/film/46150/sr/1/" xr:uid="{1D323368-C22F-4DFF-8963-988198E44413}"/>
    <hyperlink ref="E326" r:id="rId242" display="http://www.kinopoisk.ru/level/1/film/46237/sr/1/" xr:uid="{71FA3736-626F-465E-9BB4-98E035586E8A}"/>
    <hyperlink ref="E1588" r:id="rId243" display="http://www.kinopoisk.ru/level/1/film/43004/sr/1/" xr:uid="{C29528B3-62AC-4607-A78E-6F6485B72AF9}"/>
    <hyperlink ref="E939" r:id="rId244" display="http://www.kinopoisk.ru/level/1/film/42610/" xr:uid="{BA86FAF7-E04E-41BF-8F26-4932B3C65E76}"/>
    <hyperlink ref="E2042" r:id="rId245" display="http://www.kinopoisk.ru/level/1/film/43986/sr/1/" xr:uid="{3A3B4F16-C8F2-4602-A895-BB3C0084CBF2}"/>
    <hyperlink ref="E879" r:id="rId246" xr:uid="{13D0E938-BCF8-4486-A8BC-D77998E8C451}"/>
    <hyperlink ref="E897" r:id="rId247" display="http://www.kinopoisk.ru/level/1/film/45389/sr/1/" xr:uid="{E1457FFB-D666-4789-B393-3F94D11F3EBD}"/>
    <hyperlink ref="E956" r:id="rId248" display="http://www.kinopoisk.ru/level/1/film/77277/sr/1/" xr:uid="{71DB6208-5E12-4776-8314-D09E5401F7BF}"/>
    <hyperlink ref="E1446" r:id="rId249" display="http://www.kinopoisk.ru/level/1/film/25082/sr/1/" xr:uid="{0228A55C-2E3E-4912-A38E-1C745A4A7E74}"/>
    <hyperlink ref="E1441" r:id="rId250" display="http://www.kinopoisk.ru/level/1/film/42727/sr/1/" xr:uid="{7F07F50A-965A-4B6B-B35F-756098D91FEB}"/>
    <hyperlink ref="E2185" r:id="rId251" display="http://www.kinopoisk.ru/level/1/film/77339/sr/1/" xr:uid="{B2123472-098D-461B-8515-918A4B0443FC}"/>
    <hyperlink ref="E253" r:id="rId252" display="http://www.kinopoisk.ru/level/1/film/81094/sr/1/" xr:uid="{10127196-1693-4D9E-8D4C-9FAA03D68A8B}"/>
    <hyperlink ref="E1841" r:id="rId253" display="http://www.kinopoisk.ru/level/1/film/42135/sr/1/" xr:uid="{E6A2EC6E-A741-46C6-98B6-F3DF4E92894B}"/>
    <hyperlink ref="E1944" r:id="rId254" display="http://www.kinopoisk.ru/level/1/film/43805/sr/1/" xr:uid="{CFC71F11-079B-4279-9FAA-81AA2EE03902}"/>
    <hyperlink ref="E871" r:id="rId255" xr:uid="{D6EC9FF7-7CAC-41F8-8951-7501D66881BF}"/>
    <hyperlink ref="E141" r:id="rId256" display="http://www.kinopoisk.ru/level/1/film/81431/sr/1/" xr:uid="{D78EAE95-D41B-4802-955E-36773D5BB257}"/>
    <hyperlink ref="E698" r:id="rId257" display="http://www.kinopoisk.ru/level/1/film/44299/sr/1/" xr:uid="{C467EC7B-D2C2-404B-A3C5-F2118AAC5855}"/>
    <hyperlink ref="E1643" r:id="rId258" xr:uid="{823F0AC6-A565-4C84-8E45-2E650615FBA8}"/>
    <hyperlink ref="E790" r:id="rId259" display="http://www.kinopoisk.ru/level/1/film/45300/sr/1/" xr:uid="{0CA2C70B-B4CF-4C1D-BBC5-2596BEE48620}"/>
    <hyperlink ref="E371" r:id="rId260" display="http://www.kinopoisk.ru/level/1/film/257747/" xr:uid="{45C98A32-93CD-433F-AA0C-FDE2D779AC26}"/>
    <hyperlink ref="E1604" r:id="rId261" display="http://www.kinopoisk.ru/level/1/film/43184/sr/1/" xr:uid="{FBF4B102-226A-436D-B5CC-3E8C7614DE81}"/>
    <hyperlink ref="E1725" r:id="rId262" display="http://www.kinopoisk.ru/level/1/film/81481/" xr:uid="{7C8E26CD-F858-49E2-A103-A2D61283B7F6}"/>
    <hyperlink ref="E1890" r:id="rId263" display="http://www.kinopoisk.ru/level/1/film/44057/sr/1/" xr:uid="{99AFAA72-E392-4D9F-9A00-D13B91051F0B}"/>
    <hyperlink ref="E1439" r:id="rId264" display="http://www.kinopoisk.ru/level/1/film/42725/sr/1/" xr:uid="{B4CBFE6A-ADB8-4B0A-9C86-264C025D209D}"/>
    <hyperlink ref="E515" r:id="rId265" display="http://www.kinopoisk.ru/level/1/film/45966/sr/1/" xr:uid="{DB4FD1D4-C72E-4FE1-A4FF-42FF9B87EC03}"/>
    <hyperlink ref="E2123" r:id="rId266" display="http://www.kinopoisk.ru/level/1/film/42224/" xr:uid="{E076BFDD-9BBC-4402-86E2-8FAE8267F49A}"/>
    <hyperlink ref="E236" r:id="rId267" display="http://www.kinopoisk.ru/level/1/film/46047/" xr:uid="{0C47FDE9-116E-411B-AB40-88D1CA46EBAC}"/>
    <hyperlink ref="E452" r:id="rId268" display="http://www.kinopoisk.ru/level/1/film/45867/" xr:uid="{4F2280ED-AFFF-48F7-A459-93AB069A0E91}"/>
    <hyperlink ref="E1143" r:id="rId269" display="http://www.kinopoisk.ru/level/1/film/45137/" xr:uid="{069DB6AE-8D13-4EFF-9080-8A0DAB20425C}"/>
    <hyperlink ref="E834" r:id="rId270" display="http://www.kinopoisk.ru/level/1/film/45244/" xr:uid="{38AC0B4D-838A-4D10-AB41-01781FF41033}"/>
    <hyperlink ref="E394" r:id="rId271" display="http://www.kinopoisk.ru/level/1/film/45733/" xr:uid="{F2A08543-6A09-4C0C-A57E-279BE4EBAE10}"/>
    <hyperlink ref="E655" r:id="rId272" display="http://www.kinopoisk.ru/level/1/film/77271/" xr:uid="{B48F53A9-7505-4390-962E-1B4DEDCDC29D}"/>
    <hyperlink ref="E265" r:id="rId273" display="http://www.kinopoisk.ru/level/1/film/46078/" xr:uid="{E4C8E925-77CF-4D50-9EA9-D6BC41633CCA}"/>
    <hyperlink ref="E806" r:id="rId274" display="http://www.kinopoisk.ru/level/1/film/45340/" xr:uid="{7F86863A-5AE8-4AB0-AD7D-52BDD3004A66}"/>
    <hyperlink ref="E1047" r:id="rId275" display="http://www.kinopoisk.ru/level/1/film/44903/" xr:uid="{29B213A2-246F-46A0-AB7B-2601FD5E6102}"/>
    <hyperlink ref="E412" r:id="rId276" display="http://www.kinopoisk.ru/level/1/film/45759/" xr:uid="{28412ECD-7CB6-4384-BD4E-F63AB0CA354E}"/>
    <hyperlink ref="E324" r:id="rId277" display="http://www.kinopoisk.ru/level/1/film/46231/" xr:uid="{EC46F7FD-F4B3-4ACB-B1EB-3A17DFCFB081}"/>
    <hyperlink ref="E1899" r:id="rId278" display="http://www.kinopoisk.ru/level/1/film/43644/" xr:uid="{07D9C343-F94C-4C98-B318-842DBEF9BE0E}"/>
    <hyperlink ref="E1736" r:id="rId279" display="http://www.kinopoisk.ru/level/1/film/43332/" xr:uid="{C99D9307-C8A8-443C-8A27-F238D2CC5283}"/>
    <hyperlink ref="E624" r:id="rId280" display="http://www.kinopoisk.ru/level/1/film/44339/" xr:uid="{95C03B61-BC4B-4523-A25B-2662B150048E}"/>
    <hyperlink ref="E1251" r:id="rId281" display="http://www.kinopoisk.ru/level/1/film/46671/" xr:uid="{0C631EA0-C04D-471A-8A0A-596B87FD781F}"/>
    <hyperlink ref="E1907" r:id="rId282" display="http://www.kinopoisk.ru/level/1/film/43666/" xr:uid="{8C14E82A-7B71-43CD-85F2-91734FF1DAA7}"/>
    <hyperlink ref="E761" r:id="rId283" display="http://www.kinopoisk.ru/level/1/film/42433/" xr:uid="{9A17D90B-7B65-4315-8F23-EDC98108A993}"/>
    <hyperlink ref="E2031" r:id="rId284" display="http://www.kinopoisk.ru/level/1/film/85021/" xr:uid="{14D94AF6-598E-419D-9264-5D0C765D39B5}"/>
    <hyperlink ref="E2050" r:id="rId285" display="http://www.kinopoisk.ru/level/1/film/43998/" xr:uid="{410EF839-8633-4DC5-A715-487F684F84F9}"/>
    <hyperlink ref="E1205" r:id="rId286" display="http://www.kinopoisk.ru/level/1/film/46602/" xr:uid="{DF14627B-B8B6-4AF9-BAE5-22AFCE43AC86}"/>
    <hyperlink ref="E2016" r:id="rId287" display="http://www.kinopoisk.ru/level/1/film/43940/" xr:uid="{4E0C18CD-72B6-4417-9D2D-E039FB443E50}"/>
    <hyperlink ref="E1326" r:id="rId288" display="http://www.kinopoisk.ru/level/1/film/46342/" xr:uid="{95312EF4-5C20-4425-8F7D-52AB66CEFEFF}"/>
    <hyperlink ref="E925" r:id="rId289" display="http://www.kinopoisk.ru/level/1/film/42676/" xr:uid="{DE6EA0DE-E88B-4A88-A79B-C4BFE74B0D4A}"/>
    <hyperlink ref="E2374" r:id="rId290" display="http://www.kinopoisk.ru/level/1/film/45538/" xr:uid="{274965B6-12DE-44D5-A504-682B8A4D174E}"/>
    <hyperlink ref="E2342" r:id="rId291" display="http://www.kinopoisk.ru/level/1/film/45553/" xr:uid="{20C13666-F04F-40E2-9184-197024E1F020}"/>
    <hyperlink ref="E711" r:id="rId292" display="http://www.kinopoisk.ru/level/1/film/44266/" xr:uid="{ED8A3FB8-1632-476B-BD28-E18995F12C55}"/>
    <hyperlink ref="E1332" r:id="rId293" display="http://www.kinopoisk.ru/level/1/film/46294/" xr:uid="{77FFCE48-EC0D-4F2A-B470-E0EC2C78C5F8}"/>
    <hyperlink ref="E364" r:id="rId294" display="http://www.kinopoisk.ru/level/1/film/45655/" xr:uid="{D3C1D6FB-137D-4638-A64E-90788E4BC1F1}"/>
    <hyperlink ref="E1193" r:id="rId295" display="http://www.kinopoisk.ru/level/1/film/46558/" xr:uid="{FAB03145-1DC7-46FA-8E7C-40B63DA6533F}"/>
    <hyperlink ref="E800" r:id="rId296" xr:uid="{888192BE-6CF5-4194-BDAE-F233810E4AD2}"/>
    <hyperlink ref="E379" r:id="rId297" display="http://www.kinopoisk.ru/level/1/film/45670/" xr:uid="{56E6DB48-3ACE-42F1-9536-26C2DB3899A8}"/>
    <hyperlink ref="E2054" r:id="rId298" display="http://www.kinopoisk.ru/level/1/film/44008/" xr:uid="{F3ABD3F7-0D7C-418B-8774-9F24E591CE80}"/>
    <hyperlink ref="E1728" r:id="rId299" display="http://www.kinopoisk.ru/level/1/film/43270/" xr:uid="{FE0C0111-D805-46D2-987E-9BDD05F0773B}"/>
    <hyperlink ref="E1570" r:id="rId300" display="http://www.kinopoisk.ru/level/1/film/42910/" xr:uid="{33596A4F-A6FC-49A6-AF49-C82F89CA155A}"/>
    <hyperlink ref="E1683" r:id="rId301" display="http://www.kinopoisk.ru/level/1/film/43089/" xr:uid="{4E8F0FCB-09CC-4B22-87E5-2512A03FCA79}"/>
    <hyperlink ref="E2019" r:id="rId302" display="http://www.kinopoisk.ru/level/1/film/43947/" xr:uid="{7B7CC515-020C-4C61-802B-F4EF87B0E215}"/>
    <hyperlink ref="E2197" r:id="rId303" display="http://www.kinopoisk.ru/level/1/film/42473/" xr:uid="{31BF8D76-5779-41D1-8767-B7788C599FC1}"/>
    <hyperlink ref="E1336" r:id="rId304" display="http://www.kinopoisk.ru/level/1/film/46327/" xr:uid="{D199E17E-51A2-400F-893C-19A999E5C193}"/>
    <hyperlink ref="E1637" r:id="rId305" display="http://www.kinopoisk.ru/level/1/film/43210/" xr:uid="{C2589BD9-68B9-4B82-B8E4-27C82E928521}"/>
    <hyperlink ref="E2024" r:id="rId306" display="http://www.kinopoisk.ru/level/1/film/43960/" xr:uid="{0989E345-7DB0-4626-802A-C1BDDF779C63}"/>
    <hyperlink ref="E1560" r:id="rId307" display="http://www.kinopoisk.ru/level/1/film/42926/" xr:uid="{6D5D106B-F55F-4FF3-9D5A-69B85ED86174}"/>
    <hyperlink ref="E209" r:id="rId308" display="http://www.kinopoisk.ru/level/1/film/7658/" xr:uid="{4C8862BD-01CB-4724-8586-8CE637FEA7D8}"/>
    <hyperlink ref="E1893" r:id="rId309" display="http://www.kinopoisk.ru/level/1/film/44062/" xr:uid="{A2A30AD4-5582-4EA2-BB28-387E0AC44461}"/>
    <hyperlink ref="E1796" r:id="rId310" display="http://www.kinopoisk.ru/level/1/film/42030/" xr:uid="{55F89CB1-3307-44E6-BC27-2286FD9F984F}"/>
    <hyperlink ref="E1380" r:id="rId311" display="http://www.kinopoisk.ru/level/1/film/46398/" xr:uid="{C5A059AE-5B22-4E87-91F3-960BB75987AA}"/>
    <hyperlink ref="E1836" r:id="rId312" display="http://www.kinopoisk.ru/level/1/film/42115/" xr:uid="{A1FE7F51-F0B4-4C5C-9A4D-FEA38B8807B8}"/>
    <hyperlink ref="E1522" r:id="rId313" display="http://www.kinopoisk.ru/level/1/film/56850/" xr:uid="{A9461802-55E7-4D70-BCF2-CF9C1C0B3E59}"/>
    <hyperlink ref="E156" r:id="rId314" display="http://www.kinopoisk.ru/level/1/film/43568/" xr:uid="{75D82C90-618B-4EC3-979C-5DEC6889B3ED}"/>
    <hyperlink ref="E2135" r:id="rId315" display="http://www.kinopoisk.ru/level/1/film/201147/" xr:uid="{A1BA5BC9-6A00-4837-924D-F8D23301ABED}"/>
    <hyperlink ref="E490" r:id="rId316" display="http://www.kinopoisk.ru/level/1/film/280203/" xr:uid="{26686084-E919-4E2F-B313-B3D1A85FED32}"/>
    <hyperlink ref="E1531" r:id="rId317" display="http://www.kinopoisk.ru/level/1/film/42877/" xr:uid="{BEA1CF3A-1BD6-408E-97F1-EB0557961BCB}"/>
    <hyperlink ref="E758" r:id="rId318" display="http://www.kinopoisk.ru/level/1/film/42454/" xr:uid="{5ED29E59-D801-4809-8C43-521992FF1105}"/>
    <hyperlink ref="E928" r:id="rId319" display="http://www.kinopoisk.ru/level/1/film/42589/" xr:uid="{AE0661AB-A500-4AF0-B4EE-FE5E65FBFCC2}"/>
    <hyperlink ref="E1812" r:id="rId320" display="http://www.kinopoisk.ru/level/1/film/42043/" xr:uid="{5FA02DDB-FC6B-46B0-B233-4E647F960919}"/>
    <hyperlink ref="E995" r:id="rId321" display="http://www.kinopoisk.ru/level/1/film/44719/" xr:uid="{85967C57-B8F1-4FF7-ABD9-04EC75198414}"/>
    <hyperlink ref="E1298" r:id="rId322" display="http://www.kinopoisk.ru/level/1/film/277368/" xr:uid="{E3C78A20-9EC1-4D72-B4C7-AE2273B60F07}"/>
    <hyperlink ref="E1046" r:id="rId323" display="http://www.kinopoisk.ru/level/1/film/461876/" xr:uid="{B59F0B4B-767A-41CB-8F9A-E737DB7FD726}"/>
    <hyperlink ref="E1167" r:id="rId324" xr:uid="{D675B5DF-6239-455E-BCDD-9DBCA6BA49F0}"/>
    <hyperlink ref="E1312" r:id="rId325" xr:uid="{17282E3D-CD4E-49F1-A31D-9BD8AC4E941F}"/>
    <hyperlink ref="E2420" r:id="rId326" xr:uid="{683CE749-CD9B-418E-8CF2-016B73887AF7}"/>
    <hyperlink ref="E906" r:id="rId327" xr:uid="{C73BFCD7-E34A-426F-92C6-255FBBF0F2ED}"/>
    <hyperlink ref="E924" r:id="rId328" xr:uid="{94B3331A-8678-4D17-BF36-0014FAC6F423}"/>
    <hyperlink ref="E1918" r:id="rId329" xr:uid="{316EFF6B-25AA-46D6-B5B1-57BA80AEE816}"/>
    <hyperlink ref="E1744" r:id="rId330" xr:uid="{1601017A-81AD-4DAD-8FEB-9243889D1CA0}"/>
    <hyperlink ref="E445" r:id="rId331" xr:uid="{AC582E0C-8931-4653-A421-D45664A3C562}"/>
    <hyperlink ref="E2124" r:id="rId332" xr:uid="{C1FCF5EE-EA88-4703-B122-58B529C10E85}"/>
    <hyperlink ref="E154" r:id="rId333" xr:uid="{45602579-17A3-41F9-A936-B860DCB08C4A}"/>
    <hyperlink ref="E1407" r:id="rId334" xr:uid="{2CA6D847-440F-4237-9355-2D492D81A713}"/>
    <hyperlink ref="E2381" r:id="rId335" xr:uid="{EB7CE454-775A-4832-8F3D-0B72F3EAF5D3}"/>
    <hyperlink ref="E1929" r:id="rId336" xr:uid="{6CA21B81-9F6E-4180-9CFE-0AF49649058B}"/>
    <hyperlink ref="E1778" r:id="rId337" xr:uid="{0D493CF0-AD50-497C-9859-55BAC24764B4}"/>
    <hyperlink ref="E2447" r:id="rId338" xr:uid="{874ECB87-AFAA-4243-B6D9-1E0E6C284031}"/>
    <hyperlink ref="E2176" r:id="rId339" xr:uid="{B4698527-EC8A-408E-AB00-700314B98659}"/>
    <hyperlink ref="E1343" r:id="rId340" xr:uid="{F764A125-B3C0-41C2-81C2-5C3AC9EF22F7}"/>
    <hyperlink ref="E1993" r:id="rId341" xr:uid="{F6F25082-0753-4958-83AF-C61366382CAC}"/>
    <hyperlink ref="E1225" r:id="rId342" xr:uid="{D60BD01B-0B32-4CCD-8160-D7C00E4AA396}"/>
    <hyperlink ref="E1965" r:id="rId343" xr:uid="{873E809B-F009-412C-B193-33D3B5300248}"/>
    <hyperlink ref="E2187" r:id="rId344" xr:uid="{D914D4E5-2EF1-4F52-9BE6-3534B7B5ECB1}"/>
    <hyperlink ref="E808" r:id="rId345" xr:uid="{75F5188B-28CA-4DC1-8F02-181BCD477F3F}"/>
    <hyperlink ref="E840" r:id="rId346" xr:uid="{B44F4EBB-50AD-4A48-89FD-18E583723737}"/>
    <hyperlink ref="E1598" r:id="rId347" xr:uid="{DA49844B-FDC6-45C5-8BB5-F391F603FAFC}"/>
    <hyperlink ref="E1042" r:id="rId348" xr:uid="{CAB3DC3F-4F41-402D-BDA7-43E11F309589}"/>
    <hyperlink ref="E1246" r:id="rId349" xr:uid="{53AB9073-2DD6-4B75-8F67-B920AA933D8A}"/>
    <hyperlink ref="E958" r:id="rId350" xr:uid="{687B34B9-DE34-4610-9A2D-5DF7B3792F94}"/>
    <hyperlink ref="E329" r:id="rId351" xr:uid="{2D64C952-7A74-420B-99A6-BA1D5549A3B1}"/>
    <hyperlink ref="E1673" r:id="rId352" xr:uid="{1D9A3C76-B3B8-4452-8FAE-EF76B1FB5780}"/>
    <hyperlink ref="E2439" r:id="rId353" xr:uid="{9281ED67-3BED-4FE5-8ADA-F0EE9B0E5784}"/>
    <hyperlink ref="E2426" r:id="rId354" xr:uid="{A0FBE347-180B-4719-88D5-2C9AC3C09901}"/>
    <hyperlink ref="E2289" r:id="rId355" xr:uid="{DD10E218-A6DE-4563-BD69-EEDF2EA74C4E}"/>
    <hyperlink ref="E993" r:id="rId356" xr:uid="{0616F815-CBC2-4652-A06D-8F83188FF515}"/>
    <hyperlink ref="E535" r:id="rId357" xr:uid="{1DB9136F-E3D7-4699-A0F7-34C167721C09}"/>
    <hyperlink ref="E212" r:id="rId358" xr:uid="{8E80FEBF-3D44-431E-9326-9AB1BEC0B42B}"/>
    <hyperlink ref="E796" r:id="rId359" xr:uid="{C8459A13-5230-4AEA-B90A-6776A7987F04}"/>
    <hyperlink ref="E1122" r:id="rId360" xr:uid="{9C01EA39-47E5-4CFD-BB2F-C2EC4E62D364}"/>
    <hyperlink ref="E1360" r:id="rId361" xr:uid="{2ACD7503-52A5-4A05-A531-1C70E16D8B96}"/>
    <hyperlink ref="E811" r:id="rId362" xr:uid="{BE2A1240-37F5-4AB0-82A1-466F832E42D9}"/>
    <hyperlink ref="E1818" r:id="rId363" xr:uid="{4E46F883-7C4D-40D1-8AF2-6E8483405285}"/>
    <hyperlink ref="E1427" r:id="rId364" xr:uid="{8C4A942E-CF80-44DF-9367-13FB251116D3}"/>
    <hyperlink ref="E1745" r:id="rId365" xr:uid="{9DBC1864-9FDD-4DF9-B92C-DBE9AB86A401}"/>
    <hyperlink ref="E2207" r:id="rId366" xr:uid="{5C937958-A618-43AB-B133-558BDB8D8DE5}"/>
    <hyperlink ref="E714" r:id="rId367" xr:uid="{9D6C9432-5DEC-48AC-A744-49B34666AB5C}"/>
    <hyperlink ref="E2154" r:id="rId368" xr:uid="{8F4627F8-C8EC-4F56-86EE-B7E493B15AD0}"/>
    <hyperlink ref="E403" r:id="rId369" xr:uid="{57B87FDF-40D4-486D-970B-232A62CE380A}"/>
    <hyperlink ref="E2330" r:id="rId370" xr:uid="{7BCE9374-3FE1-420E-847A-C09C9807FAF8}"/>
    <hyperlink ref="E597" r:id="rId371" xr:uid="{FB3A149C-5449-46AD-B04F-01BC1CF48586}"/>
    <hyperlink ref="E882" r:id="rId372" xr:uid="{03380644-8CCA-4AEF-A092-5105B14367E3}"/>
    <hyperlink ref="E530" r:id="rId373" xr:uid="{2BC84507-9357-4630-B9D6-7D168B6D6447}"/>
    <hyperlink ref="E1415" r:id="rId374" xr:uid="{D23DB090-733C-41AB-9EB4-BA63961C8A58}"/>
    <hyperlink ref="E725" r:id="rId375" xr:uid="{60F67048-36A9-46F8-8C50-BFB19A778D81}"/>
    <hyperlink ref="E1355" r:id="rId376" xr:uid="{71B29695-C02B-43C3-A6BE-18EEC1813F42}"/>
    <hyperlink ref="E639" r:id="rId377" xr:uid="{ABD351E8-C508-4174-8F1B-79CDB7174BA6}"/>
    <hyperlink ref="E2035" r:id="rId378" xr:uid="{3FB739AC-3ED3-4280-8D2C-D45DD900F4FC}"/>
    <hyperlink ref="E1469" r:id="rId379" xr:uid="{404434D1-A406-4A13-A12B-A1847455857E}"/>
    <hyperlink ref="E215" r:id="rId380" xr:uid="{59523E18-810E-4D4F-AC34-B21909D8798D}"/>
    <hyperlink ref="E523" r:id="rId381" xr:uid="{38C86A22-C5CE-45EF-863A-C2985A9EC4F2}"/>
    <hyperlink ref="E944" r:id="rId382" xr:uid="{3531E352-7030-4880-A71D-90EE88418A15}"/>
    <hyperlink ref="E1569" r:id="rId383" xr:uid="{2888A6A4-BC60-4B53-A330-3F3764E61C56}"/>
    <hyperlink ref="E791" r:id="rId384" xr:uid="{ED5E6B73-CD14-4831-9330-9E871F662CB8}"/>
    <hyperlink ref="E2177" r:id="rId385" xr:uid="{09E52048-C6E3-4F0F-88B2-6922795C77D3}"/>
    <hyperlink ref="E1989" r:id="rId386" xr:uid="{613F9F6C-FE4F-4A70-B610-3A803F0CE688}"/>
    <hyperlink ref="E653" r:id="rId387" xr:uid="{49E7C930-142C-4A09-A81F-5185B2E68B1E}"/>
    <hyperlink ref="E1348" r:id="rId388" xr:uid="{DD825F5A-AD4A-4FB2-AC80-B8005179C53B}"/>
    <hyperlink ref="E932" r:id="rId389" xr:uid="{87460B71-D44B-43C2-B104-3AB3BAA389CB}"/>
    <hyperlink ref="E1597" r:id="rId390" xr:uid="{055873B3-2D06-4F7F-838D-DA372243F11E}"/>
    <hyperlink ref="E828" r:id="rId391" xr:uid="{253803E6-7910-49CD-B38C-2389CCDF2DA2}"/>
    <hyperlink ref="E2021" r:id="rId392" xr:uid="{B580084B-6D22-42BD-8D8B-055727BFD1B0}"/>
    <hyperlink ref="E1468" r:id="rId393" xr:uid="{729C3D21-662B-4815-B651-7AAA9B6A327A}"/>
    <hyperlink ref="E2320" r:id="rId394" xr:uid="{36FD2120-BF5F-45FE-A140-564635AFECF7}"/>
    <hyperlink ref="E1591" r:id="rId395" xr:uid="{E26E600B-3FAB-45DB-9FE3-4FE1C4DDCCCB}"/>
    <hyperlink ref="E2397" r:id="rId396" xr:uid="{91980A8B-D4F2-498F-B876-FA81D38D13D1}"/>
    <hyperlink ref="E695" r:id="rId397" xr:uid="{4C589696-1D73-48B3-84C2-7F6C307A5C11}"/>
    <hyperlink ref="E1525" r:id="rId398" xr:uid="{5623A602-9874-48C2-ADE2-03E33B40E841}"/>
    <hyperlink ref="E904" r:id="rId399" xr:uid="{5FE6B748-503E-49AA-A002-7BF18E7D6AA3}"/>
    <hyperlink ref="E2170" r:id="rId400" xr:uid="{A0C8C121-9DB3-4391-A712-1EBEFB2E01C2}"/>
    <hyperlink ref="E2321" r:id="rId401" xr:uid="{A412DF33-A960-45E3-9D96-F02FF1A1532A}"/>
    <hyperlink ref="E1799" r:id="rId402" xr:uid="{243B93CD-F1AA-4E1D-951A-6DE0FD0D55EC}"/>
    <hyperlink ref="E994" r:id="rId403" xr:uid="{E0D6C74B-171D-4C8C-91B6-CF0031B7B27C}"/>
    <hyperlink ref="E1233" r:id="rId404" xr:uid="{5183E346-C566-4FB6-A1CE-F4135E098E0F}"/>
    <hyperlink ref="E943" r:id="rId405" xr:uid="{C6830E92-1274-4D8C-80C7-D4CE2088889B}"/>
    <hyperlink ref="E2072" r:id="rId406" xr:uid="{03478DB0-704C-4BBC-A0EA-0F477CA0CABA}"/>
    <hyperlink ref="E628" r:id="rId407" xr:uid="{1C9B3CE5-DFFE-4210-A90B-D61E1E428248}"/>
    <hyperlink ref="E2366" r:id="rId408" xr:uid="{4660F7AA-00B0-4285-9EA5-CB18BB07FC33}"/>
    <hyperlink ref="E1024" r:id="rId409" xr:uid="{A6E05620-1B3F-46A2-9F9D-FF0EA24972C8}"/>
    <hyperlink ref="E1648" r:id="rId410" xr:uid="{5DCF395C-1BEF-409F-B614-775280A8911B}"/>
    <hyperlink ref="E2380" r:id="rId411" xr:uid="{E0BFD900-A64B-4D81-98D9-6C186C660E20}"/>
    <hyperlink ref="E951" r:id="rId412" xr:uid="{E4EFDB3C-4F7D-4FE3-9355-22F4B8C75D4E}"/>
    <hyperlink ref="E2146" r:id="rId413" xr:uid="{F599577D-5273-4E76-8219-87BEA8DE6A65}"/>
    <hyperlink ref="E1766" r:id="rId414" xr:uid="{0D72DA2C-62C5-4450-8006-C37257CDA5FF}"/>
    <hyperlink ref="E429" r:id="rId415" xr:uid="{14208F3C-B96F-4680-BB92-C85030868D80}"/>
    <hyperlink ref="E569" r:id="rId416" xr:uid="{A7058F62-4300-4D88-90F2-8FE4CD178D59}"/>
    <hyperlink ref="E392" r:id="rId417" xr:uid="{312CE734-71FA-4665-8891-2E727C0E4A80}"/>
    <hyperlink ref="E2256" r:id="rId418" xr:uid="{15A1917D-07E0-4C56-8265-5A6DBAFA9AAE}"/>
    <hyperlink ref="E1394" r:id="rId419" xr:uid="{388CE35B-3EEB-4349-A88F-B3286BA64548}"/>
    <hyperlink ref="E1894" r:id="rId420" xr:uid="{EB9352E0-2138-4A5B-AAC9-CD1A7A6F5C85}"/>
    <hyperlink ref="E334" r:id="rId421" xr:uid="{B1765E7A-796B-4A91-B077-62ACEAAC7CF4}"/>
    <hyperlink ref="E1669" r:id="rId422" xr:uid="{D5134D9E-4A07-4E85-A73D-1654881DD55E}"/>
    <hyperlink ref="E565" r:id="rId423" xr:uid="{09C8A20C-900E-4E4D-9D32-F48D1D4A14CF}"/>
    <hyperlink ref="E1952" r:id="rId424" xr:uid="{3C8ED8EE-0D9A-4668-876B-6977B9EE278D}"/>
    <hyperlink ref="E853" r:id="rId425" xr:uid="{B3F4DA2C-4099-4202-81BD-D4F4D175AF53}"/>
    <hyperlink ref="E1273" r:id="rId426" xr:uid="{C20B3AF2-B6F2-4975-92C5-3C7BEEA586D4}"/>
    <hyperlink ref="E864" r:id="rId427" xr:uid="{0D788F82-DA56-4A5E-9E9D-66DD731E4556}"/>
    <hyperlink ref="E739" r:id="rId428" xr:uid="{5038B20B-17F0-4D12-B3EA-61A4165CE216}"/>
    <hyperlink ref="E2155" r:id="rId429" xr:uid="{0624619B-C54E-419F-BEC3-F848FCA78B7D}"/>
    <hyperlink ref="E249" r:id="rId430" xr:uid="{A76E5E25-B06F-4EFC-B900-92DB1F3F3A20}"/>
    <hyperlink ref="E2382" r:id="rId431" xr:uid="{D34C28D8-FA62-4A28-B26C-F60131C46416}"/>
    <hyperlink ref="E214" r:id="rId432" xr:uid="{9FEC98F2-99B8-4DB3-B4B0-63B9747F8CEF}"/>
    <hyperlink ref="E247" r:id="rId433" xr:uid="{7EEFA1F0-033A-4B0D-9C99-E98CDB3A4485}"/>
    <hyperlink ref="E1037" r:id="rId434" xr:uid="{16E4C6A2-9CB9-4FD5-B61E-39D7749187E7}"/>
    <hyperlink ref="E1255" r:id="rId435" xr:uid="{7DED938B-2CA9-4485-A3B3-708BDA0E479E}"/>
    <hyperlink ref="E762" r:id="rId436" xr:uid="{831FBBE4-8191-4CF9-A218-3F3F00BF9F11}"/>
    <hyperlink ref="E327" r:id="rId437" xr:uid="{B6A55593-2AC8-411E-8BA0-13150228876A}"/>
    <hyperlink ref="E179" r:id="rId438" xr:uid="{5AFC4D79-F74D-4939-874D-176B78AFD985}"/>
    <hyperlink ref="E188" r:id="rId439" xr:uid="{7426C5FC-E07E-40B1-8827-89FC369EB399}"/>
    <hyperlink ref="E195" r:id="rId440" xr:uid="{AE9A85B3-8281-460E-9BA1-B7498DD8B87F}"/>
    <hyperlink ref="E356" r:id="rId441" xr:uid="{D83407EC-9F8D-40B3-8324-8A28DB842F07}"/>
    <hyperlink ref="E440" r:id="rId442" xr:uid="{898AEA4B-DDEA-4E6D-A79F-7430DC1BD711}"/>
    <hyperlink ref="E594" r:id="rId443" xr:uid="{CDB565A6-427E-403B-B5EB-DDEE46BBCA9A}"/>
    <hyperlink ref="E609" r:id="rId444" xr:uid="{82119E63-1AEA-48C6-AC9F-597931B26C84}"/>
    <hyperlink ref="E631" r:id="rId445" xr:uid="{3019C9CB-A2D6-49AE-8B5C-A1406C31B96B}"/>
    <hyperlink ref="E763" r:id="rId446" xr:uid="{C05F8203-0B7D-40AF-A986-DB3E8008C58F}"/>
    <hyperlink ref="E779" r:id="rId447" xr:uid="{12F21822-7435-4CB0-83E1-887DEC52D496}"/>
    <hyperlink ref="E782" r:id="rId448" xr:uid="{3EE1A985-36E0-4F57-9C33-6B3AFE3AE804}"/>
    <hyperlink ref="E793" r:id="rId449" xr:uid="{01D1864C-C06B-4FFC-88D0-0E1EA243A1C8}"/>
    <hyperlink ref="E833" r:id="rId450" xr:uid="{1123C97E-6361-43BA-9374-5E1B23F1B3AC}"/>
    <hyperlink ref="E973" r:id="rId451" xr:uid="{1EC22755-D8E2-4323-AE61-CFC2609FA6A8}"/>
    <hyperlink ref="E982" r:id="rId452" xr:uid="{0587300D-6FA6-4700-949A-016BFFC7CB8F}"/>
    <hyperlink ref="E1171" r:id="rId453" xr:uid="{359757FF-4DC6-4573-B9DE-9AF500C2D465}"/>
    <hyperlink ref="E989" r:id="rId454" xr:uid="{AE3F000D-2FBC-4C7D-BA87-103081C6EC41}"/>
    <hyperlink ref="E1258" r:id="rId455" xr:uid="{9D77CFDD-C4F9-494E-8D05-DD7E362F6A7A}"/>
    <hyperlink ref="E1306" r:id="rId456" xr:uid="{1147D49E-2B9F-4A05-8635-606884F31442}"/>
    <hyperlink ref="E1370" r:id="rId457" xr:uid="{15253697-8EDB-444E-B892-8A7CF19E7F85}"/>
    <hyperlink ref="E1377" r:id="rId458" xr:uid="{74106D46-EB79-40F1-863A-C296E411D28C}"/>
    <hyperlink ref="E1399" r:id="rId459" xr:uid="{2E8D7C5D-DD4B-4C6D-86F2-B0CBCA67B8CB}"/>
    <hyperlink ref="E1402" r:id="rId460" xr:uid="{585CDED3-590D-4A46-A80F-01B4DFEDC56C}"/>
    <hyperlink ref="E1492" r:id="rId461" xr:uid="{C102CCAD-460F-46A2-90EF-F016A6465B89}"/>
    <hyperlink ref="E1500" r:id="rId462" xr:uid="{53E33BD8-A197-4D44-A9C2-88AFA4F11690}"/>
    <hyperlink ref="E1551" r:id="rId463" xr:uid="{88D9ADB0-3832-470A-86B0-02FB214603FF}"/>
    <hyperlink ref="E1567" r:id="rId464" xr:uid="{7BA6949B-EA32-4B50-AA80-45F98A752265}"/>
    <hyperlink ref="E1592" r:id="rId465" xr:uid="{21995F6A-7AB7-449B-8340-9F04CE613507}"/>
    <hyperlink ref="E1660" r:id="rId466" xr:uid="{890A9025-06D7-421B-93AA-FC6848B4F006}"/>
    <hyperlink ref="E1710" r:id="rId467" xr:uid="{D9E5AF09-4720-4E08-B89E-699E7E4DA354}"/>
    <hyperlink ref="E1723" r:id="rId468" xr:uid="{4D4DAB2D-C2EC-42E8-96DB-BE073BF6818C}"/>
    <hyperlink ref="E1724" r:id="rId469" xr:uid="{5E09E5A0-F71A-47A6-8125-AF921C4B0719}"/>
    <hyperlink ref="E1792" r:id="rId470" xr:uid="{7134BFAE-7ECE-47BA-8A43-0873DCB6122F}"/>
    <hyperlink ref="E1802" r:id="rId471" xr:uid="{CFD2CA30-E608-409A-9B4C-EDCEBF87CC16}"/>
    <hyperlink ref="E1950" r:id="rId472" xr:uid="{35B39ED9-3564-40BB-8555-DF5163980E8B}"/>
    <hyperlink ref="E1868" r:id="rId473" xr:uid="{722C381D-58DE-4F21-956E-7219F42A08C3}"/>
    <hyperlink ref="E1960" r:id="rId474" xr:uid="{D0F42B54-AAF3-4690-98C4-0FC2A654439A}"/>
    <hyperlink ref="E2034" r:id="rId475" xr:uid="{39E9483E-08AC-456D-BE90-A149F1EA8BD0}"/>
    <hyperlink ref="E2064" r:id="rId476" xr:uid="{0BADE2D5-E106-406B-9FB1-4A6FD277AC72}"/>
    <hyperlink ref="E2122" r:id="rId477" xr:uid="{64E713E1-1FD1-4892-B1D4-7EDCC26ECD71}"/>
    <hyperlink ref="E2175" r:id="rId478" xr:uid="{0646E221-F15C-49F2-BC79-BEF9DA1A408C}"/>
    <hyperlink ref="E2255" r:id="rId479" xr:uid="{8590B750-1CB5-400F-877F-3D4CB94D0E92}"/>
    <hyperlink ref="E2288" r:id="rId480" xr:uid="{F41A6B30-380C-49A3-AB83-CB2DB8FC6EFF}"/>
    <hyperlink ref="E199" r:id="rId481" xr:uid="{F8730F2F-8A89-43E1-86FA-71A16A357451}"/>
    <hyperlink ref="E219" r:id="rId482" xr:uid="{45438B54-FD4F-4562-966F-DC7E925033F6}"/>
    <hyperlink ref="E274" r:id="rId483" xr:uid="{C7B72F3E-16DE-4951-B398-A9A8A86B7A4F}"/>
    <hyperlink ref="E285" r:id="rId484" xr:uid="{23BA6110-C9D0-441B-BC0E-209D2464B96F}"/>
    <hyperlink ref="E353" r:id="rId485" xr:uid="{58AC9C8D-F0CA-4704-B838-99DDDF5FB15F}"/>
    <hyperlink ref="E377" r:id="rId486" xr:uid="{3DBFCB80-1753-443D-947E-712B7F74D853}"/>
    <hyperlink ref="E415" r:id="rId487" xr:uid="{440111C9-EDD4-43FA-837F-9CF7D2BB3016}"/>
    <hyperlink ref="E438" r:id="rId488" xr:uid="{0C51AAEF-1691-4214-9916-E928A15BEB8D}"/>
    <hyperlink ref="E441" r:id="rId489" xr:uid="{2D030577-22A3-49A4-9556-15A23BBD9437}"/>
    <hyperlink ref="E468" r:id="rId490" xr:uid="{AACC1501-B218-4B18-BE67-69B5B554CE7E}"/>
    <hyperlink ref="E480" r:id="rId491" xr:uid="{776B5606-D2CA-4FA8-B9C7-CF0ED12818FB}"/>
    <hyperlink ref="E548" r:id="rId492" xr:uid="{508B6B47-201F-4903-A3BF-2AC6C389D835}"/>
    <hyperlink ref="E600" r:id="rId493" xr:uid="{A98AE014-C212-4535-981C-7D1CFBB3F59C}"/>
    <hyperlink ref="E648" r:id="rId494" xr:uid="{4A348AC7-4F4F-4AB7-92B3-DED9C0BC27BB}"/>
    <hyperlink ref="E692" r:id="rId495" xr:uid="{C4061001-657F-42B2-891E-941BA25A2D54}"/>
    <hyperlink ref="E772" r:id="rId496" xr:uid="{1A7663AE-21D5-4B66-9E38-2354398C8172}"/>
    <hyperlink ref="E778" r:id="rId497" xr:uid="{CB4513B0-19EE-4CB2-BAAC-322769703A2A}"/>
    <hyperlink ref="E801" r:id="rId498" xr:uid="{645692C4-E9A1-46AE-8B2F-2D5D6C3CF13B}"/>
    <hyperlink ref="E807" r:id="rId499" xr:uid="{8ABF22F0-8DB3-40ED-9AB6-B2600EBAC923}"/>
    <hyperlink ref="E874" r:id="rId500" xr:uid="{8E09FF9C-0CD1-4786-9529-D07EBCD7FB31}"/>
    <hyperlink ref="E985" r:id="rId501" xr:uid="{C1402E14-A475-40B0-A5ED-8A7E92763FDF}"/>
    <hyperlink ref="E1008" r:id="rId502" xr:uid="{3CCFC800-E26D-451A-B48E-7C8018AD8CEC}"/>
    <hyperlink ref="E1021" r:id="rId503" xr:uid="{B09E47D0-7F4D-441E-A3BD-C311EF1FC928}"/>
    <hyperlink ref="E1124" r:id="rId504" xr:uid="{48380D1F-C318-423B-AAAA-6CD81F77CE5C}"/>
    <hyperlink ref="E1140" r:id="rId505" xr:uid="{764F970F-BA7F-4523-81D3-B11CAFB8604F}"/>
    <hyperlink ref="E1150" r:id="rId506" xr:uid="{4D8F2FD4-7960-4023-8795-EB919EFE6D6D}"/>
    <hyperlink ref="E1264" r:id="rId507" xr:uid="{98F0FD24-23DC-4DB3-A7E7-BD02065D6176}"/>
    <hyperlink ref="E1265" r:id="rId508" xr:uid="{BDC62607-B5A1-4E43-85EE-8635F383A316}"/>
    <hyperlink ref="E1305" r:id="rId509" xr:uid="{8CF8C30F-F030-462F-9873-87912FC85213}"/>
    <hyperlink ref="E1320" r:id="rId510" xr:uid="{66972A98-290A-4774-B889-9FC6CEF2EBCB}"/>
    <hyperlink ref="E1325" r:id="rId511" xr:uid="{AF713AA1-26E9-4B6E-83C8-E88BBEA04328}"/>
    <hyperlink ref="E1363" r:id="rId512" xr:uid="{5ACFBFF9-6927-442F-955A-68DD1DAFB45A}"/>
    <hyperlink ref="E1424" r:id="rId513" xr:uid="{D8E62079-43B8-476E-9F7E-0442A7622984}"/>
    <hyperlink ref="E1463" r:id="rId514" xr:uid="{A081E070-6B6C-4C39-8708-AA2EE6F60D94}"/>
    <hyperlink ref="E1466" r:id="rId515" xr:uid="{F7B5637F-A9CD-4852-A12A-01E4DF25389B}"/>
    <hyperlink ref="E1486" r:id="rId516" xr:uid="{EC506C89-64F0-4ACA-88F5-56D70B440929}"/>
    <hyperlink ref="E1561" r:id="rId517" xr:uid="{DE48E7E0-A4EC-42C0-822E-4F44A695AB0B}"/>
    <hyperlink ref="E1605" r:id="rId518" xr:uid="{0DEB2FBA-1D4E-4068-A62D-142031D6EF0B}"/>
    <hyperlink ref="E1608" r:id="rId519" xr:uid="{991CC2C8-C33E-4EB9-9C3E-64B18557E76A}"/>
    <hyperlink ref="E1610" r:id="rId520" xr:uid="{F046D607-8F30-409B-9E9A-E437DE8E93D2}"/>
    <hyperlink ref="E1631" r:id="rId521" xr:uid="{3A2BC05E-3177-4C3D-8179-D5DB9264C7CB}"/>
    <hyperlink ref="E1644" r:id="rId522" xr:uid="{44F46304-7CFF-4B83-BFCD-444DFCEA8BE7}"/>
    <hyperlink ref="E1666" r:id="rId523" xr:uid="{95147BFC-4159-468D-B28C-9730DC9CBDE1}"/>
    <hyperlink ref="E1691" r:id="rId524" xr:uid="{DF90DE4D-8B92-4842-9473-A1CA4B04DBEA}"/>
    <hyperlink ref="E1695" r:id="rId525" xr:uid="{F49BB002-C5AC-4DE4-978B-144ACFEA653C}"/>
    <hyperlink ref="E1732" r:id="rId526" xr:uid="{2B3B13AD-D172-4F65-86C5-7CFDA7A8F1E9}"/>
    <hyperlink ref="E1746" r:id="rId527" xr:uid="{6C97C871-470B-4587-935A-A1A925B06AE4}"/>
    <hyperlink ref="E1821" r:id="rId528" xr:uid="{6EB87160-EAF3-4499-857D-0FEC123751C5}"/>
    <hyperlink ref="E1873" r:id="rId529" xr:uid="{CEAF4349-CBB4-4958-8056-33810D60B627}"/>
    <hyperlink ref="E1957" r:id="rId530" xr:uid="{8FA0F68B-E361-4118-8246-F15A56951B22}"/>
    <hyperlink ref="E1977" r:id="rId531" xr:uid="{1AA58EF9-AB39-47D9-ABDE-F9A42D6D7E94}"/>
    <hyperlink ref="E2158" r:id="rId532" xr:uid="{94FD006A-0D6C-41AD-BF0C-B20D0166744C}"/>
    <hyperlink ref="E2163" r:id="rId533" xr:uid="{4D55673B-6BF1-43CD-9A16-534C604A1BD3}"/>
    <hyperlink ref="E2227" r:id="rId534" xr:uid="{7BDE22A3-4A2E-4440-B796-F66F584B973D}"/>
    <hyperlink ref="E2243" r:id="rId535" xr:uid="{E885ADD5-701C-41DE-9A03-2BE46A01CEEC}"/>
    <hyperlink ref="E2249" r:id="rId536" xr:uid="{0B87F16A-E48D-4052-803B-BD61CF24453D}"/>
    <hyperlink ref="E2306" r:id="rId537" xr:uid="{854B35C9-3195-4233-A326-627049A73EAC}"/>
    <hyperlink ref="E2452" r:id="rId538" xr:uid="{80D5BF8D-E99C-411C-8EAF-09F07E86B8DB}"/>
    <hyperlink ref="E168" r:id="rId539" xr:uid="{01A42370-E733-4D42-BD87-DEDFC52D0CA0}"/>
    <hyperlink ref="E185" r:id="rId540" xr:uid="{C9F6409F-29EB-4875-909F-A8B38569405E}"/>
    <hyperlink ref="E187" r:id="rId541" xr:uid="{ED884C53-B1F1-4752-9ECD-E76A89064AED}"/>
    <hyperlink ref="E213" r:id="rId542" xr:uid="{B83E7A8B-CF1D-4A47-9282-CD63A95179AF}"/>
    <hyperlink ref="E243" r:id="rId543" xr:uid="{7E7A5323-31EC-4362-AA4D-D6EEAE31E655}"/>
    <hyperlink ref="E312" r:id="rId544" xr:uid="{D771E78C-8A17-4D96-AB6D-3DCB52A134F5}"/>
    <hyperlink ref="E323" r:id="rId545" xr:uid="{682C79CE-28EE-427C-812E-FEBF0D7284E6}"/>
    <hyperlink ref="E336" r:id="rId546" xr:uid="{60490CF3-1470-492A-9FC0-A9CA1613233D}"/>
    <hyperlink ref="E351" r:id="rId547" xr:uid="{EABE9A32-9F83-401D-8244-33C1AD8A2CC9}"/>
    <hyperlink ref="E352" r:id="rId548" xr:uid="{983A5A74-5978-49BB-A557-811B6BF3AE90}"/>
    <hyperlink ref="E451" r:id="rId549" xr:uid="{E09D6BE3-B9F7-4780-A0C2-9615FECBD26A}"/>
    <hyperlink ref="E464" r:id="rId550" xr:uid="{52E9EE8C-07B3-47D8-900D-392BDA07CC1B}"/>
    <hyperlink ref="E476" r:id="rId551" xr:uid="{7B5DEFF4-ADF1-4EE2-A36A-EABB27ECC567}"/>
    <hyperlink ref="E517" r:id="rId552" xr:uid="{91A6E003-68C8-4C0B-A99A-F99B5C3ED0C9}"/>
    <hyperlink ref="E529" r:id="rId553" xr:uid="{7573198B-AEF1-48AF-B3CD-4A91C7A9D427}"/>
    <hyperlink ref="E534" r:id="rId554" xr:uid="{60ACF61E-4816-4143-A7C8-0E786AB96CEC}"/>
    <hyperlink ref="E588" r:id="rId555" xr:uid="{9E837DCE-6E19-4B24-ADEB-9E2F9C990A86}"/>
    <hyperlink ref="E608" r:id="rId556" xr:uid="{F2F745D1-1EA6-4791-A4BD-B5802CEB1865}"/>
    <hyperlink ref="E623" r:id="rId557" xr:uid="{77D01148-60BC-46F6-B237-B11A1713C8B1}"/>
    <hyperlink ref="E635" r:id="rId558" xr:uid="{05D1F562-BA47-4AF6-85E4-26EB56467534}"/>
    <hyperlink ref="E683" r:id="rId559" xr:uid="{337ED798-0484-4CB4-BF6A-BEF2098568A5}"/>
    <hyperlink ref="E684" r:id="rId560" xr:uid="{830298F7-FAC9-43CC-97E4-DF0FC6E73206}"/>
    <hyperlink ref="E729" r:id="rId561" xr:uid="{88D05780-428F-42F7-B17A-F111B035E34B}"/>
    <hyperlink ref="E730" r:id="rId562" xr:uid="{3FDB014D-4A1B-4D7F-9726-220D9537F512}"/>
    <hyperlink ref="E744" r:id="rId563" xr:uid="{E4825DD9-61CA-4483-9062-F6E1F8133050}"/>
    <hyperlink ref="E748" r:id="rId564" xr:uid="{09DB0EB9-3C39-46BC-8F97-D72B86C7F1A3}"/>
    <hyperlink ref="E786" r:id="rId565" xr:uid="{EB2AE656-7DDE-461D-9894-63BC23D4E928}"/>
    <hyperlink ref="E821" r:id="rId566" xr:uid="{5EA53120-3676-4504-9A25-878A188F38F9}"/>
    <hyperlink ref="E825" r:id="rId567" xr:uid="{DC66E6A7-CC62-4B73-9608-18F6FCB10894}"/>
    <hyperlink ref="E851" r:id="rId568" xr:uid="{72A30C2C-9B6E-461C-AE51-C97B7662A6E8}"/>
    <hyperlink ref="E855" r:id="rId569" xr:uid="{AB30E080-4F8E-403F-87D3-A64C555087E7}"/>
    <hyperlink ref="E916" r:id="rId570" xr:uid="{F1EE7A23-A1F3-4BD6-9393-26D7E91AE6C6}"/>
    <hyperlink ref="E967" r:id="rId571" xr:uid="{52832764-5B55-425B-8774-DBD6DBF3830D}"/>
    <hyperlink ref="E991" r:id="rId572" xr:uid="{A92027B6-5D26-4A8D-B2B6-1B9C43D94387}"/>
    <hyperlink ref="E992" r:id="rId573" xr:uid="{82A14235-B9F5-4030-8B7F-B3613C03ADED}"/>
    <hyperlink ref="E1051" r:id="rId574" xr:uid="{F68ADB5D-0F56-4629-977F-BE03BE1173D5}"/>
    <hyperlink ref="E1083" r:id="rId575" xr:uid="{41DC0A77-344F-4AE8-B254-7D6FFAAC7886}"/>
    <hyperlink ref="E1084" r:id="rId576" xr:uid="{BE0743AF-9A09-45CB-8AF5-A36DB6A057D7}"/>
    <hyperlink ref="E1095" r:id="rId577" xr:uid="{DA50D396-21C5-4393-837F-48FCCF1E5992}"/>
    <hyperlink ref="E1103" r:id="rId578" xr:uid="{0EC6D602-3E9E-432C-BBF6-D165F2573377}"/>
    <hyperlink ref="E1135" r:id="rId579" xr:uid="{0E14A1F4-6B2F-41BC-8D5D-8F8CD6F8ADD4}"/>
    <hyperlink ref="E1136" r:id="rId580" xr:uid="{D42C320E-18DF-444C-BE16-2CA74C0DE5BF}"/>
    <hyperlink ref="E1138" r:id="rId581" xr:uid="{F0615EAC-2F6E-4E63-A598-9F6ADA6CBE44}"/>
    <hyperlink ref="E1144" r:id="rId582" xr:uid="{B82B247E-278A-4A1F-97BA-28C766557CCA}"/>
    <hyperlink ref="E1161" r:id="rId583" xr:uid="{29E48A7E-1D35-4238-A67C-ADF83609CA97}"/>
    <hyperlink ref="E1185" r:id="rId584" xr:uid="{6CFB0A22-D5D0-46EE-9802-018CB14498D5}"/>
    <hyperlink ref="E1201" r:id="rId585" xr:uid="{94B8A00A-738A-4231-B128-38F0A6C534F2}"/>
    <hyperlink ref="E1217" r:id="rId586" xr:uid="{46198407-1F17-4784-848A-DEB03450C639}"/>
    <hyperlink ref="E1230" r:id="rId587" xr:uid="{C41FF840-86B5-490F-85B3-C5DAC6626358}"/>
    <hyperlink ref="E1308" r:id="rId588" xr:uid="{418EBA06-B4D6-488A-9546-CCFC8760B6AA}"/>
    <hyperlink ref="E1316" r:id="rId589" xr:uid="{F332BBCA-D794-4593-B60B-B2AD96F4686A}"/>
    <hyperlink ref="E1322" r:id="rId590" xr:uid="{06A01D27-C93B-455C-A5DD-91EF10702DFC}"/>
    <hyperlink ref="E1324" r:id="rId591" xr:uid="{E759E064-7452-42E5-9245-317DD4163FF1}"/>
    <hyperlink ref="E1345" r:id="rId592" xr:uid="{58D9C0F7-A7EE-4909-AE87-02B2BCEA2793}"/>
    <hyperlink ref="E1352" r:id="rId593" xr:uid="{57B84198-F9E7-4531-B55C-3B4C2445C9E3}"/>
    <hyperlink ref="E1435" r:id="rId594" xr:uid="{599740AE-0695-40A4-AF3C-14E4B29B3F87}"/>
    <hyperlink ref="E1442" r:id="rId595" xr:uid="{E8B66E82-46A6-4DB1-A6DA-37A297B8EDA0}"/>
    <hyperlink ref="E1451" r:id="rId596" xr:uid="{3EFBAFCF-8D7A-43ED-9938-E543943B2160}"/>
    <hyperlink ref="E1460" r:id="rId597" xr:uid="{C6E44272-574D-455D-B4B4-18B439CEE411}"/>
    <hyperlink ref="E1467" r:id="rId598" xr:uid="{E306ABBB-0B9B-44A1-90EA-54C977C57C84}"/>
    <hyperlink ref="E1498" r:id="rId599" xr:uid="{5F003F98-4734-4997-84FB-430259F02990}"/>
    <hyperlink ref="E1562" r:id="rId600" xr:uid="{41E6087F-D2DB-4D63-B4C4-7E9D0D81DC09}"/>
    <hyperlink ref="E1594" r:id="rId601" xr:uid="{810F8837-B4D4-4742-B95C-2C50829FA6BA}"/>
    <hyperlink ref="E1615" r:id="rId602" xr:uid="{58018E0E-A602-432E-89D6-B6C315D6A516}"/>
    <hyperlink ref="E1621" r:id="rId603" xr:uid="{52C7DBF0-D205-4EA8-AC47-7DFCD300B4F0}"/>
    <hyperlink ref="E1684" r:id="rId604" xr:uid="{E22E21DF-6EAC-4783-A2C0-AF37BAFF9285}"/>
    <hyperlink ref="E1709" r:id="rId605" xr:uid="{E2F8BA14-D521-40FB-B74C-829168F3DFDF}"/>
    <hyperlink ref="E1726" r:id="rId606" xr:uid="{D2789356-BAC3-4846-8850-025FA5C915DC}"/>
    <hyperlink ref="E1740" r:id="rId607" xr:uid="{A96AE89C-F86D-4AE1-8B6C-52C5B8F90CAB}"/>
    <hyperlink ref="E1856" r:id="rId608" xr:uid="{E721D45C-8A94-4AE5-856A-FA3F4785A271}"/>
    <hyperlink ref="E1867" r:id="rId609" xr:uid="{61DFB110-5060-4DCB-9336-A15F02ADAAC6}"/>
    <hyperlink ref="E1876" r:id="rId610" xr:uid="{434495AF-BBF6-48FC-BD75-9424852CC0E9}"/>
    <hyperlink ref="E1898" r:id="rId611" xr:uid="{812FA75C-C32E-4140-B22D-9405EA8EE714}"/>
    <hyperlink ref="E1946" r:id="rId612" xr:uid="{411DD3E4-CEF2-4553-A635-7A5D04A74047}"/>
    <hyperlink ref="E2048" r:id="rId613" xr:uid="{A5278C19-664B-4037-9CCC-449BDC3778F3}"/>
    <hyperlink ref="E2078" r:id="rId614" xr:uid="{D9CAB470-D1AC-459B-B5F5-D21082B7681C}"/>
    <hyperlink ref="E2088" r:id="rId615" xr:uid="{1C7946A4-4352-41C0-ADB8-FBC1375EE6BB}"/>
    <hyperlink ref="E2104" r:id="rId616" xr:uid="{F1A75A22-EC8D-4F1A-87F1-8DB38B6D0955}"/>
    <hyperlink ref="E2125" r:id="rId617" xr:uid="{876F759F-19A4-41C8-B577-7929DFC7FA68}"/>
    <hyperlink ref="E2159" r:id="rId618" xr:uid="{B9E3EF11-26B4-4028-86CC-FF49F27E1036}"/>
    <hyperlink ref="E2162" r:id="rId619" xr:uid="{DC927EEE-EEE2-4F22-A597-6430B302386B}"/>
    <hyperlink ref="E2189" r:id="rId620" xr:uid="{9D855172-DB36-4F1D-8288-09844AD62F3F}"/>
    <hyperlink ref="E2242" r:id="rId621" xr:uid="{9FAB68E5-C22C-4D99-B7AE-9037CC5B17FB}"/>
    <hyperlink ref="E2274" r:id="rId622" xr:uid="{2AB245D8-EF3B-43A6-824C-99F65E590536}"/>
    <hyperlink ref="E2294" r:id="rId623" xr:uid="{547BA9B6-7423-4ED0-A09E-56364D4DF279}"/>
    <hyperlink ref="E2323" r:id="rId624" xr:uid="{DCA7D4FC-E56F-4BFA-AE9A-46326999D30B}"/>
    <hyperlink ref="E2385" r:id="rId625" xr:uid="{B9D5F959-FFBE-4E17-8AE9-7AEF6DB4AAB1}"/>
    <hyperlink ref="E2386" r:id="rId626" xr:uid="{BD0C7742-3E4E-465E-A304-87CE673BB1FB}"/>
    <hyperlink ref="E2394" r:id="rId627" xr:uid="{331BB631-8DD7-4933-AD41-5FF53BEF166C}"/>
    <hyperlink ref="E2408" r:id="rId628" xr:uid="{BC867836-A2DB-4AFF-862B-A06DD3BB65FD}"/>
    <hyperlink ref="E2444" r:id="rId629" xr:uid="{B9473861-2702-420D-9241-A8E4AD38D4B7}"/>
    <hyperlink ref="E2453" r:id="rId630" xr:uid="{BEC51162-731A-41CB-B5FA-D0C85D547778}"/>
    <hyperlink ref="E1076" r:id="rId631" xr:uid="{B65C2BD1-052F-49E9-928D-3BEC2CC2EB16}"/>
    <hyperlink ref="E258" r:id="rId632" xr:uid="{3813CB70-868D-4B57-8850-6F2F2FDAB860}"/>
    <hyperlink ref="E1953" r:id="rId633" xr:uid="{0D33743A-C2A5-4E9D-A2A7-E2C03EC75AD0}"/>
    <hyperlink ref="E1358" r:id="rId634" xr:uid="{E398487E-05B6-47CE-8425-1403FB5C01D1}"/>
    <hyperlink ref="E2271" r:id="rId635" xr:uid="{1D812886-6324-4748-8184-1D7EC89DF10C}"/>
    <hyperlink ref="E595" r:id="rId636" xr:uid="{585409FE-545C-4A42-BAC4-1438F220804E}"/>
    <hyperlink ref="E1741" r:id="rId637" xr:uid="{F16F9F25-B966-4491-AB02-B66BE988E2BA}"/>
    <hyperlink ref="E816" r:id="rId638" xr:uid="{0C3DCFCE-E13B-456B-8719-2233D39FE1F3}"/>
    <hyperlink ref="E1036" r:id="rId639" xr:uid="{4204200A-1BFF-4D55-8F32-BFEF6D499BB5}"/>
    <hyperlink ref="E2009" r:id="rId640" xr:uid="{0ADE5CBF-0505-409C-8CBE-5A5AA33316FB}"/>
    <hyperlink ref="E1123" r:id="rId641" xr:uid="{DC4C1E66-4754-4F1F-AE33-46479832B1A7}"/>
    <hyperlink ref="E1111" r:id="rId642" xr:uid="{82769A1E-16B2-4DC4-8EE2-9AD5A9C15707}"/>
    <hyperlink ref="E197" r:id="rId643" xr:uid="{5F88B051-AF06-4DB0-B825-B123056E971F}"/>
    <hyperlink ref="E361" r:id="rId644" xr:uid="{729EE03C-FBB8-465C-9BE2-54B52A543369}"/>
    <hyperlink ref="E981" r:id="rId645" xr:uid="{CE3D0FA0-B53E-4B5B-AAB5-B4E476EC8AAD}"/>
    <hyperlink ref="E2273" r:id="rId646" xr:uid="{2EB452A8-DAFF-4DD8-8F17-CD9E31768949}"/>
    <hyperlink ref="E1557" r:id="rId647" xr:uid="{8C4BC9BF-6010-49A2-BD8C-6BF1E5F44EF2}"/>
    <hyperlink ref="E2299" r:id="rId648" xr:uid="{39FF6A73-2405-422B-AD0C-202B8A608482}"/>
    <hyperlink ref="E1086" r:id="rId649" xr:uid="{D416C236-A31E-4A8B-9B1D-89397C6C086B}"/>
    <hyperlink ref="E1940" r:id="rId650" xr:uid="{4C6279BF-4181-40D5-9C1C-F34CF91D9324}"/>
    <hyperlink ref="E1104" r:id="rId651" xr:uid="{E9092CA1-12E6-49F7-9D39-7CD99B3FD779}"/>
    <hyperlink ref="E1612" r:id="rId652" xr:uid="{3ADCFC60-FD5A-4DD1-A5A5-859D4D2D8A2A}"/>
    <hyperlink ref="E1057" r:id="rId653" xr:uid="{97EC19B2-20D8-4B63-AA75-560E6A410C8A}"/>
    <hyperlink ref="E1584" r:id="rId654" xr:uid="{D8446E26-C698-437C-A985-66E96D789E1E}"/>
    <hyperlink ref="E1184" r:id="rId655" xr:uid="{6EED11B2-9F25-48F5-A1C5-091521E0CB51}"/>
    <hyperlink ref="E726" r:id="rId656" xr:uid="{FCC46B60-60F9-4080-9E88-23E74C71C7A5}"/>
    <hyperlink ref="E1275" r:id="rId657" xr:uid="{4A4B482B-F77B-45DE-98EF-AF042B55DCBB}"/>
    <hyperlink ref="E208" r:id="rId658" xr:uid="{D0AAAB78-33AE-4839-A141-87A4388AE2A1}"/>
    <hyperlink ref="E892" r:id="rId659" xr:uid="{9463BF08-35F1-4FC2-9B93-FEE60BE4C909}"/>
    <hyperlink ref="E1742" r:id="rId660" xr:uid="{73359DE4-9D5D-4E7D-8EC3-D926AF5C67F0}"/>
    <hyperlink ref="E1119" r:id="rId661" xr:uid="{1997C22C-0482-4CC9-9165-025FC685FA16}"/>
    <hyperlink ref="E566" r:id="rId662" xr:uid="{47F9A714-9081-402B-8ABA-19F3E281C4F8}"/>
    <hyperlink ref="E1945" r:id="rId663" xr:uid="{A6B69052-BBF2-4BE2-BC81-A68761413A9F}"/>
    <hyperlink ref="E756" r:id="rId664" xr:uid="{D876AD02-B014-4397-967E-5C982C77A446}"/>
    <hyperlink ref="E636" r:id="rId665" xr:uid="{23EBB9B3-1749-4509-9CA8-2CAF9C0C3EA2}"/>
    <hyperlink ref="E1226" r:id="rId666" xr:uid="{E2815B35-CDA6-4950-8D81-5DF973462F71}"/>
    <hyperlink ref="E2442" r:id="rId667" xr:uid="{877FED52-223A-4380-8390-EBAC8F21AC5B}"/>
    <hyperlink ref="E2424" r:id="rId668" xr:uid="{930ED4F9-D3A6-4029-B16D-D5E655A69BE8}"/>
    <hyperlink ref="E2355" r:id="rId669" xr:uid="{FD71EBEC-1765-4CD8-85AF-2C67F2F0DC5E}"/>
    <hyperlink ref="E2334" r:id="rId670" xr:uid="{086C884A-C767-4B46-AE62-952B876B7AED}"/>
    <hyperlink ref="E2328" r:id="rId671" xr:uid="{0E8B9E4E-E5BD-4C3B-AF11-E291AB135E70}"/>
    <hyperlink ref="E2010" r:id="rId672" xr:uid="{D7D12083-C87C-4CF4-8AAC-2936EC55CD7B}"/>
    <hyperlink ref="E1906" r:id="rId673" xr:uid="{2784323F-E5D4-48C1-A3CB-853524ED9D4F}"/>
    <hyperlink ref="E2087" r:id="rId674" xr:uid="{7BCC0B2B-59AF-489D-95B9-0C770EAB3DF1}"/>
    <hyperlink ref="E1870" r:id="rId675" xr:uid="{15C2BCDF-9244-417A-B956-596E8D282DD9}"/>
    <hyperlink ref="E1857" r:id="rId676" xr:uid="{53D47142-5F7F-4D41-856C-8610E623CB53}"/>
    <hyperlink ref="E1800" r:id="rId677" xr:uid="{CFF65820-8F45-405A-9EA4-FB4B19FD7587}"/>
    <hyperlink ref="E204" r:id="rId678" xr:uid="{D3B31226-436B-4B9F-9B59-8986735F93D7}"/>
    <hyperlink ref="E1702" r:id="rId679" xr:uid="{F9937266-2BF4-4724-9027-A43ADB0B5EE3}"/>
    <hyperlink ref="E1784" r:id="rId680" xr:uid="{264A3BDC-AB9A-4949-8576-C4A3C2436344}"/>
    <hyperlink ref="E1421" r:id="rId681" xr:uid="{BB57BB94-F302-413B-A8A2-396992949CCB}"/>
    <hyperlink ref="E1750" r:id="rId682" xr:uid="{118E0A5F-AF76-4A8E-9BDF-6FAAC486100B}"/>
    <hyperlink ref="E1815" r:id="rId683" xr:uid="{4BCF36B1-F01F-4ED6-B705-C3B25AC850F5}"/>
    <hyperlink ref="E1706" r:id="rId684" xr:uid="{E1909655-63A6-4572-B83D-68411EC1D093}"/>
    <hyperlink ref="E814" r:id="rId685" xr:uid="{2C3736DE-B763-4873-8144-A034CA4FD9B8}"/>
    <hyperlink ref="E2409" r:id="rId686" xr:uid="{C89B572E-53DD-4D7A-9FCF-5A7370ABDD10}"/>
    <hyperlink ref="E1733" r:id="rId687" xr:uid="{C1F5D569-03EE-4109-9EEC-06F3573CD728}"/>
    <hyperlink ref="E1575" r:id="rId688" xr:uid="{57D670A7-8128-4635-A023-0381BC29CBD1}"/>
    <hyperlink ref="E2098" r:id="rId689" xr:uid="{C50240A0-A572-40A5-81C7-76E15592005C}"/>
    <hyperlink ref="E1007" r:id="rId690" xr:uid="{1A591E05-97BA-416D-9542-A4174FEBBD1D}"/>
    <hyperlink ref="E1634" r:id="rId691" xr:uid="{B00FD51F-C446-4B8E-B0A3-D59D97EA404E}"/>
    <hyperlink ref="E1670" r:id="rId692" xr:uid="{6D74124A-EF12-4299-9A78-0DECD2952BA4}"/>
    <hyperlink ref="E2115" r:id="rId693" xr:uid="{8DD7DEAE-BA56-4683-A486-7C69099FAD80}"/>
    <hyperlink ref="E1657" r:id="rId694" xr:uid="{61B21E61-55C7-4E4B-B299-00E56A51FD54}"/>
    <hyperlink ref="E2337" r:id="rId695" xr:uid="{4AB4B23F-B69F-42B2-981D-693DE68EAA00}"/>
    <hyperlink ref="E2029" r:id="rId696" xr:uid="{385B859E-4BF4-4F37-8287-6C472B14FF08}"/>
    <hyperlink ref="E615" r:id="rId697" xr:uid="{8F71682C-6FCB-4320-9011-65CEF6632545}"/>
    <hyperlink ref="E1822" r:id="rId698" xr:uid="{A5933BC5-11A7-4D3F-8E99-14D49B7CE2D8}"/>
    <hyperlink ref="E1582" r:id="rId699" xr:uid="{E78E327C-A51A-4075-A52D-BC5A7E40785D}"/>
    <hyperlink ref="E216" r:id="rId700" xr:uid="{10F61171-A58D-4326-8507-11E13B1B3179}"/>
    <hyperlink ref="E1623" r:id="rId701" xr:uid="{1AD260DF-1753-4D51-90F6-6A55EB361C20}"/>
    <hyperlink ref="E1580" r:id="rId702" xr:uid="{7D87A5F3-EE33-4319-87CA-AD7010B1F150}"/>
    <hyperlink ref="E1462" r:id="rId703" xr:uid="{4EAEA4BA-3BE9-4238-BACC-C47944EED67C}"/>
    <hyperlink ref="E1445" r:id="rId704" xr:uid="{D8CEFA14-0072-4F7E-B6C3-63E8C4FE2A3D}"/>
    <hyperlink ref="E1367" r:id="rId705" xr:uid="{9CA3978A-CFC7-4208-A0C4-F6AB7FCB0F63}"/>
    <hyperlink ref="E1768" r:id="rId706" xr:uid="{B1C5FC3B-71DC-4654-82B0-4169AE8257C2}"/>
    <hyperlink ref="E1433" r:id="rId707" xr:uid="{BC6BA171-D268-4143-AE17-A0854FCDE64E}"/>
    <hyperlink ref="E1523" r:id="rId708" xr:uid="{4B668719-CCAB-4F36-ACF2-6D783FA88BA8}"/>
    <hyperlink ref="E815" r:id="rId709" xr:uid="{802E17B3-0D6C-4AA9-8A1B-E757A879363E}"/>
    <hyperlink ref="E1622" r:id="rId710" xr:uid="{4B45DBB4-06A4-4DFE-8AE5-6CA9B339FFFB}"/>
    <hyperlink ref="E2215" r:id="rId711" xr:uid="{E17BD16E-76FD-4F7B-AED4-67CB4F5FDC0B}"/>
    <hyperlink ref="E2091" r:id="rId712" xr:uid="{7363F827-1EE0-4CF2-9ED8-C0E2C2B6AE0B}"/>
    <hyperlink ref="E528" r:id="rId713" xr:uid="{45D7EE21-D398-4183-AE04-2204D0E4F528}"/>
    <hyperlink ref="E829" r:id="rId714" xr:uid="{F09A6553-F94C-4C9B-AA5E-1C68D19E769D}"/>
    <hyperlink ref="E1236" r:id="rId715" xr:uid="{5A5FFFFE-D7AC-4E05-A620-1D7518C6F127}"/>
    <hyperlink ref="E1187" r:id="rId716" xr:uid="{F84CA77F-6114-4AFE-9503-1FA775644BC4}"/>
    <hyperlink ref="E1168" r:id="rId717" xr:uid="{4D27490E-2B5C-43E1-889C-21DFA48FCFC1}"/>
    <hyperlink ref="E999" r:id="rId718" xr:uid="{D36DDD8A-1B17-478B-837A-FE41219F667D}"/>
    <hyperlink ref="E1406" r:id="rId719" xr:uid="{AB426D74-B0D7-4524-A039-9083907E2524}"/>
    <hyperlink ref="E672" r:id="rId720" xr:uid="{232C0C80-E861-4A60-9C42-A71226C90451}"/>
    <hyperlink ref="E1228" r:id="rId721" xr:uid="{74445264-B356-4B08-98C5-E5C9820E9110}"/>
    <hyperlink ref="E222" r:id="rId722" xr:uid="{44513985-8358-412C-A26F-A3079C211D3C}"/>
    <hyperlink ref="E2418" r:id="rId723" xr:uid="{9C7B39B8-A493-4DDC-A6A6-54D7A918FC1A}"/>
    <hyperlink ref="E1165" r:id="rId724" xr:uid="{9A9F263D-4F54-4DFF-88EF-2D4C131002DF}"/>
    <hyperlink ref="E2012" r:id="rId725" xr:uid="{5F1F16FB-8A58-4AEC-AE02-8A16A065BD3B}"/>
    <hyperlink ref="E2414" r:id="rId726" xr:uid="{6AC7F250-F633-4C0F-9C33-E2962114CA08}"/>
    <hyperlink ref="E1028" r:id="rId727" xr:uid="{27AEE1BB-7336-491D-9B96-3B5519B6A8FD}"/>
    <hyperlink ref="E757" r:id="rId728" xr:uid="{18F13F68-347F-4D9E-9267-C30E08E38F34}"/>
    <hyperlink ref="E298" r:id="rId729" xr:uid="{C23E358E-EF81-4697-9568-9CC0CE895823}"/>
    <hyperlink ref="E568" r:id="rId730" xr:uid="{A4DDE811-BD68-4DDD-8E41-A3B40458E562}"/>
    <hyperlink ref="E1183" r:id="rId731" xr:uid="{D883B0C8-4823-4386-B0C2-F146C05CFCF3}"/>
    <hyperlink ref="E501" r:id="rId732" xr:uid="{72A50F2A-2D17-4AC5-B3E2-1F8683814A33}"/>
    <hyperlink ref="E1651" r:id="rId733" xr:uid="{28F7A41C-5EB7-4309-B15B-4CB955737D96}"/>
    <hyperlink ref="E1922" r:id="rId734" xr:uid="{C7DFF487-CE59-45E6-9C0C-2B68434046E2}"/>
    <hyperlink ref="E1330" r:id="rId735" xr:uid="{CF8A5F0A-64E1-4251-A1A0-2565E58E907B}"/>
    <hyperlink ref="E344" r:id="rId736" xr:uid="{A18F5A31-D3CF-4663-977B-84838076DBCB}"/>
    <hyperlink ref="E340" r:id="rId737" xr:uid="{C67B5600-4096-4C0C-BF8C-051081D55E3A}"/>
    <hyperlink ref="E1405" r:id="rId738" xr:uid="{38EEAD94-D41E-49CC-8427-B06629E12735}"/>
    <hyperlink ref="E564" r:id="rId739" xr:uid="{ACDB9AB0-97B0-45EE-9592-702458BC1D4E}"/>
    <hyperlink ref="E1973" r:id="rId740" xr:uid="{9161C158-16B2-4626-8598-821B0610AA13}"/>
    <hyperlink ref="E673" r:id="rId741" xr:uid="{DB31A72C-BE42-4A0A-BFF9-6FC676420E4D}"/>
    <hyperlink ref="E277" r:id="rId742" xr:uid="{575C2354-9476-4F43-9451-D2321A05453A}"/>
    <hyperlink ref="E266" r:id="rId743" xr:uid="{0AA1101B-6A0E-4AA1-960E-1E12B953DF91}"/>
    <hyperlink ref="E176" r:id="rId744" xr:uid="{B2E19E64-3522-4B8F-B883-21B18308B149}"/>
    <hyperlink ref="E663" r:id="rId745" xr:uid="{A983475C-573D-461E-A308-5CF8DB265516}"/>
    <hyperlink ref="E573" r:id="rId746" xr:uid="{A665C8FA-C213-4960-BF2F-5B34407879EC}"/>
    <hyperlink ref="E770" r:id="rId747" xr:uid="{07A8CD11-7B9E-4A0E-8BB9-52B6FE398A19}"/>
    <hyperlink ref="E1160" r:id="rId748" xr:uid="{26249077-4312-485B-B7CB-316AF9D550AB}"/>
    <hyperlink ref="E604" r:id="rId749" xr:uid="{642193ED-84AD-4F54-9943-04A8E55734B6}"/>
    <hyperlink ref="E531" r:id="rId750" xr:uid="{8E2D98B3-8258-4C18-83D0-620853F47098}"/>
    <hyperlink ref="E1066" r:id="rId751" xr:uid="{ACF4FC5D-7BF7-4279-8915-0BEA572D1338}"/>
    <hyperlink ref="E232" r:id="rId752" xr:uid="{62CCCE29-0681-414B-8BF2-B1F2F81F4B4E}"/>
    <hyperlink ref="E311" r:id="rId753" xr:uid="{EBFEA312-D501-4B2A-A696-B0DEA98960B5}"/>
    <hyperlink ref="E1186" r:id="rId754" xr:uid="{51FD897B-8F7A-41C2-8E2E-25BC45919F1A}"/>
    <hyperlink ref="E1827" r:id="rId755" xr:uid="{AF55B9CD-5F6D-474D-9AAE-2EA709F6174C}"/>
    <hyperlink ref="E2254" r:id="rId756" xr:uid="{7716B934-E803-45FB-B678-2BE18302C0B2}"/>
    <hyperlink ref="E716" r:id="rId757" xr:uid="{F4E6E409-7D68-43F6-A1FD-7ADEEAFD9348}"/>
    <hyperlink ref="E355" r:id="rId758" xr:uid="{7C2D7FA8-101F-4082-8B6F-8D0E8FD4D97F}"/>
    <hyperlink ref="E1146" r:id="rId759" xr:uid="{173BCD13-34F3-4DA0-997F-DEFEA54D81EA}"/>
    <hyperlink ref="E1015" r:id="rId760" xr:uid="{537DD524-27EC-42DF-BECC-D08FA6622CDB}"/>
    <hyperlink ref="E2224" r:id="rId761" xr:uid="{D49E28C8-A8DE-471A-A5CF-B6EDC36DA0ED}"/>
    <hyperlink ref="E1362" r:id="rId762" xr:uid="{89ED31E8-AAD7-420F-9FEC-725A76D6610B}"/>
    <hyperlink ref="E1599" r:id="rId763" xr:uid="{F935822E-499F-4DE2-8F19-8A49128A7440}"/>
    <hyperlink ref="E1396" r:id="rId764" xr:uid="{45557F02-4F5D-4BA4-9ACE-732581E0724E}"/>
    <hyperlink ref="E473" r:id="rId765" xr:uid="{0B8438C8-6F34-4B13-877C-5434077CC4AD}"/>
    <hyperlink ref="E775" r:id="rId766" xr:uid="{344AA69B-031C-4FC0-AD02-FA81DF67FAC5}"/>
    <hyperlink ref="E2093" r:id="rId767" xr:uid="{4F158B6F-C196-4D44-BE76-B46B668FC30A}"/>
    <hyperlink ref="E458" r:id="rId768" xr:uid="{99CF70FC-EABE-4978-82F8-F168504CAE14}"/>
    <hyperlink ref="E920" r:id="rId769" xr:uid="{F362CB7F-5B40-4BCE-8BAD-9A8941AD300A}"/>
    <hyperlink ref="E887" r:id="rId770" xr:uid="{D77A5B5D-6302-4729-9F96-A6AC179AE217}"/>
    <hyperlink ref="E1213" r:id="rId771" xr:uid="{3B1F0EDB-F8CB-4F13-AF33-7642816D1879}"/>
    <hyperlink ref="E260" r:id="rId772" xr:uid="{F39C36E1-BCC1-4C15-8BCD-F247384C3116}"/>
    <hyperlink ref="E2270" r:id="rId773" xr:uid="{18057E06-CD15-4E51-827B-4769B7E328E4}"/>
    <hyperlink ref="E878" r:id="rId774" xr:uid="{BC2D2578-2AA5-4B21-BDC3-AC37A6ADB3EA}"/>
    <hyperlink ref="E2194" r:id="rId775" xr:uid="{F51F7C52-F567-4F2D-B0F1-CF87D1915B21}"/>
    <hyperlink ref="E330" r:id="rId776" xr:uid="{AAE0608A-43ED-4CC4-82B3-F65B3E3DBCCD}"/>
    <hyperlink ref="E2309" r:id="rId777" xr:uid="{7F1B5434-24BC-4A21-A9D7-22090471A5FF}"/>
    <hyperlink ref="E2308" r:id="rId778" xr:uid="{9E394532-401A-4D94-A484-BFD031B9E26E}"/>
    <hyperlink ref="E2287" r:id="rId779" xr:uid="{18090EB3-8979-48AE-A5D7-1F44ABF7184D}"/>
    <hyperlink ref="E2253" r:id="rId780" xr:uid="{F7DB19DB-A3A8-49D5-99B5-82F967EC766A}"/>
    <hyperlink ref="E1538" r:id="rId781" xr:uid="{4AEA7188-A419-4993-A48D-143C8A321C95}"/>
    <hyperlink ref="E2252" r:id="rId782" xr:uid="{0DBFDE2D-A4D5-4B8B-9D96-3CAC1EEB6A8A}"/>
    <hyperlink ref="E2241" r:id="rId783" xr:uid="{C0D55448-5BC7-4D35-8F50-AC5999CC13EA}"/>
    <hyperlink ref="E2191" r:id="rId784" xr:uid="{C0DDB777-DCDC-4EF9-8E67-A7D750ABE5ED}"/>
    <hyperlink ref="E1128" r:id="rId785" xr:uid="{B74BD84A-7891-481F-8951-3AB529DFFF58}"/>
    <hyperlink ref="E2148" r:id="rId786" xr:uid="{8172DA8B-2481-4186-90D2-2F79CC5F9633}"/>
    <hyperlink ref="E2126" r:id="rId787" xr:uid="{828F1395-2F4C-420F-83B3-B4D94AB3D8E5}"/>
    <hyperlink ref="E2144" r:id="rId788" xr:uid="{6DA8D5C5-87EE-43B8-9F64-A2F2DB0C61F4}"/>
    <hyperlink ref="E926" r:id="rId789" xr:uid="{A2A4E3B4-B49E-43AB-9D6E-BF3ED5243AEE}"/>
    <hyperlink ref="E2067" r:id="rId790" xr:uid="{EAD0D875-79FA-4012-BB9F-5F94C33C1057}"/>
    <hyperlink ref="E1323" r:id="rId791" xr:uid="{5E45F47F-F13E-4791-9A78-8572A6B02F4C}"/>
    <hyperlink ref="E1506" r:id="rId792" xr:uid="{D62E3684-97B3-4898-894E-526BDA5E4E80}"/>
    <hyperlink ref="E1274" r:id="rId793" xr:uid="{30F8D764-E1D4-4EC3-A49C-9916C9E514F9}"/>
    <hyperlink ref="E2065" r:id="rId794" xr:uid="{B89CE548-F97D-4896-94C1-89D7040EB4E2}"/>
    <hyperlink ref="E2036" r:id="rId795" xr:uid="{86639DD4-01CD-4FB8-A334-DC0F13F7D812}"/>
    <hyperlink ref="E1378" r:id="rId796" xr:uid="{C5B36DCA-25AE-4C63-A4F3-E65C918E0453}"/>
    <hyperlink ref="E2136" r:id="rId797" xr:uid="{793E515B-6204-424C-B748-9A6B4A8CF68A}"/>
    <hyperlink ref="E297" r:id="rId798" xr:uid="{CBD8C9F0-09DF-4067-975A-B9AEAFBF4331}"/>
    <hyperlink ref="E1526" r:id="rId799" xr:uid="{72F94615-812C-4174-ACB7-5D096B09B35F}"/>
    <hyperlink ref="E876" r:id="rId800" xr:uid="{B342CD3D-B754-480D-A437-D9A33A3B2DB1}"/>
    <hyperlink ref="E2233" r:id="rId801" xr:uid="{1F39EA73-8275-4674-BBDB-0B858D1EEAC5}"/>
    <hyperlink ref="E794" r:id="rId802" xr:uid="{B7354074-7BE7-47D3-BC95-BC0842F093C4}"/>
    <hyperlink ref="E2336" r:id="rId803" xr:uid="{8A81E366-AACC-4455-8431-A5E309A2802F}"/>
    <hyperlink ref="E1897" r:id="rId804" xr:uid="{30F18EC4-B0D2-4F7C-B841-7B47A923F8B3}"/>
    <hyperlink ref="E1971" r:id="rId805" xr:uid="{BAD9850E-0830-408E-B74B-8B0F759846AC}"/>
    <hyperlink ref="E1831" r:id="rId806" xr:uid="{397105D1-3A92-43DE-A14B-17309E1D08C2}"/>
    <hyperlink ref="E469" r:id="rId807" xr:uid="{E83D0489-EF45-4CAD-AA56-AB27BA358C59}"/>
    <hyperlink ref="E1808" r:id="rId808" xr:uid="{B4FF8D79-A018-475C-9BBD-FD23C38C78D2}"/>
    <hyperlink ref="E749" r:id="rId809" xr:uid="{9A35CAAE-3C7E-46E6-8DB9-C304E31EA101}"/>
    <hyperlink ref="E1811" r:id="rId810" xr:uid="{C155E683-DC93-48F5-85A7-7B6891D6E00B}"/>
    <hyperlink ref="E1765" r:id="rId811" xr:uid="{2DA09B9C-9958-4B6C-A93F-DA886748CB69}"/>
    <hyperlink ref="E203" r:id="rId812" xr:uid="{E2301D94-8DED-453B-90A0-09F92EF71E8D}"/>
    <hyperlink ref="E1620" r:id="rId813" xr:uid="{18463699-AA23-494A-8ACE-8F540E40E650}"/>
    <hyperlink ref="E671" r:id="rId814" xr:uid="{BFBACE6E-B6B2-447B-983F-D4728C0A3D3D}"/>
    <hyperlink ref="E1658" r:id="rId815" xr:uid="{B3C0425D-3458-44F8-8EE1-52C4074027E6}"/>
    <hyperlink ref="E1649" r:id="rId816" xr:uid="{E65A8BEE-6634-4E68-B879-3989E4E26EA5}"/>
    <hyperlink ref="E1806" r:id="rId817" xr:uid="{B70A27BF-FE1C-4BCD-A690-B9EBC91CC134}"/>
    <hyperlink ref="E2097" r:id="rId818" xr:uid="{D7A90C70-5FCE-41D3-828D-0EA7E53519F0}"/>
    <hyperlink ref="E2046" r:id="rId819" xr:uid="{460F7FE5-D2EA-41D7-AC8D-44F3463EF56D}"/>
    <hyperlink ref="E2232" r:id="rId820" xr:uid="{87E3F3F5-D87A-45B3-B865-E5E2AC4612F7}"/>
    <hyperlink ref="E921" r:id="rId821" xr:uid="{519D1B2B-5FA2-43D1-8029-1028C29B5424}"/>
    <hyperlink ref="E969" r:id="rId822" xr:uid="{B10034D3-A304-4BAA-B961-87E034C6BC72}"/>
    <hyperlink ref="E2250" r:id="rId823" xr:uid="{0824181B-BEDD-4F26-AEF6-A480E4FA9AA8}"/>
    <hyperlink ref="E2435" r:id="rId824" xr:uid="{B041DD2C-012E-4051-B203-973EF4A383F0}"/>
    <hyperlink ref="E1503" r:id="rId825" xr:uid="{22C05F58-76A9-4644-8C9C-667647549ADC}"/>
    <hyperlink ref="E226" r:id="rId826" xr:uid="{8A5FDA2D-1A8F-4320-90B8-659744E3B545}"/>
    <hyperlink ref="E2348" r:id="rId827" xr:uid="{80C04ADB-9766-411B-83F9-D942D1D1CB80}"/>
    <hyperlink ref="E718" r:id="rId828" xr:uid="{A197C752-4208-42A6-A946-C0CF1A7B6C37}"/>
    <hyperlink ref="E1263" r:id="rId829" xr:uid="{4E6F3055-E9A6-4CA1-B3C8-9868709B53DF}"/>
    <hyperlink ref="E1455" r:id="rId830" xr:uid="{214548DB-B726-4F56-8BA7-3D98DF74191D}"/>
    <hyperlink ref="E665" r:id="rId831" xr:uid="{4F7958A2-1FBD-4A15-934D-9DC894742E39}"/>
    <hyperlink ref="E2108" r:id="rId832" xr:uid="{5C36C361-5A00-4EC4-8B30-D50A35FF8ECD}"/>
    <hyperlink ref="E1173" r:id="rId833" xr:uid="{085F77F6-74C5-4AB0-8DF7-45B8B176A2D1}"/>
    <hyperlink ref="E238" r:id="rId834" xr:uid="{7810F33D-D29F-43D7-8EF3-C956DA24974D}"/>
    <hyperlink ref="E1417" r:id="rId835" xr:uid="{316D70DF-CF81-4129-BF1A-EDEEC49CBA20}"/>
    <hyperlink ref="E1564" r:id="rId836" xr:uid="{501DB387-0413-4645-BF2A-1A59107EF23C}"/>
    <hyperlink ref="E1772" r:id="rId837" xr:uid="{156BADB3-F24C-40BF-9A22-D213B896B96C}"/>
    <hyperlink ref="E538" r:id="rId838" xr:uid="{7D9BE498-02B4-46B7-BB43-E73B3B099294}"/>
    <hyperlink ref="E261" r:id="rId839" xr:uid="{B58B5DC5-549A-4AEC-BB73-B223E93BD4CE}"/>
    <hyperlink ref="E1290" r:id="rId840" xr:uid="{4580D89C-4334-47DB-A526-29E675D4EB66}"/>
    <hyperlink ref="E547" r:id="rId841" xr:uid="{EAB48427-0850-478D-8119-632A72AB0420}"/>
    <hyperlink ref="E1450" r:id="rId842" xr:uid="{E8792CA8-4CDE-4326-8339-1C602F8A7B5E}"/>
    <hyperlink ref="E499" r:id="rId843" xr:uid="{9683C5B8-887B-4974-92CA-3575C516B912}"/>
    <hyperlink ref="E2403" r:id="rId844" xr:uid="{F17CBCAE-9817-4576-B936-6469E6E1719C}"/>
    <hyperlink ref="E1276" r:id="rId845" xr:uid="{34DF3075-CBAD-4F66-8B11-D7C366FED7B9}"/>
    <hyperlink ref="E306" r:id="rId846" xr:uid="{F0409187-4C7C-4E92-924A-5706BD3CCE70}"/>
    <hyperlink ref="E383" r:id="rId847" xr:uid="{5459B4D2-7324-4514-9D58-1CA47D737776}"/>
    <hyperlink ref="E2109" r:id="rId848" xr:uid="{A670153D-A8E2-49AC-9ADD-3B0C4381D966}"/>
    <hyperlink ref="E572" r:id="rId849" xr:uid="{C51F1E2F-AD7C-42A2-AB10-E14F7C141D6B}"/>
    <hyperlink ref="E506" r:id="rId850" xr:uid="{95CB2BC5-61F2-414B-A950-43511AA6CA88}"/>
    <hyperlink ref="E700" r:id="rId851" xr:uid="{CC220C70-EA5F-4FA1-8725-8F2A2BAB1379}"/>
    <hyperlink ref="E868" r:id="rId852" xr:uid="{343EFCBA-6537-4D20-A74B-A0234106DA91}"/>
    <hyperlink ref="E303" r:id="rId853" xr:uid="{E72FAD7E-A4C3-4AFC-B72C-9F3FB6FE01FE}"/>
    <hyperlink ref="E1244" r:id="rId854" xr:uid="{523E2A66-6BBC-45F4-86E4-0DA9430ABE5A}"/>
    <hyperlink ref="E701" r:id="rId855" xr:uid="{E8B7E0EE-EF6D-4910-895E-D13C915DC271}"/>
    <hyperlink ref="E1214" r:id="rId856" xr:uid="{723DAF71-F557-475D-B7E5-03D677C13762}"/>
    <hyperlink ref="E1162" r:id="rId857" xr:uid="{249E2FD6-EA82-4E36-864E-354E418A1206}"/>
    <hyperlink ref="E555" r:id="rId858" xr:uid="{354108F3-51F2-4651-8180-EAFAA0C46556}"/>
    <hyperlink ref="E1125" r:id="rId859" xr:uid="{1F720935-37DA-4BAA-9DA9-E2059825569B}"/>
    <hyperlink ref="E1061" r:id="rId860" xr:uid="{1FA8288E-60F3-4ABA-9E33-454C01088BE5}"/>
    <hyperlink ref="E1676" r:id="rId861" xr:uid="{519303B0-F23A-48B0-9020-8F6EC4E49DB7}"/>
    <hyperlink ref="E964" r:id="rId862" xr:uid="{A55B387A-98E4-4924-86CA-7FE63292CE8F}"/>
    <hyperlink ref="E941" r:id="rId863" xr:uid="{0DA1B3B7-F81A-4739-AC23-90599E572097}"/>
    <hyperlink ref="E931" r:id="rId864" xr:uid="{9C7369C5-A09A-4D7D-A210-F82B0DC654CF}"/>
    <hyperlink ref="E1826" r:id="rId865" xr:uid="{2945C900-1C48-4A0D-AB45-20A4EB95CB15}"/>
    <hyperlink ref="E1289" r:id="rId866" xr:uid="{7A42C4B1-470A-4CA5-9741-79108278A292}"/>
    <hyperlink ref="E861" r:id="rId867" xr:uid="{D33A7254-E1BC-4896-84FA-28716D5C2843}"/>
    <hyperlink ref="E785" r:id="rId868" xr:uid="{2AEFE2D4-A4A2-41DC-BFED-879253811821}"/>
    <hyperlink ref="E1118" r:id="rId869" xr:uid="{E6E78C72-C938-4213-B8F1-55D8F3297279}"/>
    <hyperlink ref="E493" r:id="rId870" xr:uid="{146CC824-FF80-4FA9-91AE-FC33C9C59D09}"/>
    <hyperlink ref="E1218" r:id="rId871" xr:uid="{986B13B6-E6BB-440C-8059-C88E3DF10B0B}"/>
    <hyperlink ref="E585" r:id="rId872" xr:uid="{E1A66F71-D9FA-4487-822A-3D2FA15BB137}"/>
    <hyperlink ref="E496" r:id="rId873" xr:uid="{2EC665F2-2BC3-4F31-98A8-3FDB5C19A770}"/>
    <hyperlink ref="E486" r:id="rId874" xr:uid="{48DDB6BA-E28A-4BBD-A7C0-CCC6D6B24EA3}"/>
    <hyperlink ref="E443" r:id="rId875" xr:uid="{99B00057-80D0-4207-BB5B-4C2AE72352E8}"/>
    <hyperlink ref="E397" r:id="rId876" xr:uid="{D919FF53-965E-4559-BED3-27FFF0086CF5}"/>
    <hyperlink ref="E1339" r:id="rId877" xr:uid="{AC6E6AC5-974B-40DF-9AC3-39EC42EBE51C}"/>
    <hyperlink ref="E391" r:id="rId878" xr:uid="{3B404B6F-7AE9-40C7-A259-4571DB24CF1F}"/>
    <hyperlink ref="E250" r:id="rId879" xr:uid="{1963C167-CBC6-449E-8CDA-7472F6012D95}"/>
    <hyperlink ref="E231" r:id="rId880" xr:uid="{FB97D920-BAE7-44EB-8C19-7D03BCC1F317}"/>
    <hyperlink ref="E189" r:id="rId881" xr:uid="{6E8C7924-F6B1-47EC-AF65-01B64EB73742}"/>
    <hyperlink ref="E2132" r:id="rId882" xr:uid="{5FED458F-F7DC-466E-A0CC-A13D1A2ED3C8}"/>
    <hyperlink ref="E1410" r:id="rId883" xr:uid="{FE7D48F0-7501-4D8E-8FFC-8283E4E6B4DE}"/>
    <hyperlink ref="E2219" r:id="rId884" xr:uid="{A2F2DE9D-832D-453C-A117-ABD81A3FF16B}"/>
    <hyperlink ref="E1846" r:id="rId885" xr:uid="{48417D44-CBE8-4E13-A306-12223FDD267E}"/>
    <hyperlink ref="E448" r:id="rId886" xr:uid="{EC6D6B6E-87D2-4343-A482-F6857E5E8787}"/>
    <hyperlink ref="E1885" r:id="rId887" xr:uid="{1F5D8D3B-2B00-4458-A791-56BA666FAD85}"/>
    <hyperlink ref="E345" r:id="rId888" xr:uid="{0849D185-CBFC-4515-9E27-EF57845228FD}"/>
    <hyperlink ref="E294" r:id="rId889" xr:uid="{866EE7AB-E7B5-435F-A238-0EE1A54D806D}"/>
    <hyperlink ref="E687" r:id="rId890" xr:uid="{5E3E869A-6DA5-4877-A94D-28E8A946D742}"/>
    <hyperlink ref="E2450" r:id="rId891" xr:uid="{5B0D6FB0-E065-42EE-8484-88A0E0BEAD21}"/>
    <hyperlink ref="E709" r:id="rId892" xr:uid="{48117727-0023-453D-804A-FE4E7F7EB78D}"/>
    <hyperlink ref="E341" r:id="rId893" xr:uid="{C9497FF7-FC93-41A8-8B85-55A9D42B7067}"/>
    <hyperlink ref="E1413" r:id="rId894" xr:uid="{7CCAB5ED-6E2D-4961-9C63-AA1B7855AE11}"/>
    <hyperlink ref="E1464" r:id="rId895" xr:uid="{124EAA78-00B1-49BF-A754-E4535683D48C}"/>
    <hyperlink ref="E302" r:id="rId896" xr:uid="{B24D41BF-3484-48EC-AF6D-E2EB02C05433}"/>
    <hyperlink ref="E1528" r:id="rId897" xr:uid="{64B96487-0090-4E6A-A697-C965BC2CB46F}"/>
    <hyperlink ref="E1590" r:id="rId898" xr:uid="{FFE51EB0-6492-493F-8A30-560060BF443C}"/>
    <hyperlink ref="E1514" r:id="rId899" xr:uid="{A1BDB1F8-98A7-4758-9852-E453AE8F3C37}"/>
    <hyperlink ref="E2401" r:id="rId900" xr:uid="{4B468ECE-50B9-469F-A486-C1BFB8E3E742}"/>
    <hyperlink ref="E1530" r:id="rId901" xr:uid="{4280A651-1E3B-49CC-BF58-FF24CFDE232C}"/>
    <hyperlink ref="E2267" r:id="rId902" xr:uid="{A73F7A8F-0EB8-4A77-B9A7-4D4DD2A34A6C}"/>
    <hyperlink ref="E1685" r:id="rId903" xr:uid="{07A4B110-60B6-493A-82E4-9B100BE5B846}"/>
    <hyperlink ref="E2433" r:id="rId904" xr:uid="{5EA01AA2-19C6-4E23-9F2A-E85E14C5A386}"/>
    <hyperlink ref="E505" r:id="rId905" xr:uid="{6F0A3F7E-1C69-469F-8542-3DE3E136763D}"/>
    <hyperlink ref="E938" r:id="rId906" xr:uid="{58AB5066-65F3-4EE4-9A71-6417C009C689}"/>
    <hyperlink ref="E1941" r:id="rId907" xr:uid="{8BB69D00-2B53-4CD9-8A86-8E76390FF228}"/>
    <hyperlink ref="E2218" r:id="rId908" xr:uid="{A008F5C6-9257-4C79-80E1-BDC611430A80}"/>
    <hyperlink ref="E1359" r:id="rId909" xr:uid="{C9E25A64-B83F-4942-8D32-74BFDC60D4B5}"/>
    <hyperlink ref="E1774" r:id="rId910" xr:uid="{DFE934AA-0E06-43BC-83A3-E4C67137DE38}"/>
    <hyperlink ref="E1581" r:id="rId911" xr:uid="{4F4946D8-6799-4D5F-9978-1FBF5E3FE939}"/>
    <hyperlink ref="E1540" r:id="rId912" xr:uid="{A18C125B-6D82-49F3-9096-C9AED080E0D6}"/>
    <hyperlink ref="E1231" r:id="rId913" xr:uid="{EEF22F89-36E1-4847-92D7-DD6CB5F5F9A6}"/>
    <hyperlink ref="E1829" r:id="rId914" xr:uid="{4BA02F10-8712-4EB4-9EAF-2E7E873DA8C9}"/>
    <hyperlink ref="E2369" r:id="rId915" xr:uid="{30D96AD0-4394-40F1-8128-186BC29EF831}"/>
    <hyperlink ref="E1491" r:id="rId916" xr:uid="{228CEF2E-A8A3-43F4-A4C4-04EDD5A9A0E9}"/>
    <hyperlink ref="E1063" r:id="rId917" xr:uid="{9F9D32F0-7D2C-48B3-802D-EAAC0F1C7E8C}"/>
    <hyperlink ref="E1297" r:id="rId918" xr:uid="{0BE0B8B5-0095-4718-AD07-61A8CAC6C704}"/>
    <hyperlink ref="E1810" r:id="rId919" xr:uid="{2E4B057F-611D-486B-B079-4D6BD5B68298}"/>
    <hyperlink ref="E605" r:id="rId920" xr:uid="{B9C93AC4-0CED-4176-89D0-290C62B6B227}"/>
    <hyperlink ref="E387" r:id="rId921" xr:uid="{723A1297-F24B-4683-A7E7-38024FF8766B}"/>
    <hyperlink ref="E1999" r:id="rId922" xr:uid="{D72D0C0D-EF41-42BC-B951-405038234C13}"/>
    <hyperlink ref="E2027" r:id="rId923" xr:uid="{DCCC6CE9-379E-456E-9AAD-2CEFD5D740D5}"/>
    <hyperlink ref="E676" r:id="rId924" xr:uid="{5A5421EF-28A4-48FD-AA37-FED91F2D106B}"/>
    <hyperlink ref="E2202" r:id="rId925" xr:uid="{90973ADF-1C5D-4EEA-B1D4-9DD8721FAC45}"/>
    <hyperlink ref="E1677" r:id="rId926" xr:uid="{262B9CA6-CED7-495B-BCBA-A1015CE4330B}"/>
    <hyperlink ref="E641" r:id="rId927" xr:uid="{E844923B-19CB-4289-9D93-42EB909C2685}"/>
    <hyperlink ref="E1108" r:id="rId928" xr:uid="{C1C01CC6-D0E1-4E81-8400-59EBB3107AC9}"/>
    <hyperlink ref="E1532" r:id="rId929" xr:uid="{83C63415-451E-486E-ADDD-B25143EAF8BB}"/>
    <hyperlink ref="E2057" r:id="rId930" xr:uid="{D426A3D2-268A-402D-BFCB-87683BBCDDB0}"/>
    <hyperlink ref="E431" r:id="rId931" xr:uid="{1EDA3FBB-2836-477F-A066-25A17DB2D652}"/>
    <hyperlink ref="E674" r:id="rId932" xr:uid="{F24974F1-7E1C-4C91-81DA-5D28F51B3421}"/>
    <hyperlink ref="E339" r:id="rId933" xr:uid="{39A6FB7C-1E42-47A2-A21E-E5D42FE8EE3C}"/>
    <hyperlink ref="E1067" r:id="rId934" xr:uid="{C41FE3C2-7D06-4173-89E6-8A1520DCAD70}"/>
    <hyperlink ref="E1279" r:id="rId935" xr:uid="{B5765287-4641-4563-B49F-68952307A7FD}"/>
    <hyperlink ref="E1411" r:id="rId936" xr:uid="{606CD2BA-D693-4D7B-93C7-D6DA9CC7EF4B}"/>
    <hyperlink ref="E138" r:id="rId937" display="https://www.kinopoisk.ru/series/77270/" xr:uid="{D0E603A2-9D64-433B-A5EF-19BFF9649694}"/>
    <hyperlink ref="E166" r:id="rId938" display="http://www.kinopoisk.ru/level/1/film/77247/sr/1/" xr:uid="{7946CF50-0DD8-4CA5-8674-782828EA332C}"/>
    <hyperlink ref="E193" r:id="rId939" xr:uid="{FE7CE6A4-D068-46CB-A388-565AE55E842A}"/>
    <hyperlink ref="E263" r:id="rId940" xr:uid="{8E46D016-4E29-415D-A6C7-FA7B7EF8047D}"/>
    <hyperlink ref="E307" r:id="rId941" display="http://www.kinopoisk.ru/level/1/film/85020/sr/1/" xr:uid="{9C3DE02A-02F7-4F9C-8A17-777DD5DCACAE}"/>
    <hyperlink ref="E347" r:id="rId942" display="http://www.kinopoisk.ru/level/1/film/81038/" xr:uid="{40729655-1C2F-4E53-8CF4-5896E2066A05}"/>
    <hyperlink ref="E375" r:id="rId943" display="http://www.kinopoisk.ru/level/1/film/45679/" xr:uid="{CEDEDB65-C16A-45BF-9F2C-E56554332221}"/>
    <hyperlink ref="E401" r:id="rId944" xr:uid="{3DA8D14D-1141-402E-9CD7-81485C4532F6}"/>
    <hyperlink ref="E450" r:id="rId945" xr:uid="{265434A2-8385-4C97-9D9C-0670902F3F4E}"/>
    <hyperlink ref="E494" r:id="rId946" xr:uid="{50AC1B71-5B05-4B8B-AA9C-72CE4660823F}"/>
    <hyperlink ref="E544" r:id="rId947" xr:uid="{197AC726-F9E6-4349-AD72-8B98DC84E2B8}"/>
    <hyperlink ref="E578" r:id="rId948" xr:uid="{983B950D-0E06-4DE8-9B1B-3078F2EAA5DF}"/>
    <hyperlink ref="E702" r:id="rId949" xr:uid="{EAC62213-FF4B-4C69-A558-60A56674DC35}"/>
    <hyperlink ref="E987" r:id="rId950" display="http://www.kinopoisk.ru/level/1/film/95481/sr/1/" xr:uid="{53B1DD61-C35A-4B00-A6D4-090AE6BC2D66}"/>
    <hyperlink ref="E1072" r:id="rId951" display="http://www.kinopoisk.ru/level/1/film/77279/" xr:uid="{EC644621-06B9-4F04-87BC-4EF1DF6FF44F}"/>
    <hyperlink ref="E1495" r:id="rId952" xr:uid="{93D9B42F-47E5-4DD1-A450-8FD860DD81D1}"/>
    <hyperlink ref="E1719" r:id="rId953" display="http://www.kinopoisk.ru/level/1/film/79906/" xr:uid="{57AD302B-A9C7-44BF-AB96-56A9AFA856B5}"/>
    <hyperlink ref="E1762" r:id="rId954" display="http://www.kinopoisk.ru/level/1/film/43315/" xr:uid="{CEAE9949-0870-4C80-8F01-304E30569626}"/>
    <hyperlink ref="E2116" r:id="rId955" xr:uid="{FD9ED4DB-35A0-4E07-B850-F0366B0ADA47}"/>
    <hyperlink ref="E2129" r:id="rId956" display="http://www.kinopoisk.ru/level/1/film/256218/sr/1/" xr:uid="{211A1352-9F0F-4074-8FBF-8F0D5CDBB7F3}"/>
    <hyperlink ref="E2212" r:id="rId957" xr:uid="{AF0BF0AD-C645-4D7E-ABD5-8ECDAAEC2517}"/>
    <hyperlink ref="E2359" r:id="rId958" xr:uid="{A467B4DA-A349-4651-8382-BB0111597DA3}"/>
    <hyperlink ref="E2121" r:id="rId959" xr:uid="{57897455-D071-49CC-A7F9-F248696EF475}"/>
    <hyperlink ref="E1249" r:id="rId960" xr:uid="{63AF2014-F803-4FDB-9A48-56C675027DBE}"/>
    <hyperlink ref="E163" r:id="rId961" xr:uid="{9E9B22FD-7C0C-47BA-BCF7-C66F0E785C95}"/>
    <hyperlink ref="E1775" r:id="rId962" xr:uid="{BF36707E-706C-45BE-9935-22FBE448C3EB}"/>
    <hyperlink ref="E304" r:id="rId963" xr:uid="{128D8C89-0119-4CDB-910C-3D8F9151B5AB}"/>
    <hyperlink ref="E1314" r:id="rId964" xr:uid="{7F3F5E6F-8880-4521-9B59-DFFF63CF3B9D}"/>
    <hyperlink ref="E2066" r:id="rId965" xr:uid="{A1056F52-55EA-45DD-ADBD-A84D2CFA7E30}"/>
    <hyperlink ref="E1924" r:id="rId966" xr:uid="{EB05992B-A7FE-4F0B-96B3-13A2E9BD6541}"/>
    <hyperlink ref="E2363" r:id="rId967" xr:uid="{214D8ABC-9A0F-4249-BA0C-39086FCA543E}"/>
    <hyperlink ref="E367" r:id="rId968" xr:uid="{DEBC8CC5-96EB-4C3E-8D37-2BC10AF55B9D}"/>
    <hyperlink ref="E1234" r:id="rId969" display="http://www.kinopoisk.ru/level/1/film/419584/" xr:uid="{319BD7DE-7811-4598-B1C4-EC54FD6F6A80}"/>
    <hyperlink ref="E1819" r:id="rId970" xr:uid="{05DF0BC9-60D6-4ACE-B2B6-D8DBDA7C1312}"/>
    <hyperlink ref="E246" r:id="rId971" display="http://www.kinopoisk.ru/level/1/film/46116/" xr:uid="{ABFBC195-5B2D-4C7A-B4A4-C0D066889BBD}"/>
    <hyperlink ref="E717" r:id="rId972" xr:uid="{72EA7FFA-18E7-4B26-B26C-E0A5549510B9}"/>
    <hyperlink ref="E1665" r:id="rId973" xr:uid="{3909FA83-C011-4B8E-90CB-946DCB2031B4}"/>
    <hyperlink ref="E1758" r:id="rId974" display="http://www.kinopoisk.ru/level/1/film/43319/" xr:uid="{B85C3577-7CF1-4AAE-8319-3BA786936C86}"/>
    <hyperlink ref="E346" r:id="rId975" display="http://www.kinopoisk.ru/level/1/film/45621/" xr:uid="{92EC6376-783B-4C81-ACB5-FFE1635DAB50}"/>
    <hyperlink ref="E1923" r:id="rId976" xr:uid="{AB9BB026-37D0-4DB1-A05B-1B4977BA8F58}"/>
    <hyperlink ref="E2128" r:id="rId977" display="http://www.kinopoisk.ru/level/1/film/7755/" xr:uid="{62598F85-EB53-41ED-9DC5-2386263B0B23}"/>
    <hyperlink ref="E1554" r:id="rId978" xr:uid="{8CEA22CF-4E54-4071-9C3F-C83B4A875F15}"/>
    <hyperlink ref="E158" r:id="rId979" display="http://www.kinopoisk.ru/level/1/film/43428/" xr:uid="{1AD24827-86EC-44EC-B0E4-1371D9BBFBA6}"/>
    <hyperlink ref="E1081" r:id="rId980" xr:uid="{2D215390-FD9B-45C3-AE1F-996929D20695}"/>
    <hyperlink ref="E735" r:id="rId981" xr:uid="{8A4DB915-2EB7-4B2D-B5BA-C2F4466CA481}"/>
    <hyperlink ref="E1972" r:id="rId982" xr:uid="{4366195B-44FE-4676-B9D1-B16F64F788FB}"/>
    <hyperlink ref="E2120" r:id="rId983" xr:uid="{C625CE2A-A8BF-4D55-A042-734845FDF9D6}"/>
    <hyperlink ref="E2140" r:id="rId984" display="http://www.kinopoisk.ru/level/1/film/42248/sr/1/" xr:uid="{16BF9964-532D-4550-8D22-5B15BAF3119E}"/>
    <hyperlink ref="E161" r:id="rId985" xr:uid="{B5454A37-7997-40D2-B775-E6F4E1CDA32F}"/>
    <hyperlink ref="E1708" r:id="rId986" xr:uid="{945CD043-3DA3-497E-8ADA-CC59F3B843E0}"/>
    <hyperlink ref="E1791" r:id="rId987" display="http://www.kinopoisk.ru/level/1/film/43373/" xr:uid="{BE30826A-AEFB-4F39-961B-280F8A2DE731}"/>
    <hyperlink ref="E1091" r:id="rId988" xr:uid="{1B9E623A-9FF3-4FF6-AC2B-C7C4FF8C95A2}"/>
    <hyperlink ref="E1395" r:id="rId989" xr:uid="{F187E4EE-0003-417F-97C3-4928EC302553}"/>
    <hyperlink ref="E1043" r:id="rId990" xr:uid="{69A0F24B-97D2-4D91-8710-D00B45CEBFCB}"/>
    <hyperlink ref="E576" r:id="rId991" xr:uid="{E18461F5-E5CC-4863-99FD-B19D4DEAA9C2}"/>
    <hyperlink ref="E1096" r:id="rId992" xr:uid="{8DCBF5E3-0C7B-4069-9B46-288B4F97B647}"/>
    <hyperlink ref="E2419" r:id="rId993" xr:uid="{FBF4AD3D-F245-4CD5-B25E-4668ED2FFC77}"/>
    <hyperlink ref="E2338" r:id="rId994" xr:uid="{DCFD8EC7-F462-4002-8E5C-FF282D89713B}"/>
    <hyperlink ref="E733" r:id="rId995" xr:uid="{82215AAF-D780-475D-A2D1-0AC241E5875C}"/>
    <hyperlink ref="E1432" r:id="rId996" xr:uid="{6B5E952C-51C9-4F86-B01E-F3BBEC3EAD8E}"/>
    <hyperlink ref="E1832" r:id="rId997" xr:uid="{1E6285EA-2B17-4C7A-AE04-8FCB6CBCB3CC}"/>
    <hyperlink ref="E827" r:id="rId998" xr:uid="{F13A046D-F970-4FDF-9B74-B3F82A13C9D7}"/>
    <hyperlink ref="E551" r:id="rId999" xr:uid="{8BC8F43F-61F5-45C4-AD65-8D451416BAF1}"/>
    <hyperlink ref="E1830" r:id="rId1000" xr:uid="{374D562A-DE48-486E-888C-EC3C0B17707C}"/>
    <hyperlink ref="E1518" r:id="rId1001" xr:uid="{FEB27115-3FA0-402A-81E3-C712B7AF31C4}"/>
    <hyperlink ref="E1100" r:id="rId1002" xr:uid="{1602610B-7F52-428B-8C12-188CDA59859B}"/>
    <hyperlink ref="E201" r:id="rId1003" xr:uid="{CD01F30C-043E-47AB-AC27-1FD8797099BE}"/>
    <hyperlink ref="E1847" r:id="rId1004" xr:uid="{041428F4-F775-447E-BF65-133F5CB22417}"/>
    <hyperlink ref="E1502" r:id="rId1005" xr:uid="{513B69F2-6408-46DB-8BD1-BABA6A285E3A}"/>
    <hyperlink ref="E652" r:id="rId1006" xr:uid="{3138701B-7D25-4770-97BA-8C4081256189}"/>
    <hyperlink ref="E913" r:id="rId1007" xr:uid="{A57E0857-7ABA-46BA-969C-20726D985077}"/>
    <hyperlink ref="E1105" r:id="rId1008" xr:uid="{387A6DEF-F406-4572-813E-B7CD79CC4679}"/>
    <hyperlink ref="E2350" r:id="rId1009" xr:uid="{7DD09CD3-6C39-49D1-BFC1-6166685EADAC}"/>
    <hyperlink ref="E1131" r:id="rId1010" xr:uid="{A3B0BC15-9B2D-4C6A-87A7-A6771ABE473C}"/>
    <hyperlink ref="E2165" r:id="rId1011" xr:uid="{848C9AD4-5B16-42A0-B2E0-501E52520D09}"/>
    <hyperlink ref="E1158" r:id="rId1012" xr:uid="{1F01252D-2A33-4F77-997A-35860E45E903}"/>
    <hyperlink ref="E560" r:id="rId1013" xr:uid="{01093BF5-9999-48E1-B5CB-A3E227B84F2A}"/>
    <hyperlink ref="E2245" r:id="rId1014" xr:uid="{A0057F2D-C74E-43A6-ACE3-6AE908B4F99A}"/>
    <hyperlink ref="E1116" r:id="rId1015" xr:uid="{5CD4D651-FD68-42B5-9E55-694DBCC2E557}"/>
    <hyperlink ref="E1307" r:id="rId1016" xr:uid="{076491A5-C9E6-4955-BAC4-2D0B7EEF9A53}"/>
    <hyperlink ref="E598" r:id="rId1017" xr:uid="{4042EB75-E37C-445A-A0DF-4AD0E19F8C11}"/>
    <hyperlink ref="E221" r:id="rId1018" xr:uid="{9D462627-20E1-4A6A-80D4-0FCD61464CC9}"/>
    <hyperlink ref="E257" r:id="rId1019" xr:uid="{DCD31EDA-7F76-46CB-980F-063B26BB4E0C}"/>
    <hyperlink ref="E1368" r:id="rId1020" xr:uid="{EF1A43C9-A46C-487E-B106-ACD1F4ABD7AB}"/>
    <hyperlink ref="E482" r:id="rId1021" xr:uid="{AA14AD28-F9CE-432D-BA38-4F65AC0195F6}"/>
    <hyperlink ref="E1426" r:id="rId1022" xr:uid="{E26A6D8C-F232-4703-B33F-B8708524FB67}"/>
    <hyperlink ref="E843" r:id="rId1023" xr:uid="{5C45B852-45F4-4542-8002-FE2901386E9B}"/>
    <hyperlink ref="E200" r:id="rId1024" xr:uid="{D0D91EA7-BA07-4035-B633-F3075ABA35B3}"/>
    <hyperlink ref="E1126" r:id="rId1025" xr:uid="{BD0F1BC2-7EF9-4311-ABF9-0506C1EB2FF6}"/>
    <hyperlink ref="E2373" r:id="rId1026" xr:uid="{482795A3-DC6C-4026-9A6B-B17C6FCAC332}"/>
    <hyperlink ref="E1743" r:id="rId1027" xr:uid="{3B306B64-BE64-4F87-BB0F-04146FE00C33}"/>
    <hyperlink ref="E178" r:id="rId1028" xr:uid="{7D65CF8C-F608-49D9-A197-2ED4EB96D096}"/>
    <hyperlink ref="E322" r:id="rId1029" xr:uid="{9F64B28D-6D3D-400C-BCF3-3D24982E65CC}"/>
    <hyperlink ref="E318" r:id="rId1030" xr:uid="{047A05D8-D375-4C43-ABE4-63DCE7DFF6F4}"/>
    <hyperlink ref="E532" r:id="rId1031" xr:uid="{870CC23A-DFAB-4925-AA14-AAF38F2F624A}"/>
    <hyperlink ref="E543" r:id="rId1032" xr:uid="{7F6A4764-0E18-4D7C-B653-1DE1104F3095}"/>
    <hyperlink ref="E1085" r:id="rId1033" xr:uid="{FE143383-ACB8-466A-A1D1-D1E77DFBD7F6}"/>
    <hyperlink ref="E675" r:id="rId1034" xr:uid="{0B4F9D4E-3824-445C-AD05-FB39E2629298}"/>
    <hyperlink ref="E350" r:id="rId1035" xr:uid="{894C3C83-C2A5-46F9-8573-0CA080563538}"/>
    <hyperlink ref="E2276" r:id="rId1036" xr:uid="{D62C9705-B928-40D3-A390-18B30667AB7B}"/>
    <hyperlink ref="E456" r:id="rId1037" xr:uid="{C122615F-538D-43D1-A7A0-249F677F8800}"/>
    <hyperlink ref="E857" r:id="rId1038" xr:uid="{27E4DA01-1F02-4AD7-A81B-E2CDEDB24EA2}"/>
    <hyperlink ref="E2344" r:id="rId1039" xr:uid="{25B0C4C6-513B-4125-B4E9-B60D8E75439E}"/>
    <hyperlink ref="E612" r:id="rId1040" xr:uid="{B234F10A-8D8E-45BD-B505-FDD5F5A5FF35}"/>
    <hyperlink ref="E2223" r:id="rId1041" xr:uid="{0BA24C43-0E9A-498D-B14A-AAE4391FA179}"/>
    <hyperlink ref="E1202" r:id="rId1042" xr:uid="{DFACAB35-2635-42C9-BDDE-72ED5CD3B8A7}"/>
    <hyperlink ref="E1905" r:id="rId1043" xr:uid="{330D27D5-EDED-46E6-A7EC-762727A6BBC2}"/>
    <hyperlink ref="E2365" r:id="rId1044" xr:uid="{6CB3E17B-F2FA-487B-B694-9CFE6838E933}"/>
    <hyperlink ref="E1783" r:id="rId1045" xr:uid="{36540D9E-842C-432B-BAD3-0517F033F817}"/>
    <hyperlink ref="E239" r:id="rId1046" xr:uid="{02F108D7-1E4B-4851-9477-F2BCEA5B573A}"/>
    <hyperlink ref="E787" r:id="rId1047" xr:uid="{7E35CA98-B189-4242-8234-2D95EA49D343}"/>
    <hyperlink ref="E2152" r:id="rId1048" xr:uid="{0AAEC11D-4C1D-4895-A763-59E53BE7301A}"/>
    <hyperlink ref="E210" r:id="rId1049" xr:uid="{1A22E66B-A704-4909-AB4F-BFDC4B972E3C}"/>
    <hyperlink ref="E278" r:id="rId1050" xr:uid="{4CDDD064-6F27-43B3-B829-66AF9CD78573}"/>
    <hyperlink ref="E1869" r:id="rId1051" xr:uid="{3E4DEF1A-CE06-411F-A6FC-2CCE3C1D05F6}"/>
    <hyperlink ref="E510" r:id="rId1052" xr:uid="{FD42EA51-C8D6-4F7A-92AE-A40D1AD65EA7}"/>
    <hyperlink ref="E848" r:id="rId1053" xr:uid="{5DFD891A-0F99-4C1D-B403-19BB7ADA5DA4}"/>
    <hyperlink ref="E1998" r:id="rId1054" xr:uid="{5B739B66-FFBF-4DF1-B91B-173EFB294A06}"/>
    <hyperlink ref="E760" r:id="rId1055" xr:uid="{7762B42B-D86B-4A64-8140-379CCA1B6934}"/>
    <hyperlink ref="E1833" r:id="rId1056" xr:uid="{6F88105A-8BE4-4AC5-A572-7F3B1E19C717}"/>
    <hyperlink ref="E1409" r:id="rId1057" xr:uid="{F98196F9-619B-4E88-9182-718A7335B435}"/>
    <hyperlink ref="E1798" r:id="rId1058" xr:uid="{5B4CC0E1-B54F-4E58-A273-BEC5C31DE681}"/>
    <hyperlink ref="E2153" r:id="rId1059" xr:uid="{102F9F5D-D182-48F2-9B6C-C7950F845E50}"/>
    <hyperlink ref="E492" r:id="rId1060" xr:uid="{55C1A56A-FC6C-44CE-86EA-450B5B79AAC8}"/>
    <hyperlink ref="E2272" r:id="rId1061" xr:uid="{5EE8AE76-FCEA-4744-9AEF-497E51BD746C}"/>
    <hyperlink ref="E719" r:id="rId1062" xr:uid="{5D88AF14-7446-4CA7-9758-7D3799805C83}"/>
    <hyperlink ref="E1689" r:id="rId1063" xr:uid="{C99D1736-05CA-4C8B-8838-39D9590EB982}"/>
    <hyperlink ref="E146" r:id="rId1064" xr:uid="{9810C86D-4318-41D5-8513-D4C102BCF624}"/>
    <hyperlink ref="E869" r:id="rId1065" xr:uid="{6ED2766F-D584-418F-A6F1-CA8334EBC8A1}"/>
    <hyperlink ref="E1943" r:id="rId1066" xr:uid="{AF97D0AC-77F7-424F-9820-8C9B6C117490}"/>
    <hyperlink ref="E810" r:id="rId1067" xr:uid="{C537CA94-2DC3-484D-8A55-077D72028D67}"/>
    <hyperlink ref="E2297" r:id="rId1068" xr:uid="{B7E50E07-4F10-4843-BD38-CD617F1C5D8C}"/>
    <hyperlink ref="E883" r:id="rId1069" xr:uid="{40C5D9F8-4795-46AB-8099-1C970214A891}"/>
    <hyperlink ref="E835" r:id="rId1070" xr:uid="{209B30A8-6593-4070-8468-2BAE584D17DB}"/>
    <hyperlink ref="E1680" r:id="rId1071" xr:uid="{B7E28BB5-3C4A-408C-8657-CFCE8BC5A161}"/>
    <hyperlink ref="E2084" r:id="rId1072" xr:uid="{90ACB089-420C-4ACD-8C72-E0470CEB0101}"/>
    <hyperlink ref="E2236" r:id="rId1073" xr:uid="{CD9AE592-F850-4E77-AFD8-65AE7E3611E3}"/>
    <hyperlink ref="E435" r:id="rId1074" xr:uid="{A21BE861-4623-4E2A-B9B0-4E36AD5D7AFC}"/>
    <hyperlink ref="E736" r:id="rId1075" xr:uid="{5F734755-14AC-4BCC-87A2-95A9DA08D17B}"/>
    <hyperlink ref="E2383" r:id="rId1076" xr:uid="{A6E0FEAF-0EBC-4AA5-A487-0A8EC6AF6C59}"/>
    <hyperlink ref="E804" r:id="rId1077" xr:uid="{2C928DE6-4029-4F99-8E54-77782685BB1E}"/>
    <hyperlink ref="E792" r:id="rId1078" xr:uid="{AF63A78F-E4B4-4C72-9E27-C9CBBAF0DC05}"/>
    <hyperlink ref="E966" r:id="rId1079" xr:uid="{4EB8F7DC-B397-464E-AB8D-DF29FD9AE265}"/>
    <hyperlink ref="E1010" r:id="rId1080" xr:uid="{637A452C-B5FD-4034-B81C-CA5F2478C00D}"/>
    <hyperlink ref="E1418" r:id="rId1081" xr:uid="{07E2D3FB-CB34-42E0-813A-F437D61C3F27}"/>
    <hyperlink ref="E2239" r:id="rId1082" xr:uid="{3B70F231-E148-46BC-8AD8-91355DA6D168}"/>
    <hyperlink ref="E240" r:id="rId1083" xr:uid="{2884BA1E-8888-4E4A-A153-09BBD2E5AABC}"/>
    <hyperlink ref="E689" r:id="rId1084" xr:uid="{B085E1F3-9A74-4C4C-B639-CB6677CEC990}"/>
    <hyperlink ref="E449" r:id="rId1085" xr:uid="{22559EE3-5FF7-4B79-8649-656B43E43F74}"/>
    <hyperlink ref="E2208" r:id="rId1086" xr:uid="{8A19B852-A617-4D01-A5FF-23B833F348ED}"/>
    <hyperlink ref="E2310" r:id="rId1087" xr:uid="{7757DE2E-2C03-4471-B4FD-657A2047CDD9}"/>
    <hyperlink ref="E2399" r:id="rId1088" xr:uid="{DB01F255-0E54-4282-91A5-8326A293B8AF}"/>
    <hyperlink ref="E2398" r:id="rId1089" xr:uid="{468BAF23-5EB7-4CBF-A3E8-FE67783FC485}"/>
    <hyperlink ref="E1757" r:id="rId1090" xr:uid="{7C24A44F-9822-4219-A3B1-7520B4D4F4AF}"/>
    <hyperlink ref="E1169" r:id="rId1091" xr:uid="{FE5901F5-3DFE-4DCF-9032-A24F9DBC0862}"/>
    <hyperlink ref="E1852" r:id="rId1092" xr:uid="{7A3B24F4-1B15-41BC-94D9-3691F83C8599}"/>
    <hyperlink ref="E1902" r:id="rId1093" xr:uid="{23E41EFE-C0E1-4D48-B0C8-C454BAB31D6C}"/>
    <hyperlink ref="E2059" r:id="rId1094" xr:uid="{BDF76D48-87A8-40A3-B8EF-2FC72B6BBE71}"/>
    <hyperlink ref="E2352" r:id="rId1095" xr:uid="{BAE3808F-BAB3-4E43-AF9E-CC5A2AF1CF8A}"/>
    <hyperlink ref="E2372" r:id="rId1096" xr:uid="{6D561137-7C76-45B5-A45E-A02B667DA6D3}"/>
    <hyperlink ref="E780" r:id="rId1097" xr:uid="{ED67195F-D7B9-47A5-93EA-17F1FE3DD54A}"/>
    <hyperlink ref="E617" r:id="rId1098" xr:uid="{B1D234DA-2CAA-4BE6-8228-6914DDC8186C}"/>
    <hyperlink ref="E1618" r:id="rId1099" xr:uid="{ABDCD852-99FC-4310-96B1-FC08F5401883}"/>
    <hyperlink ref="E1386" r:id="rId1100" xr:uid="{7911EFB0-CA77-474C-A879-44950F4C50E6}"/>
    <hyperlink ref="E1387" r:id="rId1101" xr:uid="{015F18AB-9196-45CB-A668-BB51405C783B}"/>
    <hyperlink ref="E1149" r:id="rId1102" xr:uid="{15B2C8F1-2D5A-4F12-9C72-A6A835316745}"/>
    <hyperlink ref="E2441" r:id="rId1103" xr:uid="{AA0515DE-26A6-4848-9AD0-272FC787C7E5}"/>
    <hyperlink ref="E314" r:id="rId1104" xr:uid="{43CB0E94-C5C8-488D-A0D6-C8B797E0D8E7}"/>
    <hyperlink ref="E1304" r:id="rId1105" xr:uid="{50264233-4FBE-4270-951C-B09C34E8D06C}"/>
    <hyperlink ref="E1497" r:id="rId1106" xr:uid="{CA0F1096-BCC1-4F8A-A471-68BF46C31597}"/>
    <hyperlink ref="E1224" r:id="rId1107" xr:uid="{B10EF4DC-93CB-4F67-A81E-C45E818DFCFB}"/>
    <hyperlink ref="E870" r:id="rId1108" xr:uid="{6BE24427-F64A-4140-81B6-7154731A1F80}"/>
    <hyperlink ref="E927" r:id="rId1109" xr:uid="{AB6577B9-0F8E-48F6-BAEB-543CCEC51313}"/>
    <hyperlink ref="E1630" r:id="rId1110" xr:uid="{0E39C3C2-EDD8-43A6-8CAD-7A8BB03A50A9}"/>
    <hyperlink ref="E728" r:id="rId1111" xr:uid="{E3B49517-A85A-4B4E-97A2-8E1A444A78BC}"/>
    <hyperlink ref="E965" r:id="rId1112" xr:uid="{F610AB5E-CAF4-437E-8D19-2D538D685622}"/>
    <hyperlink ref="E1216" r:id="rId1113" xr:uid="{147A07C9-42EC-4348-AAC7-D61272E70EA3}"/>
    <hyperlink ref="E1844" r:id="rId1114" xr:uid="{0FA33A5B-3C8A-4E09-9DF6-BFC92640476D}"/>
    <hyperlink ref="E1032" r:id="rId1115" xr:uid="{FE4B3E94-4D83-4CE5-B712-21D4B9BA9904}"/>
    <hyperlink ref="E1089" r:id="rId1116" xr:uid="{4560D20C-8C26-49BB-89AF-12C20F5ADA70}"/>
    <hyperlink ref="E1920" r:id="rId1117" xr:uid="{A5372627-469D-460F-879F-453A252ABEC9}"/>
    <hyperlink ref="E2446" r:id="rId1118" xr:uid="{FB9722CB-F9A1-411C-9322-564D6E48BBA8}"/>
    <hyperlink ref="E2378" r:id="rId1119" xr:uid="{5A9D2E65-2832-4C63-B122-A4044ADF07A2}"/>
    <hyperlink ref="E1444" r:id="rId1120" xr:uid="{28645115-559F-4039-9000-B3C34926FB6A}"/>
    <hyperlink ref="E343" r:id="rId1121" xr:uid="{43E050EB-0F9D-4360-AC76-6B0CD4590076}"/>
    <hyperlink ref="E1817" r:id="rId1122" xr:uid="{2A4ABB80-1D5B-4547-8211-7CA9909AADD3}"/>
    <hyperlink ref="E1461" r:id="rId1123" xr:uid="{EE06E862-600C-424E-8FF1-DC7DFCB44023}"/>
    <hyperlink ref="E170" r:id="rId1124" xr:uid="{F71AD290-A797-4B65-AA9E-905C525233A6}"/>
    <hyperlink ref="E262" r:id="rId1125" xr:uid="{AE8DCCAA-3E57-48AA-8102-88CD2850D823}"/>
    <hyperlink ref="E1262" r:id="rId1126" xr:uid="{91C9174A-1106-4655-9BA0-215576380C4A}"/>
    <hyperlink ref="E1428" r:id="rId1127" xr:uid="{083DBA92-E48A-4033-B575-3FE02FE02DDE}"/>
    <hyperlink ref="E1080" r:id="rId1128" xr:uid="{50BDBCCC-D767-4126-BD77-A08306CDAC6A}"/>
    <hyperlink ref="E1602" r:id="rId1129" xr:uid="{8E4712ED-EC04-4165-86A1-46CC4EE6E320}"/>
    <hyperlink ref="E2422" r:id="rId1130" xr:uid="{85CF63BF-934A-405D-9E96-50A150128AD4}"/>
    <hyperlink ref="E1896" r:id="rId1131" xr:uid="{EBF68B54-735C-4151-845B-7DF50348261C}"/>
    <hyperlink ref="E1777" r:id="rId1132" xr:uid="{1C527D10-FE47-4ACA-B4D5-EE9ADE923B30}"/>
    <hyperlink ref="E224" r:id="rId1133" xr:uid="{BFB996A0-F62E-48A8-A29E-F12D33D4A0D7}"/>
    <hyperlink ref="E974" r:id="rId1134" xr:uid="{66F415C5-0F63-44D5-B54C-83844A7339FE}"/>
    <hyperlink ref="E1153" r:id="rId1135" xr:uid="{E8172814-72A6-448E-8755-DD9F6C7D5F1E}"/>
    <hyperlink ref="E935" r:id="rId1136" xr:uid="{68389ACA-A2D8-4C15-B61F-B39BE7D2079D}"/>
    <hyperlink ref="E2045" r:id="rId1137" xr:uid="{DC9B9A9A-1B33-41DD-8864-2494A39E3229}"/>
    <hyperlink ref="E2379" r:id="rId1138" xr:uid="{ACFCC2AE-E73D-48B9-B9DA-E156EE2A040B}"/>
    <hyperlink ref="E1699" r:id="rId1139" xr:uid="{EA4C44AE-5253-4EA3-8C3B-B3E402E898C9}"/>
    <hyperlink ref="E1797" r:id="rId1140" xr:uid="{1E1BAFCF-58ED-4EB1-B9B2-49A3102A7A1F}"/>
    <hyperlink ref="E1928" r:id="rId1141" xr:uid="{7E5CFE0E-CB8E-40FF-B1FD-3F9371B475AA}"/>
    <hyperlink ref="E893" r:id="rId1142" xr:uid="{8356AC41-197D-4055-A6E5-2E85AA514BA4}"/>
    <hyperlink ref="E1653" r:id="rId1143" xr:uid="{BE35E59B-973B-417A-84FC-1AF9A316BFE5}"/>
    <hyperlink ref="E2023" r:id="rId1144" xr:uid="{9A1D5F70-B167-4596-B025-61A52E0F385F}"/>
    <hyperlink ref="E1984" r:id="rId1145" xr:uid="{EECFD679-F8E0-4127-9CCC-5AB78FD78E11}"/>
    <hyperlink ref="E1635" r:id="rId1146" xr:uid="{95D7BA43-94EA-42E5-B817-743329426E4B}"/>
    <hyperlink ref="E2006" r:id="rId1147" xr:uid="{894307B7-206A-4933-A65F-3A03AFC98DDF}"/>
    <hyperlink ref="E2293" r:id="rId1148" xr:uid="{738F7AE9-56DE-4F16-9F5B-58CEB777D5C5}"/>
    <hyperlink ref="E1404" r:id="rId1149" xr:uid="{52959BC7-FB95-4B48-A78A-3630280A2DBF}"/>
    <hyperlink ref="E1178" r:id="rId1150" xr:uid="{03A2AC74-E5DC-4815-9928-42A248ABF3E3}"/>
    <hyperlink ref="E2292" r:id="rId1151" xr:uid="{5A823184-27B1-448D-90F2-6111962166D0}"/>
    <hyperlink ref="E859" r:id="rId1152" xr:uid="{5E7DD683-2FBB-4521-A8CD-2633524683F3}"/>
    <hyperlink ref="E234" r:id="rId1153" xr:uid="{2B35EB89-97A9-40A7-A971-1B04AEAFF7A8}"/>
    <hyperlink ref="E331" r:id="rId1154" xr:uid="{F6FC83F5-0BAF-4985-AE2E-CDC1D5082483}"/>
    <hyperlink ref="E1788" r:id="rId1155" xr:uid="{94FDE86F-F7DB-444B-BD62-FD13F3CB55E8}"/>
    <hyperlink ref="E2149" r:id="rId1156" xr:uid="{8C0549D7-BDD5-4D19-9CAD-F541D1DD68BA}"/>
    <hyperlink ref="E1889" r:id="rId1157" xr:uid="{7D6FE202-91D8-417B-9375-BFE3DF3AD4FF}"/>
    <hyperlink ref="E2237" r:id="rId1158" xr:uid="{AE8D1B57-BC81-445F-89E4-C8D4D19A90D0}"/>
    <hyperlink ref="E497" r:id="rId1159" xr:uid="{8B1CED15-ECE3-4EC0-A21B-B733F23355C5}"/>
    <hyperlink ref="E2080" r:id="rId1160" xr:uid="{E1B9C8AB-1301-4899-AA25-C57B13172784}"/>
    <hyperlink ref="E909" r:id="rId1161" xr:uid="{679A2C64-2E8D-4FD3-A49E-8347310B32B3}"/>
    <hyperlink ref="E1050" r:id="rId1162" xr:uid="{15B8939A-C5A9-420D-B4B0-CB8E14DF4607}"/>
    <hyperlink ref="E1654" r:id="rId1163" xr:uid="{4F12950D-A856-438C-B9E7-7FE4407B354C}"/>
    <hyperlink ref="E918" r:id="rId1164" xr:uid="{962FD0A3-CA81-4D74-BB98-688EC5B3B297}"/>
    <hyperlink ref="E1120" r:id="rId1165" xr:uid="{EC2AAEEB-1BEF-41DF-AB95-EE3BDEB233A2}"/>
    <hyperlink ref="E1759" r:id="rId1166" xr:uid="{AED5619D-BB0F-4420-BC06-1259C7F5EA5D}"/>
    <hyperlink ref="E1995" r:id="rId1167" xr:uid="{8366D283-D3EC-4150-BC81-429799D5829D}"/>
    <hyperlink ref="E575" r:id="rId1168" xr:uid="{5D8896DF-B248-45A2-B97F-D0C735382500}"/>
    <hyperlink ref="E165" r:id="rId1169" xr:uid="{38CB585C-2411-4DCC-845E-9E831D6C9C06}"/>
    <hyperlink ref="E558" r:id="rId1170" xr:uid="{1A4DBB92-8E63-4DE2-AD42-049C251679FA}"/>
    <hyperlink ref="E1566" r:id="rId1171" xr:uid="{8CC95B63-77D1-47E4-A3AC-C248007FD026}"/>
    <hyperlink ref="E1727" r:id="rId1172" xr:uid="{EA589EDB-5F46-4DCC-BEF7-2E65873EEDC4}"/>
    <hyperlink ref="E1002" r:id="rId1173" xr:uid="{59D854D4-5185-4576-A889-34022ACABB7D}"/>
    <hyperlink ref="E1134" r:id="rId1174" xr:uid="{E13E2D72-A052-424E-B9F0-F1F6A1CA2E20}"/>
    <hyperlink ref="E1687" r:id="rId1175" xr:uid="{007B8599-C67E-422D-9347-6100C56943AC}"/>
    <hyperlink ref="E1787" r:id="rId1176" xr:uid="{5E17C401-B38D-4DEF-8C12-9FFE5A800C62}"/>
    <hyperlink ref="E1017" r:id="rId1177" xr:uid="{DFB0AD72-96E4-47C1-9CB3-4CDD88F6CD7A}"/>
    <hyperlink ref="E1859" r:id="rId1178" xr:uid="{5714E521-E075-4E86-8CB8-8BEE59C3A33D}"/>
    <hyperlink ref="E1624" r:id="rId1179" xr:uid="{5C2966ED-D750-4D8A-ACB0-9AFF4BCF0DCA}"/>
    <hyperlink ref="E471" r:id="rId1180" xr:uid="{01E0901D-2996-4A1B-B738-B60DB446037E}"/>
    <hyperlink ref="E1196" r:id="rId1181" xr:uid="{EE905518-E112-4425-BE0C-8C3F3EC747B7}"/>
    <hyperlink ref="E1642" r:id="rId1182" xr:uid="{DF832E7A-A331-4AD3-A2EA-E4D6A5FC9E61}"/>
    <hyperlink ref="E1947" r:id="rId1183" xr:uid="{0A6E5951-2A56-4F8F-B7FA-8B0AD1CC0C2E}"/>
    <hyperlink ref="E632" r:id="rId1184" xr:uid="{8FE08D34-4C20-4E0D-A78A-129B3ED1793C}"/>
    <hyperlink ref="E153" r:id="rId1185" xr:uid="{D52738A6-7AD6-4CCF-A890-3723F07B6EAF}"/>
    <hyperlink ref="E332" r:id="rId1186" xr:uid="{D8F23554-D2C3-4DAA-A302-CF74B60F2EBF}"/>
    <hyperlink ref="E2445" r:id="rId1187" xr:uid="{8977C7F2-E98C-41A8-B9ED-72468FC58174}"/>
    <hyperlink ref="E241" r:id="rId1188" xr:uid="{332292C2-2B7F-4778-8367-420912AAFC6D}"/>
    <hyperlink ref="E1976" r:id="rId1189" xr:uid="{D93E8B24-A3F7-4F24-974B-42F96620A674}"/>
    <hyperlink ref="E704" r:id="rId1190" xr:uid="{02936B1E-8E5F-421B-B1CE-7B61F9FC2069}"/>
    <hyperlink ref="E1603" r:id="rId1191" xr:uid="{E1EFD75D-F91F-4E59-B38F-E2ECE3EA4D7B}"/>
    <hyperlink ref="E2051" r:id="rId1192" xr:uid="{A0ACEB9F-E945-43AC-A051-69C8D7711874}"/>
    <hyperlink ref="E849" r:id="rId1193" xr:uid="{C3E91B67-E839-44C2-BDFC-D14836C2AE0D}"/>
    <hyperlink ref="E338" r:id="rId1194" xr:uid="{604246C3-B3B7-4925-B86E-4FF89446574B}"/>
    <hyperlink ref="E2188" r:id="rId1195" xr:uid="{7CF1DAE8-FA72-4A20-BBA1-53525A0427BB}"/>
    <hyperlink ref="E300" r:id="rId1196" xr:uid="{5E82A821-A75C-403E-A105-07F2A237E092}"/>
    <hyperlink ref="E1388" r:id="rId1197" xr:uid="{99163C35-CA21-4A72-9BD2-F6E1C43FEA92}"/>
    <hyperlink ref="E1425" r:id="rId1198" xr:uid="{517EE89B-D880-4A8B-8C74-9E65EFDCE945}"/>
    <hyperlink ref="E1001" r:id="rId1199" xr:uid="{1AF714D8-4761-4E03-A957-5BC08284B97F}"/>
    <hyperlink ref="E2431" r:id="rId1200" xr:uid="{84E0DFDC-9044-4C68-8BB8-3B99BDB3A74F}"/>
    <hyperlink ref="E618" r:id="rId1201" xr:uid="{E99355ED-8F90-4FB6-A32C-2473ED9DE6A4}"/>
    <hyperlink ref="E1235" r:id="rId1202" xr:uid="{C702E60F-B7FB-4109-AA1A-D440C48B2871}"/>
    <hyperlink ref="E977" r:id="rId1203" xr:uid="{6B154D55-570E-44B4-A78B-F4472DE5191B}"/>
    <hyperlink ref="E1097" r:id="rId1204" xr:uid="{0E51E66F-4F31-49F4-8848-4C520B4A9385}"/>
    <hyperlink ref="E1392" r:id="rId1205" xr:uid="{E7D9AFF2-80C3-4B03-BBFA-709BEABA3343}"/>
    <hyperlink ref="E1311" r:id="rId1206" xr:uid="{4160E022-94DC-4DA0-B63B-8159C7873524}"/>
    <hyperlink ref="E587" r:id="rId1207" xr:uid="{09830312-BA72-4F60-B401-D5D421E6E741}"/>
    <hyperlink ref="E1483" r:id="rId1208" xr:uid="{8F84B626-1556-482B-B93F-6D4C6C20D321}"/>
    <hyperlink ref="E1855" r:id="rId1209" xr:uid="{AF4ED216-DE06-41A2-AE15-8BD3F9F621E0}"/>
    <hyperlink ref="E933" r:id="rId1210" xr:uid="{5555D70A-0374-420C-95F5-083AD0BB44BB}"/>
    <hyperlink ref="E1379" r:id="rId1211" xr:uid="{F3D4351F-DC38-4883-B3C1-D85DFCABAC52}"/>
    <hyperlink ref="E915" r:id="rId1212" xr:uid="{F5F1B58F-3C3B-418B-8159-CEC45CF440B5}"/>
    <hyperlink ref="E2376" r:id="rId1213" xr:uid="{18BBFFEC-C35D-43D5-9910-B95DB12BBA53}"/>
    <hyperlink ref="E610" r:id="rId1214" xr:uid="{53999B51-4AA4-431A-BEBD-E34110232360}"/>
    <hyperlink ref="E1337" r:id="rId1215" xr:uid="{8FD95148-C3AC-41AA-BD19-8756FF25C9CD}"/>
    <hyperlink ref="E1722" r:id="rId1216" xr:uid="{1487C839-C7FB-44F9-86CC-0B312BB39985}"/>
    <hyperlink ref="E1571" r:id="rId1217" xr:uid="{9FB94FF4-7928-4791-951C-29CA66CAAA72}"/>
    <hyperlink ref="E2234" r:id="rId1218" xr:uid="{62E5C0FF-9CF1-4633-AEC0-D97EE2F4DE88}"/>
    <hyperlink ref="E1573" r:id="rId1219" xr:uid="{96BEE895-2581-4AB3-9ADD-F5029CEF3B9A}"/>
    <hyperlink ref="E1574" r:id="rId1220" xr:uid="{FB029987-BA3E-45A3-8932-6054ADA50E0E}"/>
    <hyperlink ref="E2210" r:id="rId1221" xr:uid="{66DE107B-FB4B-4D1B-9AD4-A8C026AB1858}"/>
    <hyperlink ref="E875" r:id="rId1222" xr:uid="{5CB4D70B-EF50-4338-BFCA-A4B6115A02C5}"/>
    <hyperlink ref="E1715" r:id="rId1223" xr:uid="{6870B5D9-8498-491B-B0CA-1AD52637FDC5}"/>
    <hyperlink ref="E1961" r:id="rId1224" xr:uid="{6EF2F078-2BF9-47DF-9212-E56B9076FC2C}"/>
    <hyperlink ref="E508" r:id="rId1225" xr:uid="{221ED855-8290-4B2D-B6CB-41256A8A07C1}"/>
    <hyperlink ref="E2220" r:id="rId1226" xr:uid="{5F18BE53-5DB0-42ED-B625-B4842B227EB6}"/>
    <hyperlink ref="E2018" r:id="rId1227" xr:uid="{A1CFB7C8-40A6-414E-B130-B999F5AB5396}"/>
    <hyperlink ref="E1245" r:id="rId1228" xr:uid="{35E93679-3BD0-4CDE-B0A8-726177B4A553}"/>
    <hyperlink ref="E1145" r:id="rId1229" xr:uid="{12B6433E-90F6-4BD0-9AC2-BC4DC0884A9A}"/>
    <hyperlink ref="E537" r:id="rId1230" xr:uid="{88A94DC3-9AF6-4C58-96CA-2451AADCD381}"/>
    <hyperlink ref="E2393" r:id="rId1231" xr:uid="{5A56B255-2637-466E-A3BA-551369990D60}"/>
    <hyperlink ref="E2324" r:id="rId1232" xr:uid="{FD707948-5D2B-4B2B-93EA-AE09E866A5D5}"/>
    <hyperlink ref="E872" r:id="rId1233" xr:uid="{81DDA20E-7B2A-4A21-849D-A25ABD12A82E}"/>
    <hyperlink ref="E679" r:id="rId1234" xr:uid="{B39F43A8-5C75-4EC2-BF85-52EF66CB60F6}"/>
    <hyperlink ref="E2138" r:id="rId1235" xr:uid="{8BE989F0-05F9-4223-BE72-BB4195892FA7}"/>
    <hyperlink ref="E1296" r:id="rId1236" xr:uid="{E0C9CE6B-CDA8-4460-BBD5-DCDEB60B436F}"/>
    <hyperlink ref="E1470" r:id="rId1237" xr:uid="{B0DD7AA7-DFC8-4618-B40B-F6ABC52B2CEB}"/>
    <hyperlink ref="E2198" r:id="rId1238" xr:uid="{C5BB55C2-B041-4FDE-B99B-AD9BA368E2CE}"/>
    <hyperlink ref="E1321" r:id="rId1239" xr:uid="{B72D4474-B75C-43C9-815A-D2CDB22DEB20}"/>
    <hyperlink ref="E2454" r:id="rId1240" xr:uid="{88EDF73B-6F08-4605-9FED-9754D79E841A}"/>
    <hyperlink ref="E1338" r:id="rId1241" xr:uid="{B344B118-24CE-4410-82FA-98CA85AF2510}"/>
    <hyperlink ref="E2437" r:id="rId1242" xr:uid="{F2735575-0731-40CA-AE8D-AD26EEA1D35C}"/>
    <hyperlink ref="E753" r:id="rId1243" xr:uid="{5D3CEE56-FE5F-4BE6-8131-FC0570EF9851}"/>
    <hyperlink ref="E301" r:id="rId1244" xr:uid="{73CD6277-47DE-4CE8-8933-821BA15DC471}"/>
    <hyperlink ref="E1959" r:id="rId1245" xr:uid="{86BAF07F-F45B-40DE-9115-A3961B4D0A48}"/>
    <hyperlink ref="E553" r:id="rId1246" xr:uid="{5157C102-0FE5-485E-B9BB-D3630E507BE6}"/>
    <hyperlink ref="E1939" r:id="rId1247" xr:uid="{BA445B8A-2E01-4568-90A7-C5D592F1D529}"/>
    <hyperlink ref="E1064" r:id="rId1248" xr:uid="{733F3DBD-2715-44CA-BAD6-5A1EF0D8D0DE}"/>
    <hyperlink ref="E457" r:id="rId1249" xr:uid="{F0046A82-4783-4C77-BD36-2A38D2B2A583}"/>
    <hyperlink ref="E2436" r:id="rId1250" xr:uid="{72061CFD-3AC7-4F58-8940-5D28E273CAC4}"/>
    <hyperlink ref="E1207" r:id="rId1251" xr:uid="{E9330E70-CAF5-4890-84B6-42A3D85A3787}"/>
    <hyperlink ref="E830" r:id="rId1252" xr:uid="{F908C04E-929D-4109-92AD-ACB947252FEF}"/>
    <hyperlink ref="E2085" r:id="rId1253" xr:uid="{C6502287-F2C7-4FE0-82D8-95907BC54E9C}"/>
    <hyperlink ref="E2086" r:id="rId1254" xr:uid="{4C8554F3-4E38-4695-A998-480FA692A98F}"/>
    <hyperlink ref="E1139" r:id="rId1255" xr:uid="{A8A5164A-CF8B-4FFC-BFF7-101BF7D6D67B}"/>
    <hyperlink ref="E481" r:id="rId1256" xr:uid="{35361C83-F4AE-45E7-9455-EBDAF097A4F7}"/>
    <hyperlink ref="E1110" r:id="rId1257" xr:uid="{FF9B91EB-345B-4406-B1AC-09821E4EDC1A}"/>
    <hyperlink ref="E230" r:id="rId1258" xr:uid="{0254D90E-0CDB-4C78-87DC-B3B1C4BA033D}"/>
    <hyperlink ref="E1237" r:id="rId1259" xr:uid="{A0C33217-9B0F-4F28-ABA2-5E21A02227B6}"/>
    <hyperlink ref="E1975" r:id="rId1260" xr:uid="{A0982B01-7004-47FA-9EAF-2648946313CB}"/>
    <hyperlink ref="E1565" r:id="rId1261" xr:uid="{AA6219CD-E214-4109-8E76-5C291BCFA208}"/>
    <hyperlink ref="E1966" r:id="rId1262" xr:uid="{DDFE76B5-E866-403B-9154-69E923017D91}"/>
    <hyperlink ref="E721" r:id="rId1263" xr:uid="{E9F185A1-83A2-40B6-AFD3-0BA944813B30}"/>
    <hyperlink ref="E720" r:id="rId1264" xr:uid="{0B4D6B38-C6D2-4561-AC56-FAA821831442}"/>
    <hyperlink ref="E723" r:id="rId1265" xr:uid="{43BA0DB7-F5AC-42C5-8B94-45F97633FE46}"/>
    <hyperlink ref="E722" r:id="rId1266" xr:uid="{4C6FB910-4280-4DFF-BE75-7F3ABF34E8DC}"/>
    <hyperlink ref="E764" r:id="rId1267" xr:uid="{5E0EC5D5-7EC8-4BF9-803A-B6E0EF239B5C}"/>
    <hyperlink ref="E561" r:id="rId1268" xr:uid="{24647589-3321-4474-8B92-3A9D1BCA0B56}"/>
    <hyperlink ref="E1751" r:id="rId1269" xr:uid="{3B87F2AE-C9EF-40F3-BABD-7C92887E4F86}"/>
    <hyperlink ref="E181" r:id="rId1270" xr:uid="{94A53681-C5BE-4777-AD3C-5BDB6A31A3C9}"/>
    <hyperlink ref="E1542" r:id="rId1271" xr:uid="{178EFF24-AFCE-49CC-8DC5-91A02C02CCC9}"/>
    <hyperlink ref="E2169" r:id="rId1272" xr:uid="{378071B5-8103-4513-8FEB-391ACFEC5FBF}"/>
    <hyperlink ref="E152" r:id="rId1273" xr:uid="{B68CF1AB-AAAC-4123-9734-D8E476583622}"/>
    <hyperlink ref="E1301" r:id="rId1274" xr:uid="{513C5FC9-5685-470F-885A-BDF432C04FA1}"/>
    <hyperlink ref="E2258" r:id="rId1275" xr:uid="{FB5AD266-A725-4944-8C97-EC81148E71A4}"/>
    <hyperlink ref="E1357" r:id="rId1276" xr:uid="{25F176DE-0E2D-482D-BCCF-B03C519A5C3D}"/>
    <hyperlink ref="E798" r:id="rId1277" xr:uid="{E697B363-A2A9-4E29-9603-0F48EE6EBB65}"/>
    <hyperlink ref="E891" r:id="rId1278" xr:uid="{A8E6BFE4-B0A1-47AE-B7EE-872B9DB19A2E}"/>
    <hyperlink ref="E1967" r:id="rId1279" xr:uid="{C64BC87F-5EB5-4F44-81A7-715FF91C0940}"/>
    <hyperlink ref="E1220" r:id="rId1280" xr:uid="{22F62E5A-6035-449D-A34F-AE25974A3E8E}"/>
    <hyperlink ref="E1823" r:id="rId1281" xr:uid="{1777C3FD-A34D-49E8-944A-BAA3D5489349}"/>
    <hyperlink ref="E2216" r:id="rId1282" xr:uid="{9EE8D1BC-E0AC-4345-85F1-0C02A47EC176}"/>
    <hyperlink ref="E2312" r:id="rId1283" xr:uid="{8DBAADA0-A3A7-4AAA-A6CF-B524428C15E4}"/>
    <hyperlink ref="E2295" r:id="rId1284" xr:uid="{1F6B95A8-3832-4C3B-BDD2-8AACD881F18F}"/>
    <hyperlink ref="E1456" r:id="rId1285" xr:uid="{5C60780F-57D2-40EE-8B82-05D04FED6FEE}"/>
    <hyperlink ref="E1154" r:id="rId1286" xr:uid="{879528FA-68C6-4B88-8FFD-4C01B6BA242C}"/>
    <hyperlink ref="E398" r:id="rId1287" xr:uid="{884B0A8D-400E-48BC-B7E4-93A67B5B1665}"/>
    <hyperlink ref="E1663" r:id="rId1288" xr:uid="{517C551A-303B-4C49-9F3D-3499C6FC1C1D}"/>
    <hyperlink ref="E1650" r:id="rId1289" xr:uid="{539563DE-4E2E-440B-9B0F-239B71808B63}"/>
    <hyperlink ref="E1854" r:id="rId1290" xr:uid="{A0791CA6-D39D-4836-8577-4470B00C7AFF}"/>
    <hyperlink ref="E557" r:id="rId1291" xr:uid="{CADB03F2-A523-42DA-B563-C5ED2D023FBB}"/>
    <hyperlink ref="E550" r:id="rId1292" xr:uid="{F23614DA-9B59-4CAD-9F1C-5A3B10342376}"/>
    <hyperlink ref="E2204" r:id="rId1293" xr:uid="{836BD036-448C-4352-86B9-A47BA70745C1}"/>
    <hyperlink ref="E1755" r:id="rId1294" xr:uid="{F85A0355-6D6B-47A4-B781-17F8174ACB65}"/>
    <hyperlink ref="E1342" r:id="rId1295" xr:uid="{8B92F243-694B-4964-9665-8232150BBF83}"/>
    <hyperlink ref="E2047" r:id="rId1296" xr:uid="{7A00FDC9-3E5A-4FB7-9694-A579248B45F4}"/>
    <hyperlink ref="E1170" r:id="rId1297" xr:uid="{87DDB699-8191-4676-A66A-58D2C1AA9901}"/>
    <hyperlink ref="E2427" r:id="rId1298" xr:uid="{1BE903EC-4545-4C39-BC33-3CE5A219592C}"/>
    <hyperlink ref="E1520" r:id="rId1299" xr:uid="{90144A12-9D7A-456C-87E5-50D3698491ED}"/>
    <hyperlink ref="E248" r:id="rId1300" xr:uid="{66D9223F-2D8C-44FD-97F3-3E45D0A8A9C7}"/>
    <hyperlink ref="E1864" r:id="rId1301" xr:uid="{FD5AE07B-A6A9-4675-903F-774620DFA08C}"/>
    <hyperlink ref="E310" r:id="rId1302" xr:uid="{B044A362-CD6F-41E3-B567-5FD77869CC49}"/>
    <hyperlink ref="E1704" r:id="rId1303" xr:uid="{808CACB0-AD83-489B-A376-D3462A01C535}"/>
    <hyperlink ref="E2262" r:id="rId1304" xr:uid="{996E744A-55E0-4B09-A4A5-15EF866C8C41}"/>
    <hyperlink ref="E1645" r:id="rId1305" xr:uid="{0E58F127-26D0-4041-B58B-AA5E3B80F8B7}"/>
    <hyperlink ref="E1511" r:id="rId1306" xr:uid="{D6679D41-7B0E-4EDA-ADA1-DD4A0BFE9203}"/>
    <hyperlink ref="E275" r:id="rId1307" xr:uid="{22F940D6-5D35-4C2D-9D5E-65742B1B0CBE}"/>
    <hyperlink ref="E1609" r:id="rId1308" xr:uid="{490928A0-4AF1-4FAD-A323-7CB164B9F990}"/>
    <hyperlink ref="E898" r:id="rId1309" xr:uid="{CC6DDFE3-C896-49E3-AAF6-48035954DA20}"/>
    <hyperlink ref="E960" r:id="rId1310" xr:uid="{B5792142-8493-48F9-AC32-0BEDF93BB38D}"/>
    <hyperlink ref="E2101" r:id="rId1311" xr:uid="{DD40F249-3A35-4660-B2BB-67876B33F4F3}"/>
    <hyperlink ref="E896" r:id="rId1312" xr:uid="{A74EEFBF-1965-4964-9943-2AD83948E4C9}"/>
    <hyperlink ref="E890" r:id="rId1313" xr:uid="{888FCAB0-BDB9-4A21-A299-C33D1E3A687D}"/>
    <hyperlink ref="E281" r:id="rId1314" xr:uid="{38699575-7C6F-4AC5-A2B7-8E1836C4397B}"/>
    <hyperlink ref="E447" r:id="rId1315" xr:uid="{E224D435-0518-4F7E-BB8C-A22FD25D29E4}"/>
    <hyperlink ref="E895" r:id="rId1316" xr:uid="{221E9D61-55B1-4815-957B-3E548D91989E}"/>
    <hyperlink ref="E894" r:id="rId1317" xr:uid="{64B4ECC5-20FB-4DAF-9A4D-F1FB919EF078}"/>
    <hyperlink ref="E1776" r:id="rId1318" xr:uid="{E98842F2-5A4F-4645-A27C-5CB6D6514991}"/>
    <hyperlink ref="E357" r:id="rId1319" xr:uid="{5F13FE2C-6DAA-4696-9DDF-EDB4D1CDD6BF}"/>
    <hyperlink ref="E453" r:id="rId1320" xr:uid="{3DE9AF2E-89A3-4B52-B5D1-CFAB3C8D94C5}"/>
    <hyperlink ref="E680" r:id="rId1321" xr:uid="{12F76E86-BE14-4253-8AF1-C725C03AC530}"/>
    <hyperlink ref="E1968" r:id="rId1322" xr:uid="{DCF455BE-F6F4-46E9-BA54-6094A8ACB485}"/>
    <hyperlink ref="E2329" r:id="rId1323" xr:uid="{5430EC4B-84D9-45F6-BD0D-357F9CD6EF7C}"/>
    <hyperlink ref="E2302" r:id="rId1324" xr:uid="{1D88113B-FF24-4DA2-B48B-E577A817B828}"/>
    <hyperlink ref="E2209" r:id="rId1325" xr:uid="{32587F68-B2B9-442D-B6B7-0D6EE18C75DF}"/>
    <hyperlink ref="E961" r:id="rId1326" xr:uid="{4CC985BF-7389-4261-97B0-E81E67B297D0}"/>
    <hyperlink ref="E917" r:id="rId1327" xr:uid="{6FA588E8-AD46-46FE-9550-08523F44666B}"/>
    <hyperlink ref="E1921" r:id="rId1328" xr:uid="{BB6887E5-7454-4722-9938-3695ED87A7B4}"/>
    <hyperlink ref="E428" r:id="rId1329" xr:uid="{F460FDE2-9AD1-4272-B5D6-24BCF40FB474}"/>
    <hyperlink ref="E2161" r:id="rId1330" xr:uid="{191FB92B-4A34-45D2-A4D6-63DDF758E21E}"/>
    <hyperlink ref="E1794" r:id="rId1331" xr:uid="{1A7E3B17-47AF-43C5-A182-EC9CA9F1B5F9}"/>
    <hyperlink ref="E562" r:id="rId1332" xr:uid="{B7299F17-7DD6-4B00-8CA7-28FDEB35F09B}"/>
    <hyperlink ref="E593" r:id="rId1333" xr:uid="{E26E577B-B25F-4DBF-AA86-34C90D64AC15}"/>
    <hyperlink ref="E1266" r:id="rId1334" xr:uid="{A9E77712-F1EA-456E-940F-50F3E39D4409}"/>
    <hyperlink ref="E2160" r:id="rId1335" xr:uid="{EDEB7493-5461-4CB0-9B13-F3659ADC1392}"/>
    <hyperlink ref="E601" r:id="rId1336" xr:uid="{BBB7B588-3539-40C6-A928-ED59B81461B0}"/>
    <hyperlink ref="E1350" r:id="rId1337" xr:uid="{30D9BEE0-0134-4D5F-A97B-487887BA6E3B}"/>
    <hyperlink ref="E1586" r:id="rId1338" xr:uid="{19F827F7-7B03-4B0E-83B9-CE2F87D5C9EC}"/>
    <hyperlink ref="E755" r:id="rId1339" xr:uid="{08DC64B6-705D-4123-80D0-7B98CAA4C832}"/>
    <hyperlink ref="E1191" r:id="rId1340" xr:uid="{EF2B5B32-6D1B-4E92-B201-53EA4F060EC2}"/>
    <hyperlink ref="E1793" r:id="rId1341" xr:uid="{C7C0B08B-8229-40C3-A8C9-D5065CDD36E4}"/>
    <hyperlink ref="E1697" r:id="rId1342" xr:uid="{76071616-4E5A-42A5-9A1D-2016EB217526}"/>
    <hyperlink ref="E1858" r:id="rId1343" xr:uid="{74EFF127-AC86-42D4-8900-F10112273DE3}"/>
    <hyperlink ref="E1303" r:id="rId1344" xr:uid="{E8ABEB64-AC5B-4B4E-B874-0F46BC9E203F}"/>
    <hyperlink ref="E836" r:id="rId1345" xr:uid="{85EDDCD7-10D7-400D-BF3B-A3C8D97E9BFA}"/>
    <hyperlink ref="E175" r:id="rId1346" xr:uid="{50FA3D9C-DFAE-4E5A-81DB-0FAC1C96C21D}"/>
    <hyperlink ref="E1270" r:id="rId1347" xr:uid="{8FDA48CC-EEDB-4301-BF7D-26F0ACE2A106}"/>
    <hyperlink ref="E2388" r:id="rId1348" xr:uid="{37CB67B7-E833-44CA-A500-1AC4933272B6}"/>
    <hyperlink ref="E1292" r:id="rId1349" xr:uid="{8FC37C91-2309-455E-A0AA-E36190666241}"/>
    <hyperlink ref="E1227" r:id="rId1350" xr:uid="{8A137D5F-2E7A-486E-812B-EB69FF12A8FB}"/>
    <hyperlink ref="E1734" r:id="rId1351" xr:uid="{7C98D5DE-2185-4FFA-99F2-CD42260A36C3}"/>
    <hyperlink ref="E1639" r:id="rId1352" xr:uid="{9807F776-C44D-4CE4-820A-F79B206B02B5}"/>
    <hyperlink ref="E681" r:id="rId1353" xr:uid="{BD1DCFBE-82AF-4CB0-A490-52C4815C68D6}"/>
    <hyperlink ref="E1563" r:id="rId1354" xr:uid="{5D5E868C-C9E3-49BF-9851-4738857B8408}"/>
    <hyperlink ref="E2127" r:id="rId1355" xr:uid="{79A4F7C9-8ABF-48EF-AD5D-4A8A4EB549FA}"/>
    <hyperlink ref="E244" r:id="rId1356" xr:uid="{2476D2F3-B6A9-4FAD-A14F-7AB54BF06FE0}"/>
    <hyperlink ref="E2063" r:id="rId1357" xr:uid="{3D3704CD-0E66-4107-9E40-6840B8CF0ECA}"/>
    <hyperlink ref="E2317" r:id="rId1358" xr:uid="{8AE3C988-4EA3-4F1D-9188-EEAC03E1DCF3}"/>
    <hyperlink ref="E803" r:id="rId1359" xr:uid="{CEDA1C0B-26C6-4B28-9D3F-C63783001BB1}"/>
    <hyperlink ref="E390" r:id="rId1360" xr:uid="{22BB3342-0B28-4ADE-80F5-A8A12CE76191}"/>
    <hyperlink ref="E2110" r:id="rId1361" xr:uid="{1EEEC105-1044-465F-83DD-6FBAABDDB0E2}"/>
    <hyperlink ref="E970" r:id="rId1362" xr:uid="{0358C1CC-EC23-44B7-95CC-6DBBCF1381A5}"/>
    <hyperlink ref="E971" r:id="rId1363" xr:uid="{B8F400B6-8A6E-48E0-8540-D131D6AE9F6C}"/>
    <hyperlink ref="E2430" r:id="rId1364" xr:uid="{C676AD7C-78A9-443F-840F-C66C32E4CEC8}"/>
    <hyperlink ref="E2106" r:id="rId1365" xr:uid="{2D188871-0564-47D8-9679-0DF5DCDDBBE6}"/>
    <hyperlink ref="E439" r:id="rId1366" xr:uid="{93A36446-0D28-43A3-B409-4DB61ABA5E67}"/>
    <hyperlink ref="E1194" r:id="rId1367" xr:uid="{CB0AB3A3-6DF7-4747-B64D-4699F516A54A}"/>
    <hyperlink ref="E1718" r:id="rId1368" xr:uid="{F130955B-4294-4986-9A2A-3D0577DB15CD}"/>
    <hyperlink ref="E1544" r:id="rId1369" xr:uid="{3C1A7ED2-EB18-4934-8628-0DEA0EB71D44}"/>
    <hyperlink ref="E669" r:id="rId1370" xr:uid="{3F7CE380-1D19-4B7C-9BA1-949D32A6F715}"/>
    <hyperlink ref="E1509" r:id="rId1371" xr:uid="{176C2830-C2C7-4032-8481-CC88BB9DBC69}"/>
    <hyperlink ref="E685" r:id="rId1372" xr:uid="{C6FBC851-0F9C-4ACB-A707-3357B0EE24D9}"/>
    <hyperlink ref="E228" r:id="rId1373" xr:uid="{53C9322E-682C-4C45-B895-9DD5F52201D8}"/>
    <hyperlink ref="E1737" r:id="rId1374" xr:uid="{7318363A-8283-41AF-BC56-771C0FB9889D}"/>
    <hyperlink ref="E335" r:id="rId1375" xr:uid="{AF67F894-76CB-47F0-A276-6617F2607EB1}"/>
    <hyperlink ref="E2448" r:id="rId1376" xr:uid="{849AA6AA-ABF8-4C22-88E9-1FD027A05C39}"/>
    <hyperlink ref="E1803" r:id="rId1377" xr:uid="{95F336B4-6CD7-4E0A-8566-ABF14C403086}"/>
    <hyperlink ref="E319" r:id="rId1378" xr:uid="{34AAD15D-8633-4A29-B9FF-1DD8ED4449EC}"/>
    <hyperlink ref="E767" r:id="rId1379" xr:uid="{ED6A472C-C894-4422-835C-716FBB910FE4}"/>
    <hyperlink ref="E2001" r:id="rId1380" xr:uid="{D83FA3F0-492A-4399-AF4F-E008EBCDF057}"/>
    <hyperlink ref="E1828" r:id="rId1381" xr:uid="{C23E58F0-ADAC-4900-9EFE-096C6D0939BC}"/>
    <hyperlink ref="E2214" r:id="rId1382" xr:uid="{87545A1F-BA1C-4410-B9E3-2D557AAFCB28}"/>
    <hyperlink ref="E1420" r:id="rId1383" xr:uid="{BAD4AE99-90A3-40D5-8EF3-452D73B3A788}"/>
    <hyperlink ref="E940" r:id="rId1384" xr:uid="{FBB94834-C594-4CB0-BBC2-50E8CC78EE25}"/>
    <hyperlink ref="E2332" r:id="rId1385" xr:uid="{1B932805-04F7-44B5-AF1C-1B978A7AA729}"/>
    <hyperlink ref="E645" r:id="rId1386" xr:uid="{6AC9AF23-364B-4192-8620-F53C936510F0}"/>
    <hyperlink ref="E2322" r:id="rId1387" xr:uid="{C1E2FA45-DFA1-4FDE-A416-82D86C7A6ECA}"/>
    <hyperlink ref="E2428" r:id="rId1388" xr:uid="{A9DEF384-8422-4EBD-B3C3-95569144A41B}"/>
    <hyperlink ref="E1707" r:id="rId1389" xr:uid="{1052635F-A293-40B0-AB0F-F1E0FC9B6F5A}"/>
    <hyperlink ref="E270" r:id="rId1390" xr:uid="{B3C0C7A8-9215-4107-909E-8763FCABEE8B}"/>
    <hyperlink ref="E1553" r:id="rId1391" xr:uid="{020A8A0D-AA7F-4573-A23A-997DA8DDF9D6}"/>
    <hyperlink ref="E1701" r:id="rId1392" xr:uid="{057F3C5E-58E8-4776-BEAD-F3B2850FA190}"/>
    <hyperlink ref="E1471" r:id="rId1393" xr:uid="{C5CABB2E-2167-4674-95E0-1A10F4809958}"/>
    <hyperlink ref="E2186" r:id="rId1394" xr:uid="{10950B1A-81B3-424D-B47E-C23973430DBC}"/>
    <hyperlink ref="E245" r:id="rId1395" xr:uid="{32761751-1564-4CC6-B572-8903C40238CA}"/>
    <hyperlink ref="E1485" r:id="rId1396" xr:uid="{42ACC4CA-5716-4968-9766-01405CBFEE6A}"/>
    <hyperlink ref="E483" r:id="rId1397" xr:uid="{0D2CA8B3-0224-4526-8AC7-F2CDEF3B5C74}"/>
    <hyperlink ref="E678" r:id="rId1398" xr:uid="{2A4BBE7F-C86A-4927-B603-55246E6AFD6A}"/>
    <hyperlink ref="E207" r:id="rId1399" xr:uid="{4C1F6F0F-EE2F-4010-BE56-231521B3A55B}"/>
    <hyperlink ref="E1209" r:id="rId1400" xr:uid="{D2A46033-1506-4459-83EE-49DE4E0614F1}"/>
    <hyperlink ref="E1210" r:id="rId1401" xr:uid="{C7D1BBE0-4301-47F6-A149-B3C04661B1CF}"/>
    <hyperlink ref="E1260" r:id="rId1402" xr:uid="{02A822F3-F17D-4D83-A545-7D1C37C8D9F0}"/>
    <hyperlink ref="E1035" r:id="rId1403" xr:uid="{59096B4D-D963-4ED6-B44F-84B2C4F53BE4}"/>
    <hyperlink ref="E1672" r:id="rId1404" xr:uid="{D71797DF-A022-4903-A864-2DF6333847EB}"/>
    <hyperlink ref="E1281" r:id="rId1405" xr:uid="{82D611F7-D0CD-4B45-A4BC-DD14F7B4CAF5}"/>
    <hyperlink ref="E1617" r:id="rId1406" xr:uid="{D57F38CC-3800-428E-ADD0-57388EBE1334}"/>
    <hyperlink ref="E1310" r:id="rId1407" xr:uid="{7EF760F8-AC74-44D3-878F-13F3827DF492}"/>
    <hyperlink ref="E1801" r:id="rId1408" xr:uid="{F990F7E8-87B6-4079-9317-1FD853A37556}"/>
    <hyperlink ref="E1611" r:id="rId1409" xr:uid="{254C5B59-56B3-450F-BA27-E0197C10FE90}"/>
    <hyperlink ref="E1093" r:id="rId1410" xr:uid="{22DEB7B7-FF40-4491-B423-17FF23A5341D}"/>
    <hyperlink ref="E668" r:id="rId1411" xr:uid="{A2FA6CB6-7970-480C-BA14-28D80F17DE7F}"/>
    <hyperlink ref="E2311" r:id="rId1412" xr:uid="{2918C2E3-CB04-45EB-BDB1-7305973B4CD3}"/>
    <hyperlink ref="E2011" r:id="rId1413" xr:uid="{93FCC252-32C2-45B9-8C5B-A7DF3C71A9F7}"/>
    <hyperlink ref="E2058" r:id="rId1414" xr:uid="{7930F9F5-3DD7-41DF-A236-5A1140B2F3E4}"/>
    <hyperlink ref="E661" r:id="rId1415" xr:uid="{12E789B5-42EC-4322-835E-098FCEF2065C}"/>
    <hyperlink ref="E325" r:id="rId1416" xr:uid="{B9DA2A8E-40F9-410A-8B6A-E616861E8144}"/>
    <hyperlink ref="E2174" r:id="rId1417" xr:uid="{FBB5C594-1BE5-405C-A614-532F89AE05BA}"/>
    <hyperlink ref="E1286" r:id="rId1418" xr:uid="{A8462E57-3E22-466F-A328-0ACEBB5FB05D}"/>
    <hyperlink ref="E2341" r:id="rId1419" xr:uid="{0CFCF14D-8C6C-4061-BCD4-D6F874AA31F7}"/>
    <hyperlink ref="E613" r:id="rId1420" xr:uid="{43731E16-F169-44AD-BA10-0F4FF04AAD34}"/>
    <hyperlink ref="E190" r:id="rId1421" xr:uid="{ADA1500B-6008-4FD3-AEFE-604E3D8AFD09}"/>
    <hyperlink ref="E2229" r:id="rId1422" xr:uid="{6FECDC3A-BB27-4C73-AB0C-B34088A49DFE}"/>
    <hyperlink ref="E1269" r:id="rId1423" xr:uid="{FBF01D2F-13B5-434D-8028-EE83BA3F1A35}"/>
    <hyperlink ref="E1419" r:id="rId1424" xr:uid="{FA9D30E1-59F6-4681-8CD8-3E84F554CABA}"/>
    <hyperlink ref="E223" r:id="rId1425" xr:uid="{792C2AAE-2EDE-4298-ADE8-D0834F39DFE2}"/>
    <hyperlink ref="E359" r:id="rId1426" xr:uid="{2AFEDE39-FC37-420F-813E-3DE28D3AED43}"/>
    <hyperlink ref="E2314" r:id="rId1427" xr:uid="{3DE81B05-4E4A-4201-97D0-226D5C017CD3}"/>
    <hyperlink ref="E1484" r:id="rId1428" xr:uid="{2E0754EA-25E0-42D5-ABAD-3D8379CA8B26}"/>
    <hyperlink ref="E1180" r:id="rId1429" xr:uid="{5AEFABCE-C6AE-491B-8B36-AAFCC2172E11}"/>
    <hyperlink ref="E309" r:id="rId1430" xr:uid="{8D506C4F-0B22-435E-865C-8A3741FE9C57}"/>
    <hyperlink ref="E1004" r:id="rId1431" xr:uid="{1FF39F91-C836-4EED-85BA-FB70E21CA680}"/>
    <hyperlink ref="E1507" r:id="rId1432" xr:uid="{2E89E800-44AE-4746-8D6F-76578820A63E}"/>
    <hyperlink ref="E1887" r:id="rId1433" xr:uid="{EAB9CE2D-201D-4B83-B523-8E519194B3F0}"/>
    <hyperlink ref="E148" r:id="rId1434" xr:uid="{2F0B6501-7FD1-441B-A599-438581FDAC58}"/>
    <hyperlink ref="E1877" r:id="rId1435" xr:uid="{ED4C16EE-0F33-45C8-A872-C8F07857C819}"/>
    <hyperlink ref="E831" r:id="rId1436" xr:uid="{EEE3AC32-5ED1-42FC-9BB5-A28CA12CC85F}"/>
    <hyperlink ref="E337" r:id="rId1437" xr:uid="{532A2786-8B46-4D80-8CD9-6B6F7939D73F}"/>
    <hyperlink ref="E1730" r:id="rId1438" xr:uid="{E051CE64-5ED0-4769-A7B2-3E1E71B5E59D}"/>
    <hyperlink ref="E1078" r:id="rId1439" xr:uid="{4CE0C49A-96B2-43B2-9781-2E64DF2B2518}"/>
    <hyperlink ref="E380" r:id="rId1440" xr:uid="{5A19B2B4-83C7-4D91-B229-969C0BEC7A41}"/>
    <hyperlink ref="E2147" r:id="rId1441" xr:uid="{582315CC-72E7-4598-A149-7801CFD888EB}"/>
    <hyperlink ref="E1558" r:id="rId1442" xr:uid="{C634E454-D39C-4B34-8B08-332F40A6FCD8}"/>
    <hyperlink ref="E2413" r:id="rId1443" xr:uid="{01AA1CF4-4510-4C73-BC77-D0C6678006DA}"/>
    <hyperlink ref="E1679" r:id="rId1444" xr:uid="{C53F988F-BA2E-44B5-A3D7-BC0E9D0335AB}"/>
    <hyperlink ref="E907" r:id="rId1445" xr:uid="{6E54AD0A-099D-468F-9098-9182AB472A25}"/>
    <hyperlink ref="E2206" r:id="rId1446" xr:uid="{8EEC9A5C-2D1C-4D54-A5B9-5107538F93E6}"/>
    <hyperlink ref="E1331" r:id="rId1447" xr:uid="{58477137-8F6B-4DF6-9A84-CBF386304602}"/>
    <hyperlink ref="E2005" r:id="rId1448" xr:uid="{C4860AA5-4595-41C9-8C9D-9CEC507BDF9D}"/>
    <hyperlink ref="E754" r:id="rId1449" xr:uid="{F76AE709-9549-4136-8363-53A29BD2D6F3}"/>
    <hyperlink ref="E488" r:id="rId1450" xr:uid="{8012B050-99FF-4497-96D4-52D8CA7356E5}"/>
    <hyperlink ref="E1771" r:id="rId1451" xr:uid="{EE39A685-3330-483D-AA4E-5A036409A4F4}"/>
    <hyperlink ref="E902" r:id="rId1452" xr:uid="{267C72D5-8917-4586-8077-E2BBF5ED473F}"/>
    <hyperlink ref="E908" r:id="rId1453" xr:uid="{72604E41-2854-4934-84B0-74E69115B349}"/>
    <hyperlink ref="E1688" r:id="rId1454" xr:uid="{71F5201E-F455-4A51-A297-492231459C6E}"/>
    <hyperlink ref="E1449" r:id="rId1455" xr:uid="{3C5BFB13-6AC9-4A15-8258-8521063BAD89}"/>
    <hyperlink ref="E1501" r:id="rId1456" xr:uid="{A4984FA5-5AF3-4363-98C0-AEA0010B6547}"/>
    <hyperlink ref="E1431" r:id="rId1457" xr:uid="{42C70B11-913D-4CD8-B77F-4BCE2531C67C}"/>
    <hyperlink ref="E211" r:id="rId1458" xr:uid="{CAFF4EC1-B95D-4484-A8A1-3D6243E9B5F5}"/>
    <hyperlink ref="E1302" r:id="rId1459" xr:uid="{0D958ADC-AA6A-4BDB-90A4-CD48F340A0D2}"/>
    <hyperlink ref="E582" r:id="rId1460" xr:uid="{4D4D3338-3A5D-4002-9052-468E8BA2CFD1}"/>
    <hyperlink ref="E2100" r:id="rId1461" xr:uid="{7DC94E21-3FF8-4AE9-8205-244575BE10DD}"/>
    <hyperlink ref="E273" r:id="rId1462" xr:uid="{365AFA76-4A6A-4C68-9CA0-4C7D26E72823}"/>
    <hyperlink ref="E1996" r:id="rId1463" xr:uid="{225C82FA-BA4B-4CC4-BE6C-E9D5CCA4653B}"/>
    <hyperlink ref="E1291" r:id="rId1464" xr:uid="{BAF42403-5BB3-4281-BE3C-3684F0E0C55E}"/>
    <hyperlink ref="E886" r:id="rId1465" xr:uid="{F4827E04-EC32-4203-A032-A827CA043031}"/>
    <hyperlink ref="E1903" r:id="rId1466" xr:uid="{72898C30-69AC-40A7-ABBB-3206F234B234}"/>
    <hyperlink ref="E1287" r:id="rId1467" xr:uid="{FD820860-A314-4637-A07B-F23A69283F40}"/>
    <hyperlink ref="E583" r:id="rId1468" xr:uid="{5728B78C-39DE-49BD-8FC7-02FD97B6FE3D}"/>
    <hyperlink ref="E1875" r:id="rId1469" xr:uid="{D78D6F72-AE11-423E-B9BE-BF15DADBB486}"/>
    <hyperlink ref="E1493" r:id="rId1470" xr:uid="{B9D7B3F6-F431-4FA0-85B3-6BE1FFF5BF73}"/>
    <hyperlink ref="E2092" r:id="rId1471" xr:uid="{77A51DCD-CEA2-4A2D-A030-FA9FF81A74E1}"/>
    <hyperlink ref="E696" r:id="rId1472" xr:uid="{585175FB-A9E5-48BF-BB69-7383A344AF98}"/>
    <hyperlink ref="E142" r:id="rId1473" xr:uid="{E19C773A-84CD-4E37-8129-6A5841F0B7B8}"/>
    <hyperlink ref="E1690" r:id="rId1474" xr:uid="{A42DBBB7-DD2A-4004-87FB-E9F9F29A97C0}"/>
    <hyperlink ref="E997" r:id="rId1475" xr:uid="{C6603F28-260B-4CC8-9866-D3AB4BE01F39}"/>
    <hyperlink ref="E975" r:id="rId1476" xr:uid="{F2A42AB0-B0BD-4B99-AF15-D5028B332765}"/>
    <hyperlink ref="E976" r:id="rId1477" xr:uid="{64AB48AC-CF3F-48BE-B7CB-F5BD5B07DA06}"/>
    <hyperlink ref="E1536" r:id="rId1478" xr:uid="{186581CD-58E4-420B-9090-6DF9C6128384}"/>
    <hyperlink ref="E366" r:id="rId1479" xr:uid="{1DBE8154-D8EC-4E1A-A3CC-02BBF596CC88}"/>
    <hyperlink ref="E644" r:id="rId1480" xr:uid="{682488D2-96C2-419C-9D78-3E46030AB4F6}"/>
    <hyperlink ref="E852" r:id="rId1481" xr:uid="{F4ECC39A-EA3D-42FB-90CD-47CD15F5C916}"/>
    <hyperlink ref="E1515" r:id="rId1482" xr:uid="{F778620D-D714-47BB-9ECF-C8029AB82D65}"/>
    <hyperlink ref="E1132" r:id="rId1483" xr:uid="{CB3E231E-FDF0-4154-89EA-7C618B1AF9A7}"/>
    <hyperlink ref="E2340" r:id="rId1484" xr:uid="{A362C9BD-2D95-4EC0-A8B7-E1B0266F1895}"/>
    <hyperlink ref="E1825" r:id="rId1485" xr:uid="{FA81354A-F5FE-40FF-A4FA-649E57274132}"/>
    <hyperlink ref="E1749" r:id="rId1486" xr:uid="{F6E7DB35-07A5-4ECA-86B1-C4FE65561C64}"/>
    <hyperlink ref="E1340" r:id="rId1487" xr:uid="{CEEEF5AF-0FF0-4F48-B967-74DE469832C5}"/>
    <hyperlink ref="E1773" r:id="rId1488" xr:uid="{E06183B7-01B7-4334-901E-9CE2EFB28C77}"/>
    <hyperlink ref="E1863" r:id="rId1489" xr:uid="{68EE28AE-A3C1-490C-A0D1-E8A0F1D9122C}"/>
    <hyperlink ref="E824" r:id="rId1490" xr:uid="{341C3BB2-7851-4F48-8396-4FB4B22BABE2}"/>
    <hyperlink ref="E1199" r:id="rId1491" xr:uid="{CF631C14-8C35-4734-9F7F-A6D9C6D0BA46}"/>
    <hyperlink ref="E1397" r:id="rId1492" xr:uid="{9C1AC676-4925-48D7-95A1-FCFFC6BBF6D6}"/>
    <hyperlink ref="E2351" r:id="rId1493" xr:uid="{DFFD7F16-4D67-44BC-8EC2-68063FBC2255}"/>
    <hyperlink ref="E2263" r:id="rId1494" xr:uid="{2A41AFC2-7FFF-4965-AE5B-6424CBDFD415}"/>
    <hyperlink ref="E2417" r:id="rId1495" xr:uid="{C26323E4-B64B-473F-B776-DC935428DDFD}"/>
    <hyperlink ref="E1705" r:id="rId1496" xr:uid="{B4139D55-D4D1-4D6B-916F-A2802177F1DF}"/>
    <hyperlink ref="E1023" r:id="rId1497" xr:uid="{AFD4BFF7-8AF8-4B5F-A6F8-27241E4191C3}"/>
    <hyperlink ref="E287" r:id="rId1498" xr:uid="{AB95D486-0F37-4FA3-A096-C3E736543581}"/>
    <hyperlink ref="E186" r:id="rId1499" xr:uid="{BCA617BD-E9FA-4F98-A325-6BAB60C967DB}"/>
    <hyperlink ref="E1589" r:id="rId1500" xr:uid="{A4B9AED2-7081-4686-9F73-992916F573EA}"/>
    <hyperlink ref="E1267" r:id="rId1501" xr:uid="{ED9833C5-FDAD-46FB-ABA7-6B87FAF4DB3A}"/>
    <hyperlink ref="E2112" r:id="rId1502" xr:uid="{14EAB38F-624B-4CAD-BBEB-B8E16CBBB309}"/>
    <hyperlink ref="E586" r:id="rId1503" xr:uid="{8535668D-A924-42DF-B716-593C6A67B19B}"/>
    <hyperlink ref="E2268" r:id="rId1504" xr:uid="{3695141E-5D8B-4CD5-9A3D-1728BDB73BB0}"/>
    <hyperlink ref="E2105" r:id="rId1505" xr:uid="{B425AC00-DFDB-4313-AFF0-7349D1937E71}"/>
    <hyperlink ref="E1282" r:id="rId1506" xr:uid="{CEF2ECB0-B419-4620-9FBC-3AE61415791F}"/>
    <hyperlink ref="E1283" r:id="rId1507" xr:uid="{043345AA-0883-4BEE-A719-888E4C4D8E0D}"/>
    <hyperlink ref="E682" r:id="rId1508" xr:uid="{736BF477-2EDD-4BA8-BAA4-F8CA882F37DF}"/>
    <hyperlink ref="E2307" r:id="rId1509" xr:uid="{D1EB4EF6-1D3F-43A1-800A-0E45E368DD97}"/>
    <hyperlink ref="E1664" r:id="rId1510" xr:uid="{AC6A0C7F-BA44-49E9-A2C8-829D4FA7B586}"/>
    <hyperlink ref="E1671" r:id="rId1511" xr:uid="{4A429AB7-F525-497B-B9B4-1FE23B98EE93}"/>
    <hyperlink ref="E1361" r:id="rId1512" xr:uid="{7C91F3AE-FE63-418A-A408-FEB1C289ADCD}"/>
    <hyperlink ref="E945" r:id="rId1513" xr:uid="{21A36C68-5116-4293-A08A-D3D125E6B5BE}"/>
    <hyperlink ref="E1271" r:id="rId1514" xr:uid="{0052BEB6-B437-474E-951B-5E0BFA36CF97}"/>
    <hyperlink ref="E2429" r:id="rId1515" xr:uid="{3B4C4CE4-07A5-402E-876C-D8743D38C347}"/>
    <hyperlink ref="E147" r:id="rId1516" xr:uid="{7B2FDD8F-9C39-43FE-AF8D-A2090048C07D}"/>
    <hyperlink ref="E202" r:id="rId1517" xr:uid="{82874FAB-21D5-46E4-A60A-F1329E33DECD}"/>
    <hyperlink ref="E1250" r:id="rId1518" xr:uid="{9C906DFD-AD46-4A39-AA51-AA2451684061}"/>
    <hyperlink ref="E1208" r:id="rId1519" xr:uid="{F3DB1DAA-BC11-460D-9887-E36FA3B6BDA5}"/>
    <hyperlink ref="E1786" r:id="rId1520" xr:uid="{1A1B8194-1037-46B5-97E8-CDCDBF3F2DBA}"/>
    <hyperlink ref="E1694" r:id="rId1521" xr:uid="{05DB158F-6903-45DE-9C53-242E8079A11C}"/>
    <hyperlink ref="E1656" r:id="rId1522" xr:uid="{1891E780-EC1A-4209-8D0E-C689208E18CD}"/>
    <hyperlink ref="E155" r:id="rId1523" xr:uid="{05F0F42E-661F-43BA-BF69-14494DD6268E}"/>
    <hyperlink ref="E1164" r:id="rId1524" xr:uid="{96EBD025-490C-4F69-9330-F8C0DF306C24}"/>
    <hyperlink ref="E1195" r:id="rId1525" xr:uid="{8B875838-8F3C-4A23-AB25-8538D178C535}"/>
    <hyperlink ref="E2055" r:id="rId1526" xr:uid="{558148A9-8338-4046-8A0E-6B280FB9F2AF}"/>
    <hyperlink ref="E1638" r:id="rId1527" xr:uid="{F130BFAF-3A55-4A00-9696-D33C2DBF4618}"/>
    <hyperlink ref="E1416" r:id="rId1528" xr:uid="{D6CA315B-FEF0-49F2-ACB2-F0132B1C044F}"/>
    <hyperlink ref="E1804" r:id="rId1529" xr:uid="{7AF5759E-385C-418B-BA10-A061AFE0A8B5}"/>
    <hyperlink ref="E797" r:id="rId1530" xr:uid="{FD934456-2989-4C77-BD71-A7770546067C}"/>
    <hyperlink ref="E1034" r:id="rId1531" xr:uid="{0AB5B5B3-E468-407F-9BAC-8CBF61C47C24}"/>
    <hyperlink ref="E2079" r:id="rId1532" xr:uid="{286649F5-684B-4903-AED3-A8614A29C8A4}"/>
    <hyperlink ref="E540" r:id="rId1533" xr:uid="{2D72FEC7-B527-4E23-B978-5342D4338BCF}"/>
    <hyperlink ref="E2205" r:id="rId1534" xr:uid="{C66B8070-134C-4514-AAFF-E064EE910C47}"/>
    <hyperlink ref="E500" r:id="rId1535" xr:uid="{1C1A00F3-B7D6-4F9D-B686-8A7DCBF674E7}"/>
    <hyperlink ref="E2022" r:id="rId1536" xr:uid="{4F48B420-9BF4-46B2-B12C-95444271B1A9}"/>
    <hyperlink ref="E1259" r:id="rId1537" xr:uid="{720102C8-016A-43AD-8586-453C356FC363}"/>
    <hyperlink ref="E389" r:id="rId1538" xr:uid="{2AD6C069-CD1C-44D0-9757-657035CC48B8}"/>
    <hyperlink ref="E686" r:id="rId1539" xr:uid="{D24B1F2D-8FE1-4DC2-8EC5-FC0B9D688AAB}"/>
    <hyperlink ref="E1675" r:id="rId1540" xr:uid="{3DECFA27-8CAD-478E-832A-5620FB931A90}"/>
    <hyperlink ref="E396" r:id="rId1541" xr:uid="{88D2D530-164D-4951-AEC3-7CCE147F3E7A}"/>
    <hyperlink ref="E2343" r:id="rId1542" xr:uid="{38FCDAC8-D2FC-4229-ABFE-79E35B9B9C96}"/>
    <hyperlink ref="E930" r:id="rId1543" xr:uid="{EE0B33D4-A1EA-4541-BE3A-B70A8BFF488F}"/>
    <hyperlink ref="E1351" r:id="rId1544" xr:uid="{8EA71E09-8FC9-437A-9DE0-BE7BD4F50958}"/>
    <hyperlink ref="E1436" r:id="rId1545" xr:uid="{B5FE9E8A-039C-4E3C-8C3C-DA4C4CD2564F}"/>
    <hyperlink ref="E570" r:id="rId1546" xr:uid="{AE5384BD-99F5-41CE-8474-F99F1E4CF428}"/>
    <hyperlink ref="E2387" r:id="rId1547" xr:uid="{8FB6CE37-EC1C-4BD2-A294-CCAC57205B3D}"/>
    <hyperlink ref="E1369" r:id="rId1548" xr:uid="{704BB932-C4C1-4891-A1C5-8790730D722C}"/>
    <hyperlink ref="E2238" r:id="rId1549" xr:uid="{48D88DB2-DA88-4446-8025-59A4828DBD0B}"/>
    <hyperlink ref="E1272" r:id="rId1550" xr:uid="{A14F0177-25B3-4501-AD24-D5DB8666F114}"/>
    <hyperlink ref="E546" r:id="rId1551" xr:uid="{45BB27C9-D549-40B7-B7C7-6338A7258335}"/>
    <hyperlink ref="E750" r:id="rId1552" xr:uid="{2C998324-4FE1-430D-A282-6F3258FB9AE8}"/>
    <hyperlink ref="E1025" r:id="rId1553" xr:uid="{1392DF4B-DB8B-4577-94A5-2B1108D0DFF3}"/>
    <hyperlink ref="E1633" r:id="rId1554" xr:uid="{0D100032-9F54-4A02-86CF-AA1E752ADF9C}"/>
    <hyperlink ref="E2013" r:id="rId1555" xr:uid="{86D9C109-3941-4D24-971D-832FD9F6E429}"/>
    <hyperlink ref="E1614" r:id="rId1556" xr:uid="{F29D8A55-11C8-4F37-AAF4-DE7808B5DFD1}"/>
    <hyperlink ref="E860" r:id="rId1557" xr:uid="{AFA91F52-27C8-4BD4-9BF5-CDE1409DCABF}"/>
    <hyperlink ref="E937" r:id="rId1558" xr:uid="{25CB1602-D46D-4A9B-BD5B-A021B6494803}"/>
    <hyperlink ref="E2184" r:id="rId1559" xr:uid="{8805B6C4-34C6-4465-9EE3-DF4CE65D6A53}"/>
    <hyperlink ref="E659" r:id="rId1560" xr:uid="{E7ED46F9-5619-4725-BB35-FB1221999EF6}"/>
    <hyperlink ref="E1313" r:id="rId1561" xr:uid="{74613200-7907-4B8A-A9FB-939C794CF99D}"/>
    <hyperlink ref="E1926" r:id="rId1562" xr:uid="{D6BA87B9-23F2-4675-9CF0-39598DE3E79B}"/>
    <hyperlink ref="E2358" r:id="rId1563" xr:uid="{8A7F48C3-B7DA-4E17-98C1-C552D3C25400}"/>
    <hyperlink ref="E1974" r:id="rId1564" xr:uid="{1F0AF941-EF9B-49A7-9B64-E7BDF95A1CC0}"/>
    <hyperlink ref="E2053" r:id="rId1565" xr:uid="{7F6C7924-9410-4513-9189-1118AD8B0DC0}"/>
    <hyperlink ref="E2166" r:id="rId1566" xr:uid="{AEB92476-6613-4EE6-A68B-7F314AEBB325}"/>
    <hyperlink ref="E410" r:id="rId1567" xr:uid="{34B2CE96-6D23-4D02-A445-D653A43A3800}"/>
    <hyperlink ref="E1060" r:id="rId1568" xr:uid="{9581A8BC-E2FB-4633-84D6-7A1F9F1C0B65}"/>
    <hyperlink ref="E968" r:id="rId1569" xr:uid="{24CBD9AB-C01A-4EBF-9EC0-7B628ADA28D0}"/>
    <hyperlink ref="E1980" r:id="rId1570" xr:uid="{A75B7A13-8596-4348-96AF-145E99DE7BA1}"/>
    <hyperlink ref="E734" r:id="rId1571" xr:uid="{DC985EF3-3CDD-4968-9336-B17EEA6EA098}"/>
    <hyperlink ref="E1703" r:id="rId1572" xr:uid="{3D782FAB-FD5F-4972-9150-5E623CC4524B}"/>
    <hyperlink ref="E174" r:id="rId1573" xr:uid="{910CB2B2-A799-432C-8C27-9939BC06A14D}"/>
    <hyperlink ref="E1434" r:id="rId1574" xr:uid="{CD2FD46C-2BD1-42C2-B17E-9EEDCB825117}"/>
    <hyperlink ref="E1013" r:id="rId1575" xr:uid="{13B3771D-6C88-4939-BD8A-33B89B8E5D13}"/>
    <hyperlink ref="E809" r:id="rId1576" xr:uid="{4FF1FF58-D904-4780-BDE6-497CF89B6B39}"/>
    <hyperlink ref="E1767" r:id="rId1577" xr:uid="{D494484C-C82C-45B7-B8EE-B82867CCEDD7}"/>
    <hyperlink ref="E218" r:id="rId1578" xr:uid="{4CBCDF05-0522-478B-AC49-5198FD2D7844}"/>
    <hyperlink ref="E1779" r:id="rId1579" xr:uid="{F65BC30B-C505-44E5-8611-1CF9D3AC6DAA}"/>
    <hyperlink ref="E1443" r:id="rId1580" xr:uid="{8F875743-9BBB-42FA-B1CB-B697CB39D600}"/>
    <hyperlink ref="E1200" r:id="rId1581" xr:uid="{E40C5124-32B3-4224-A20B-EEFD712AD9C8}"/>
    <hyperlink ref="E1005" r:id="rId1582" xr:uid="{69CF6378-710B-4884-AEA7-4BB132A92D89}"/>
    <hyperlink ref="E381" r:id="rId1583" xr:uid="{F1A4A6C0-4E95-44E5-8A48-66C0CEBF59BA}"/>
    <hyperlink ref="E1813" r:id="rId1584" xr:uid="{49919423-2CC0-4B11-8E39-672AEC1BCD5D}"/>
    <hyperlink ref="E1458" r:id="rId1585" xr:uid="{19727315-01A2-448A-8C4A-D9AAFFA5F4B4}"/>
    <hyperlink ref="E2041" r:id="rId1586" xr:uid="{CCB024CC-8E7B-4037-B10A-FD4DBFC9A0D1}"/>
    <hyperlink ref="E1517" r:id="rId1587" xr:uid="{6BA2FC26-1F0D-408F-B168-C79B890A03A6}"/>
    <hyperlink ref="E1346" r:id="rId1588" xr:uid="{0FF7B084-7391-4188-BCD5-198108F7B501}"/>
    <hyperlink ref="E1987" r:id="rId1589" xr:uid="{2D5EE75D-4D5E-4627-8B4E-9F1BD2E019C1}"/>
    <hyperlink ref="E978" r:id="rId1590" xr:uid="{335E4F33-0831-447A-967C-C0D551E988F5}"/>
    <hyperlink ref="E1878" r:id="rId1591" xr:uid="{C05E55F0-737C-4F1D-BF5B-3D908D28B775}"/>
    <hyperlink ref="E784" r:id="rId1592" xr:uid="{4D12E189-AFB9-411C-B228-1A1EBF544D85}"/>
    <hyperlink ref="E1696" r:id="rId1593" xr:uid="{D598F08D-E394-4F93-874C-1C9D1D06C7E4}"/>
    <hyperlink ref="E2290" r:id="rId1594" xr:uid="{4F0762E3-39D6-4031-B2E9-C23C6D664E0C}"/>
    <hyperlink ref="E2349" r:id="rId1595" xr:uid="{0C5BD59B-0073-4D9A-B4F6-16FFAB5795EC}"/>
    <hyperlink ref="E145" r:id="rId1596" xr:uid="{E1A97D13-7DD1-473F-A9DD-54EE85E3FEFF}"/>
    <hyperlink ref="E321" r:id="rId1597" xr:uid="{6CA020AE-DAD0-4BCF-BED7-4B3200CA44F8}"/>
    <hyperlink ref="E1268" r:id="rId1598" xr:uid="{AB15D8C7-A1BD-4208-A539-EB37404178F2}"/>
    <hyperlink ref="E2395" r:id="rId1599" xr:uid="{938D2378-61F0-4182-BF8D-66ED25AE3B81}"/>
    <hyperlink ref="E626" r:id="rId1600" xr:uid="{FC32321D-1E10-4B8C-94E7-37FCE9C7274B}"/>
    <hyperlink ref="E2200" r:id="rId1601" xr:uid="{4B53B15D-686E-4B0E-8484-771055EF861C}"/>
    <hyperlink ref="E2003" r:id="rId1602" xr:uid="{F42707E7-3B2B-4412-AE78-CDD9279F57FA}"/>
    <hyperlink ref="E1447" r:id="rId1603" xr:uid="{F0550FC7-1E6F-4BC6-9B3C-A59D63A869D4}"/>
    <hyperlink ref="E1533" r:id="rId1604" xr:uid="{29B14BA0-55A3-496B-B1C4-DDD76C023BD5}"/>
    <hyperlink ref="E1472" r:id="rId1605" xr:uid="{0F170F9C-05FE-455E-B574-44441BFE7BB1}"/>
    <hyperlink ref="E1958" r:id="rId1606" xr:uid="{7C6ED9B7-AEE0-44CA-B7F7-C48B7BF9BD85}"/>
    <hyperlink ref="E2056" r:id="rId1607" xr:uid="{0DA12B88-B3DE-4340-8397-8C2BCE35F4A4}"/>
    <hyperlink ref="E2040" r:id="rId1608" xr:uid="{8D671501-2C04-4B1A-ADEF-74054096E3B0}"/>
    <hyperlink ref="E2400" r:id="rId1609" xr:uid="{AA1CCB77-EE28-4316-AA5E-18003E04981C}"/>
    <hyperlink ref="E313" r:id="rId1610" xr:uid="{5320F95B-96D8-4581-8D5E-2F925A96A1A7}"/>
    <hyperlink ref="E979" r:id="rId1611" xr:uid="{BA4B71E7-AF58-44F2-A28E-055954F9BFCE}"/>
    <hyperlink ref="E2265" r:id="rId1612" xr:uid="{FB092AD9-BD40-4249-8C6C-E2AEDC9B4649}"/>
    <hyperlink ref="E1142" r:id="rId1613" xr:uid="{281E9AA3-FE65-41F2-8741-DA7238EA443C}"/>
    <hyperlink ref="E1579" r:id="rId1614" xr:uid="{9689E07F-FF49-4A39-8663-7EEBF2A49483}"/>
    <hyperlink ref="E254" r:id="rId1615" xr:uid="{D44DF600-8DBF-4C50-9514-913CE58650DA}"/>
    <hyperlink ref="E1851" r:id="rId1616" xr:uid="{13F75542-A4E5-4BEF-B1D0-8E99C2356945}"/>
    <hyperlink ref="E660" r:id="rId1617" xr:uid="{1EB1F8FE-C16A-420E-87CA-F640843D6BBF}"/>
    <hyperlink ref="E1040" r:id="rId1618" xr:uid="{7F4A710D-D58B-4BEE-B8EB-3C58843B18A5}"/>
    <hyperlink ref="E408" r:id="rId1619" xr:uid="{4B52658B-E86F-4366-974E-C1B7AFC870FE}"/>
    <hyperlink ref="E788" r:id="rId1620" xr:uid="{F23D8C7D-9A9B-495F-B243-79ACB1101670}"/>
    <hyperlink ref="E1099" r:id="rId1621" xr:uid="{1CDB5637-B67C-4E19-8E44-53BF2A084846}"/>
    <hyperlink ref="E1731" r:id="rId1622" xr:uid="{CDE3DB04-6133-40A3-8A59-7858E208C13A}"/>
    <hyperlink ref="E865" r:id="rId1623" xr:uid="{18385061-F1D1-4B8B-8466-D5B8C2732EBB}"/>
    <hyperlink ref="E1059" r:id="rId1624" xr:uid="{E9B9CC8B-531C-4B32-B419-F703D4199D94}"/>
    <hyperlink ref="E2150" r:id="rId1625" xr:uid="{D327F4EB-5C86-4C4E-B8F9-24BEB9926E97}"/>
    <hyperlink ref="E1041" r:id="rId1626" xr:uid="{79F6E741-C178-4D46-94A4-678A43F7D415}"/>
    <hyperlink ref="E980" r:id="rId1627" xr:uid="{8F77A9E6-E6D9-49A0-B06C-52BFBDBB4E04}"/>
    <hyperlink ref="E903" r:id="rId1628" xr:uid="{7EA27920-E787-4EC6-8F4D-DF4FE5524987}"/>
    <hyperlink ref="E1686" r:id="rId1629" xr:uid="{80898E94-00D6-4612-8AED-2D49AAF0AE3C}"/>
    <hyperlink ref="E955" r:id="rId1630" xr:uid="{78DE845B-4638-493B-B42F-77B997681F8C}"/>
    <hyperlink ref="E2069" r:id="rId1631" xr:uid="{6BC6A7C3-3E8E-49CB-8A25-B096DFA21BBC}"/>
    <hyperlink ref="E1147" r:id="rId1632" xr:uid="{32B97C15-C124-4934-966F-D469914CFAD2}"/>
    <hyperlink ref="E656" r:id="rId1633" xr:uid="{4934A430-C494-4A51-8245-3DB28F44DF57}"/>
    <hyperlink ref="E705" r:id="rId1634" xr:uid="{44502772-3CC6-4882-90E8-9121419A8E15}"/>
    <hyperlink ref="E1585" r:id="rId1635" xr:uid="{943588E4-9BF4-4CE5-ADA2-83C82BAA9B31}"/>
    <hyperlink ref="E1198" r:id="rId1636" xr:uid="{26DD5B87-28C8-4503-ACA6-B0AC1D899024}"/>
    <hyperlink ref="E2377" r:id="rId1637" xr:uid="{BD9DF8B5-882F-465D-8096-7B00BB5F111A}"/>
    <hyperlink ref="E192" r:id="rId1638" xr:uid="{5F8FB54D-C90F-45BB-8BB6-5B04071C145C}"/>
    <hyperlink ref="E198" r:id="rId1639" xr:uid="{C6C318DB-FA1D-452C-AC02-DFE0E0B4FB8D}"/>
    <hyperlink ref="E1373" r:id="rId1640" xr:uid="{B9EDF98B-0241-4759-AA21-54EC6DDDCEC3}"/>
    <hyperlink ref="E1545" r:id="rId1641" xr:uid="{E6FF9138-E513-4F1C-9B3D-CA552F839178}"/>
    <hyperlink ref="E2304" r:id="rId1642" xr:uid="{680DAB28-85F0-4BEA-8382-5730F4A49AE9}"/>
    <hyperlink ref="E614" r:id="rId1643" xr:uid="{5EB93882-2241-44F4-90C8-D720CDC0152A}"/>
    <hyperlink ref="E1641" r:id="rId1644" xr:uid="{A7FA4F42-316A-45F1-BA82-6F448D6FB33F}"/>
    <hyperlink ref="E378" r:id="rId1645" xr:uid="{06283CB4-33F8-4049-8C83-8A6CF344E2C3}"/>
    <hyperlink ref="E2008" r:id="rId1646" xr:uid="{30AC721F-B483-49F5-8118-887027BF5865}"/>
    <hyperlink ref="E2316" r:id="rId1647" xr:uid="{C5B4AC24-E229-4FD0-8CBE-50AFFC782281}"/>
    <hyperlink ref="E818" r:id="rId1648" xr:uid="{9E2BE885-79EF-4F85-BFAC-96AFF3FEF724}"/>
    <hyperlink ref="E1257" r:id="rId1649" xr:uid="{E24431F6-3FFA-4930-BAC3-CB302FFBBBDE}"/>
    <hyperlink ref="E1505" r:id="rId1650" xr:uid="{DEB41340-4AC1-4133-84A1-1B58C3EEB158}"/>
    <hyperlink ref="E1549" r:id="rId1651" xr:uid="{CA8FCD8F-EE74-4905-8BCE-F9DAF725D7CC}"/>
    <hyperlink ref="E741" r:id="rId1652" xr:uid="{E9AD24A5-2E3D-448D-8C3A-EBDDD23553F7}"/>
    <hyperlink ref="E959" r:id="rId1653" xr:uid="{DEFB4FDC-64DB-4DFE-A981-25FAFDF1D157}"/>
    <hyperlink ref="E470" r:id="rId1654" xr:uid="{5E98C04D-9EC0-4436-82BA-707961687449}"/>
    <hyperlink ref="E385" r:id="rId1655" xr:uid="{7B4EB823-017D-456B-9032-0B2D1C68D5BC}"/>
    <hyperlink ref="E1329" r:id="rId1656" xr:uid="{3195A16F-D59D-4A65-97A5-BD1C7972F30F}"/>
    <hyperlink ref="E1204" r:id="rId1657" xr:uid="{3769788C-85A2-414A-90FD-9A1F1C15DF27}"/>
    <hyperlink ref="E577" r:id="rId1658" xr:uid="{254FB22B-5AEF-4AB3-9518-5BDF09264951}"/>
    <hyperlink ref="E1583" r:id="rId1659" xr:uid="{DDE08494-9FFC-4AB7-95EC-DA18B41EA40C}"/>
    <hyperlink ref="E731" r:id="rId1660" xr:uid="{B3F16082-0442-4A51-B4BE-2022CB195439}"/>
    <hyperlink ref="E946" r:id="rId1661" xr:uid="{56CA7F9C-AB6F-4BDF-8D25-6490CC55A3DA}"/>
    <hyperlink ref="E1069" r:id="rId1662" xr:uid="{A8521923-C89E-4DD2-BB15-60824EB20048}"/>
    <hyperlink ref="E963" r:id="rId1663" xr:uid="{3DD3C0EE-6A01-4443-850F-AC51F0A95C2F}"/>
    <hyperlink ref="E2014" r:id="rId1664" xr:uid="{7969602D-8EFB-4DB8-A322-4DB875B0A2B3}"/>
    <hyperlink ref="E280" r:id="rId1665" xr:uid="{A6E15F44-1150-449D-AF47-AE954131CCEC}"/>
    <hyperlink ref="E2370" r:id="rId1666" xr:uid="{9B1D0619-B9C1-4652-8A42-DA25DA61619F}"/>
    <hyperlink ref="E518" r:id="rId1667" xr:uid="{65CBD606-0712-41C9-8F6C-E481D1B5993D}"/>
    <hyperlink ref="E1845" r:id="rId1668" xr:uid="{B39A3C21-18DB-45F9-8FD0-5A005BFA8B22}"/>
    <hyperlink ref="E432" r:id="rId1669" xr:uid="{B397C378-8A17-4DAC-A5A9-A6A6398282E6}"/>
    <hyperlink ref="E2230" r:id="rId1670" xr:uid="{F5634C39-D7D4-44F2-BBE4-F006BDF6C513}"/>
    <hyperlink ref="E1130" r:id="rId1671" xr:uid="{F78128CC-3037-42A0-AB71-2AA17DB90152}"/>
    <hyperlink ref="E395" r:id="rId1672" xr:uid="{5C690137-1B8B-465F-83A3-4BC76D11CBF2}"/>
    <hyperlink ref="E1835" r:id="rId1673" xr:uid="{616C4DDC-6739-4D89-B806-CBD29723F97A}"/>
    <hyperlink ref="E220" r:id="rId1674" xr:uid="{1A8FCCFA-A6F3-4966-87F3-0C82F4BB31DB}"/>
    <hyperlink ref="E542" r:id="rId1675" xr:uid="{E2741C78-C8AA-4EC6-9789-3FEBA3EC917B}"/>
    <hyperlink ref="E1422" r:id="rId1676" xr:uid="{3134E051-E8F3-40ED-A52E-2D072F592F68}"/>
    <hyperlink ref="E315" r:id="rId1677" xr:uid="{AA249CBB-8E6F-4610-B98D-34DD165458D3}"/>
    <hyperlink ref="E2257" r:id="rId1678" xr:uid="{12D42805-8533-42B8-B02F-9E46123340C4}"/>
    <hyperlink ref="E2269" r:id="rId1679" xr:uid="{E5EC6666-AB56-4391-8631-326086AEBA22}"/>
    <hyperlink ref="E1550" r:id="rId1680" xr:uid="{E882E7BF-AEDA-415C-AAF7-33C58E3D594C}"/>
    <hyperlink ref="E838" r:id="rId1681" xr:uid="{3D8F525D-A56B-442B-A385-EA9A35A9B6ED}"/>
    <hyperlink ref="E1344" r:id="rId1682" xr:uid="{6BFDA2A4-1733-43C4-8A62-24214453AAD3}"/>
    <hyperlink ref="E690" r:id="rId1683" xr:uid="{709D8DF5-236A-4866-985B-0721C4DB9ACE}"/>
    <hyperlink ref="E1390" r:id="rId1684" xr:uid="{CF468074-7376-4983-BC6D-4CA60C7CE3FE}"/>
    <hyperlink ref="E607" r:id="rId1685" xr:uid="{1FD024CE-106E-4185-A530-44545D4646F4}"/>
    <hyperlink ref="E1837" r:id="rId1686" xr:uid="{08FDC0FE-F477-47D0-87CF-5C88438A9DD5}"/>
    <hyperlink ref="E1529" r:id="rId1687" xr:uid="{A8F848EB-79CA-4126-998C-8E4D18CC6688}"/>
    <hyperlink ref="E252" r:id="rId1688" xr:uid="{2F783497-DE4A-4FC3-904D-7548DABAC4E2}"/>
    <hyperlink ref="E2195" r:id="rId1689" xr:uid="{19566D6F-EB5A-4C26-8781-E0CE62130AD0}"/>
    <hyperlink ref="E983" r:id="rId1690" xr:uid="{BE55EDA4-75C0-498C-B33E-7A49D1491171}"/>
    <hyperlink ref="E1652" r:id="rId1691" xr:uid="{A4F43385-F93E-42BC-9F64-3FF3C04B2077}"/>
    <hyperlink ref="E2183" r:id="rId1692" xr:uid="{79F4B552-AA96-44E2-B963-BF2806D13C4C}"/>
    <hyperlink ref="E649" r:id="rId1693" xr:uid="{31DD33B4-5737-4D56-AE58-90BF0440C7C4}"/>
    <hyperlink ref="E2346" r:id="rId1694" xr:uid="{1B2D7738-5C5D-47B2-8ABC-70F7A99849F9}"/>
    <hyperlink ref="E1188" r:id="rId1695" xr:uid="{8800D634-AB15-45AE-B386-BC81F0426A78}"/>
    <hyperlink ref="E2179" r:id="rId1696" xr:uid="{D6CE2036-FA27-4C5B-8C0A-2A33CE87C738}"/>
    <hyperlink ref="E1172" r:id="rId1697" xr:uid="{0720EE76-0263-4FBD-BCAB-A8A51D0ECFAE}"/>
    <hyperlink ref="E237" r:id="rId1698" xr:uid="{59AC12B8-B154-4C87-8FCD-1D85A0965037}"/>
    <hyperlink ref="E1981" r:id="rId1699" xr:uid="{834CA75D-019E-482B-BEE3-9F18BC0DC03E}"/>
    <hyperlink ref="E914" r:id="rId1700" xr:uid="{FD3AF326-E2C5-43B0-9731-590253CBD322}"/>
    <hyperlink ref="E1480" r:id="rId1701" xr:uid="{9D8140D4-9B02-4EF4-9727-F1CADA627637}"/>
    <hyperlink ref="E1667" r:id="rId1702" xr:uid="{F569EA05-0919-415F-8C8E-50517A9C7C05}"/>
    <hyperlink ref="E1882" r:id="rId1703" xr:uid="{7AD7C142-E8A3-41D7-B11E-F3544FD49D70}"/>
    <hyperlink ref="E845" r:id="rId1704" xr:uid="{620AECD9-664A-45F9-BA79-BD2D49675AF0}"/>
    <hyperlink ref="E2070" r:id="rId1705" xr:uid="{1EC34A58-C69F-418E-8DEB-B16B3EE8BE92}"/>
    <hyperlink ref="E2451" r:id="rId1706" xr:uid="{6B2879CF-9DEB-4CE8-8272-7D67EFA11856}"/>
    <hyperlink ref="E1884" r:id="rId1707" xr:uid="{FBB00D85-BE3A-4C33-9FA1-726F376EB848}"/>
    <hyperlink ref="E292" r:id="rId1708" xr:uid="{583DADB3-FB15-4DFC-B92A-96ED589C6C03}"/>
    <hyperlink ref="E640" r:id="rId1709" xr:uid="{B73645D5-C2E1-482C-8996-3B9EC6DAA692}"/>
    <hyperlink ref="E2303" r:id="rId1710" xr:uid="{F2EB2B12-AD5E-4D7F-A880-0BAB5E5FDBF0}"/>
    <hyperlink ref="E2020" r:id="rId1711" xr:uid="{2CC07B72-430F-461F-8D8C-52ACA4A9F9B2}"/>
    <hyperlink ref="E205" r:id="rId1712" xr:uid="{D14D92EE-DF94-4913-A9B9-6781A0B1C9D2}"/>
    <hyperlink ref="E2275" r:id="rId1713" xr:uid="{0CFA433B-4070-4E16-8425-68D1A59B8F61}"/>
    <hyperlink ref="E328" r:id="rId1714" xr:uid="{64A03A82-C47D-4D4B-8862-F3E1593F99C0}"/>
    <hyperlink ref="E820" r:id="rId1715" xr:uid="{AE83FC6D-1145-40BD-B42F-2F21BFC1A5CB}"/>
    <hyperlink ref="E539" r:id="rId1716" xr:uid="{B8D224AA-7B88-4E7B-92AA-5455F23F1B96}"/>
    <hyperlink ref="E372" r:id="rId1717" xr:uid="{088B8603-FF9C-489F-B83F-7BD264BCDEF5}"/>
    <hyperlink ref="E1874" r:id="rId1718" xr:uid="{B0E2AAAC-E3D7-40F3-BA65-FBB9301C28C8}"/>
    <hyperlink ref="E599" r:id="rId1719" xr:uid="{E50F1C70-FE65-425D-BEF1-737B3A549F3F}"/>
    <hyperlink ref="E1177" r:id="rId1720" xr:uid="{A5864808-E651-4BC5-82D5-6563A530997C}"/>
    <hyperlink ref="E1115" r:id="rId1721" xr:uid="{6079BAA0-2AEC-4CDD-BC26-8669A92F4E77}"/>
    <hyperlink ref="E841" r:id="rId1722" xr:uid="{E4768BED-EDEC-491E-A532-6AC557AA2B2A}"/>
    <hyperlink ref="E1039" r:id="rId1723" xr:uid="{28F423C2-91D1-4C32-A29F-1430F148AE52}"/>
    <hyperlink ref="E484" r:id="rId1724" xr:uid="{F34748CE-21CA-41C1-B9BD-49ECA97462EC}"/>
    <hyperlink ref="E365" r:id="rId1725" xr:uid="{815EE97F-1462-4D22-BF00-E7BC67BDC26B}"/>
    <hyperlink ref="E657" r:id="rId1726" xr:uid="{92E0A528-08DE-4929-A8BD-C7798BA5BAA7}"/>
    <hyperlink ref="E242" r:id="rId1727" xr:uid="{F9791B1C-E59A-4956-906B-EF736AF81A46}"/>
    <hyperlink ref="E799" r:id="rId1728" xr:uid="{58C0FC65-C73A-42F7-B330-A5D6677180E3}"/>
    <hyperlink ref="E1016" r:id="rId1729" xr:uid="{B5D4393A-8342-40C4-AB65-9727122C8E3E}"/>
    <hyperlink ref="E413" r:id="rId1730" xr:uid="{468E7707-8126-443A-AC93-4BE175252E90}"/>
    <hyperlink ref="E2357" r:id="rId1731" xr:uid="{36F0A581-0A0C-4750-A4BE-B06C1ABD94C5}"/>
    <hyperlink ref="E1761" r:id="rId1732" xr:uid="{303E34B4-5F37-4051-A7F1-DEFBAF238C31}"/>
    <hyperlink ref="E1543" r:id="rId1733" xr:uid="{C64E8C39-FF09-4975-94AB-B5E21BA09D60}"/>
    <hyperlink ref="E795" r:id="rId1734" xr:uid="{A5A69281-2EA2-44A0-9BAA-DC98C719AA3E}"/>
    <hyperlink ref="E1414" r:id="rId1735" xr:uid="{80B6D9BB-8075-4954-939A-9F2C1E720F27}"/>
    <hyperlink ref="E1222" r:id="rId1736" xr:uid="{6A32C6CD-1CD0-4555-8751-D2E357EF5295}"/>
    <hyperlink ref="E1735" r:id="rId1737" xr:uid="{69C1AF87-B333-4673-B77C-FF892E19F763}"/>
    <hyperlink ref="E2178" r:id="rId1738" xr:uid="{37950D1C-D3A7-4518-9E11-E8597B1BD3CC}"/>
    <hyperlink ref="E1371" r:id="rId1739" xr:uid="{BA545DF1-F8F9-4AB8-82D2-2B0F95DA3600}"/>
    <hyperlink ref="E406" r:id="rId1740" xr:uid="{100477C2-C78A-4241-ACC5-B48B0CA70813}"/>
    <hyperlink ref="E1082" r:id="rId1741" xr:uid="{40C88405-E74D-4961-84E2-8CDC2E323981}"/>
    <hyperlink ref="E2196" r:id="rId1742" xr:uid="{74C171E5-53E0-4389-A7F1-F27092AE1301}"/>
    <hyperlink ref="E627" r:id="rId1743" xr:uid="{7947F186-40BD-4C4D-918A-3D5CD0954D24}"/>
    <hyperlink ref="E1785" r:id="rId1744" xr:uid="{83EE9E0D-67C0-4DFD-9704-275E2F47B30C}"/>
    <hyperlink ref="E177" r:id="rId1745" xr:uid="{9F71084C-98E3-41DA-8EF3-C47B7E6A3403}"/>
    <hyperlink ref="E1595" r:id="rId1746" xr:uid="{57B4ADEA-9ECD-4C33-90E5-09A91E2BDE46}"/>
    <hyperlink ref="E1457" r:id="rId1747" xr:uid="{6C01704B-0B6F-432B-83B1-1C467B2B44EB}"/>
    <hyperlink ref="E1682" r:id="rId1748" xr:uid="{E19EB807-7E18-4A1E-8392-CF22F3C0F780}"/>
    <hyperlink ref="E950" r:id="rId1749" xr:uid="{016FE012-1DCD-40BD-8692-BD30030E8262}"/>
    <hyperlink ref="E2044" r:id="rId1750" xr:uid="{8EDC15EA-1F9A-46C9-A764-93DA83083949}"/>
    <hyperlink ref="E1026" r:id="rId1751" xr:uid="{3CCE8635-6E6A-46BF-8C2A-E19538FB6AF7}"/>
    <hyperlink ref="E1795" r:id="rId1752" xr:uid="{E15124CA-F591-4237-9CF4-248F57D87F07}"/>
    <hyperlink ref="E1117" r:id="rId1753" xr:uid="{1192A21F-7E67-42AD-A5D2-B7054440F45D}"/>
    <hyperlink ref="E1895" r:id="rId1754" xr:uid="{DA2F966F-563C-45F7-B60E-6D5DA5AED840}"/>
    <hyperlink ref="E1738" r:id="rId1755" xr:uid="{FEB903F2-83DF-4551-93E1-D7CD527F9BCB}"/>
    <hyperlink ref="E1438" r:id="rId1756" xr:uid="{4E0712D1-D26C-4248-B36E-3905904591BC}"/>
    <hyperlink ref="E502" r:id="rId1757" xr:uid="{0F73A712-B304-4075-BAF6-C699AE857DBA}"/>
    <hyperlink ref="E1003" r:id="rId1758" xr:uid="{8A6EB360-BF70-4683-89DC-3DAE8D6A98D5}"/>
    <hyperlink ref="E866" r:id="rId1759" xr:uid="{DA19C8F3-8C61-491A-BAB3-62E1E6A145C1}"/>
    <hyperlink ref="E283" r:id="rId1760" xr:uid="{303C887D-F0FD-40B3-BD88-6FA36C9B09C5}"/>
    <hyperlink ref="E839" r:id="rId1761" xr:uid="{B2E2D451-4306-4D79-9CB0-899FE2AF2866}"/>
    <hyperlink ref="E2151" r:id="rId1762" xr:uid="{DE9DC27C-5D80-49B6-AEFB-EAC771F5E103}"/>
    <hyperlink ref="E1647" r:id="rId1763" xr:uid="{DBCE6F73-9305-4DBC-ACF5-097A945E72AF}"/>
    <hyperlink ref="E2113" r:id="rId1764" xr:uid="{F222817D-BE4B-4FC1-9045-EED812773321}"/>
    <hyperlink ref="E1365" r:id="rId1765" xr:uid="{670CB160-56AA-4F46-A84B-E4DAF06708D1}"/>
    <hyperlink ref="E1756" r:id="rId1766" xr:uid="{B069DEBA-0D43-4A17-AA02-6913CA33D76B}"/>
    <hyperlink ref="E1711" r:id="rId1767" xr:uid="{040B6C96-85EE-4952-BC83-8066E417C920}"/>
    <hyperlink ref="E1577" r:id="rId1768" xr:uid="{4692A3B4-21F6-4B73-AE7B-D3E854B2B910}"/>
    <hyperlink ref="E487" r:id="rId1769" xr:uid="{038B60CA-0741-49A8-AA90-2242BFCFF89E}"/>
    <hyperlink ref="E405" r:id="rId1770" xr:uid="{8239DFFB-3B60-454F-9CB2-1F923BD8F4FD}"/>
    <hyperlink ref="E2193" r:id="rId1771" xr:uid="{8A3CE29B-E6AE-4223-BCEF-70F3F99C0DC5}"/>
    <hyperlink ref="E2077" r:id="rId1772" xr:uid="{7D72082A-C674-4AA4-80CD-EF26AAC70C3E}"/>
    <hyperlink ref="E2201" r:id="rId1773" xr:uid="{E60F939B-C2F0-4075-9CF0-2485FCD97831}"/>
    <hyperlink ref="E954" r:id="rId1774" xr:uid="{3957C91E-8649-4B2B-8A04-FC959722B442}"/>
    <hyperlink ref="E513" r:id="rId1775" xr:uid="{64FC6AA6-C416-46F2-A3D2-595917077A05}"/>
    <hyperlink ref="E525" r:id="rId1776" xr:uid="{D36438C7-9F1B-4EC0-8B0B-A54CFF5756A1}"/>
    <hyperlink ref="E1482" r:id="rId1777" xr:uid="{4B5F1631-CF14-4BF5-8D3A-2FB8B4B06100}"/>
    <hyperlink ref="E783" r:id="rId1778" xr:uid="{A384B36E-6A3D-4A02-830F-683FAEB360AE}"/>
    <hyperlink ref="E1156" r:id="rId1779" xr:uid="{5EE16F99-1E0C-4764-98E6-A6C2FA25BAC6}"/>
    <hyperlink ref="E1327" r:id="rId1780" xr:uid="{F4119120-1F94-4130-871E-CF5B3E045E10}"/>
    <hyperlink ref="E2368" r:id="rId1781" xr:uid="{447AFCBA-B36D-4C49-8A6D-EDA6582DD526}"/>
    <hyperlink ref="E1698" r:id="rId1782" xr:uid="{E12B39A8-B1D3-4870-B252-E69845C7C1A4}"/>
    <hyperlink ref="E1317" r:id="rId1783" xr:uid="{93B9910B-B574-420B-A4B1-9ADE9FDC40F8}"/>
    <hyperlink ref="E1014" r:id="rId1784" xr:uid="{34BBDDA4-FDC5-4A6D-BFFF-044AB6CC1049}"/>
    <hyperlink ref="E342" r:id="rId1785" xr:uid="{3AC0E07A-5F4A-4869-8505-813FBA9D0DC2}"/>
    <hyperlink ref="E1739" r:id="rId1786" xr:uid="{13CF6258-28C6-4209-886D-4E0A2D6D7DF2}"/>
    <hyperlink ref="E279" r:id="rId1787" xr:uid="{07F5D96A-6BF5-44D6-8E65-C90B25FF9F21}"/>
    <hyperlink ref="E1516" r:id="rId1788" xr:uid="{A6BE5CB5-F42D-4C2C-B149-24186961CFAE}"/>
    <hyperlink ref="E823" r:id="rId1789" xr:uid="{D22D7165-9A01-4639-99D8-CF275FF02C23}"/>
    <hyperlink ref="E1299" r:id="rId1790" xr:uid="{9AABEA7E-C8D4-4BB0-AE7A-51FBED8F5B65}"/>
    <hyperlink ref="E180" r:id="rId1791" xr:uid="{539B18A7-6C68-4646-B6C5-91A136CE6BA2}"/>
    <hyperlink ref="E1655" r:id="rId1792" xr:uid="{C8B3C22F-9964-44EC-98EF-82068C1D012C}"/>
    <hyperlink ref="E251" r:id="rId1793" xr:uid="{F6F037A5-85E3-4207-B024-07A01FE53D61}"/>
    <hyperlink ref="E1481" r:id="rId1794" xr:uid="{FEFF7291-41A6-4683-9862-BB716AEBAC8E}"/>
    <hyperlink ref="E996" r:id="rId1795" xr:uid="{6C9AE5AD-3247-4C47-9D2F-1B56B2EC0D16}"/>
    <hyperlink ref="E1866" r:id="rId1796" xr:uid="{8BC94E65-8BB2-46E1-8BC6-68E09B1F048C}"/>
    <hyperlink ref="E2090" r:id="rId1797" xr:uid="{DBDC9EC1-D713-4357-B379-27693805CA1F}"/>
    <hyperlink ref="E846" r:id="rId1798" xr:uid="{2174884B-EB6B-4706-845E-2C4B88091BF6}"/>
    <hyperlink ref="E712" r:id="rId1799" xr:uid="{20E1B09D-95B6-4BAE-9B9D-BFC64D7EBD6F}"/>
    <hyperlink ref="E1381" r:id="rId1800" xr:uid="{D1D40321-3FC9-4CE0-9953-B034C1F82CE6}"/>
    <hyperlink ref="E317" r:id="rId1801" xr:uid="{072D7D96-7BDC-43EC-B650-2AFFF27BCD9C}"/>
    <hyperlink ref="E1909" r:id="rId1802" xr:uid="{5116CD79-57A3-4EF4-8FCE-E59D67CD9481}"/>
    <hyperlink ref="E2335" r:id="rId1803" xr:uid="{3AACFAFE-B964-46AB-AC4E-A5D07FF6FC93}"/>
    <hyperlink ref="E1883" r:id="rId1804" xr:uid="{D11E3572-6170-47AA-8BDC-51F8A437A044}"/>
    <hyperlink ref="E2052" r:id="rId1805" xr:uid="{98F2CC2B-7FB6-41D6-A051-3682203455AE}"/>
    <hyperlink ref="E299" r:id="rId1806" xr:uid="{6EACB5D9-4472-4BFC-899F-C32877D5F185}"/>
    <hyperlink ref="E2384" r:id="rId1807" xr:uid="{5309D112-8E3B-4EEA-8450-ED5A5D06C192}"/>
    <hyperlink ref="E2266" r:id="rId1808" xr:uid="{9E4394C3-BF82-416A-B42E-CCBD5435DD4D}"/>
    <hyperlink ref="E184" r:id="rId1809" xr:uid="{9DFD13C3-EB7E-45CE-8853-9C220E059044}"/>
    <hyperlink ref="E1693" r:id="rId1810" xr:uid="{744BA69A-4890-4BED-BAAD-823976565BDB}"/>
    <hyperlink ref="E1465" r:id="rId1811" xr:uid="{D2B83529-BD35-470E-B7CF-D6DD24CE1F7C}"/>
    <hyperlink ref="E746" r:id="rId1812" xr:uid="{4FB1BA32-1E9C-4DC2-8B32-B115BF18D1E6}"/>
    <hyperlink ref="E2030" r:id="rId1813" xr:uid="{A9C39C0D-BA61-4181-8E76-34A5AD953064}"/>
    <hyperlink ref="E2305" r:id="rId1814" xr:uid="{9CD1E611-A03C-4CE7-927E-072D62580729}"/>
    <hyperlink ref="E217" r:id="rId1815" xr:uid="{7DD92473-7DC3-4C5E-AFD6-D96A6621D084}"/>
    <hyperlink ref="E1487" r:id="rId1816" xr:uid="{B95D1C25-03D8-4D63-B5C2-E5D67E30D4F1}"/>
    <hyperlink ref="E183" r:id="rId1817" xr:uid="{51E9313C-B5A4-49AA-8041-73A497A66004}"/>
    <hyperlink ref="E2402" r:id="rId1818" xr:uid="{763B9F57-5740-4225-AA38-0418FBAB23CE}"/>
    <hyperlink ref="E1328" r:id="rId1819" xr:uid="{18B31746-FB38-4AE9-A86E-0CC4A4CD5153}"/>
    <hyperlink ref="E507" r:id="rId1820" xr:uid="{C40AB171-F79D-44C0-AEAD-9C3E869C8EA6}"/>
    <hyperlink ref="E713" r:id="rId1821" xr:uid="{CDF4829D-E102-4EAB-971B-523CF19EAEC8}"/>
    <hyperlink ref="E1930" r:id="rId1822" xr:uid="{9C74681E-E23C-4333-B906-648A854E57E6}"/>
    <hyperlink ref="E837" r:id="rId1823" xr:uid="{65BD9A0E-AFCC-4DA2-BC0C-A1AE13373BD0}"/>
    <hyperlink ref="E1636" r:id="rId1824" xr:uid="{18C0A0CD-22A0-4B67-BE28-F87A9C676863}"/>
    <hyperlink ref="E1627" r:id="rId1825" xr:uid="{D4EC1C32-4607-4494-BDAA-02E1B1011F73}"/>
    <hyperlink ref="E2326" r:id="rId1826" xr:uid="{D453E49C-EC27-442C-943B-133BE2B07050}"/>
    <hyperlink ref="E1880" r:id="rId1827" xr:uid="{F4A521CF-3FA0-49F8-84A7-D659D8D9C457}"/>
    <hyperlink ref="E426" r:id="rId1828" xr:uid="{E1DA54DC-C5CC-4A20-8FC0-24DC0F042254}"/>
    <hyperlink ref="E1646" r:id="rId1829" xr:uid="{0788251D-771A-4725-8C2E-890829E2EEDB}"/>
    <hyperlink ref="E1033" r:id="rId1830" xr:uid="{7949D85A-99C5-4676-8DE9-06D5453FF2C3}"/>
    <hyperlink ref="E877" r:id="rId1831" xr:uid="{C4D2B8B9-2E51-4087-8A83-829B5188A893}"/>
    <hyperlink ref="E268" r:id="rId1832" xr:uid="{737C0BF2-EA80-458C-B407-32624E6F166F}"/>
    <hyperlink ref="E842" r:id="rId1833" xr:uid="{0AC7DFE3-727F-4462-8D5F-51A16BE143E5}"/>
    <hyperlink ref="E1079" r:id="rId1834" xr:uid="{E5BE3F90-623B-4EED-A636-DC275CC8ED1B}"/>
    <hyperlink ref="E1934" r:id="rId1835" xr:uid="{695188A2-29C3-4000-A196-31F7F1BAB1C8}"/>
    <hyperlink ref="E512" r:id="rId1836" xr:uid="{49C64AED-C0CA-4AFE-BE97-F8DC69F48DEE}"/>
    <hyperlink ref="E2260" r:id="rId1837" xr:uid="{575B4FFF-3CB4-47FE-9C6B-F95FE0D907BE}"/>
    <hyperlink ref="E2095" r:id="rId1838" xr:uid="{6CAFBD0F-BAC3-434B-859A-DD1DC0585386}"/>
    <hyperlink ref="E957" r:id="rId1839" xr:uid="{05E56613-9999-439E-AA58-75B3F5184E85}"/>
    <hyperlink ref="E1860" r:id="rId1840" xr:uid="{3652BF8A-5C5E-40E7-8497-824E06DFBA01}"/>
    <hyperlink ref="E489" r:id="rId1841" xr:uid="{625E70D1-A16C-48DF-8B7B-373CA99FFC2E}"/>
    <hyperlink ref="E1031" r:id="rId1842" xr:uid="{20BD9839-6012-4390-904F-873ECB67F5A9}"/>
    <hyperlink ref="E2396" r:id="rId1843" xr:uid="{FE6F5683-AC3B-46A6-8E24-77B1C4DAD3AD}"/>
    <hyperlink ref="E511" r:id="rId1844" xr:uid="{42D41FF9-6EFE-4FD1-A60A-F58C366BA850}"/>
    <hyperlink ref="E1022" r:id="rId1845" xr:uid="{C8584862-7048-426A-A696-59D066D37E90}"/>
    <hyperlink ref="E2137" r:id="rId1846" xr:uid="{87EE7561-6CF0-4DFC-AB9D-FFDE809E52F5}"/>
    <hyperlink ref="E1090" r:id="rId1847" xr:uid="{26DDF1BE-8C3D-43DA-AE6B-7D9B217B7C76}"/>
    <hyperlink ref="E844" r:id="rId1848" xr:uid="{67C6BF3B-DE59-4007-B29B-B269B357C0CE}"/>
    <hyperlink ref="E900" r:id="rId1849" xr:uid="{8BF24ADD-CF95-40F7-B331-B441027A437D}"/>
    <hyperlink ref="E1513" r:id="rId1850" xr:uid="{94CFB28A-99E4-432E-AEFB-F0AFB7DA6586}"/>
    <hyperlink ref="E1713" r:id="rId1851" xr:uid="{99E69CD1-D1AB-4E62-ACF0-00047BB9BE32}"/>
    <hyperlink ref="E571" r:id="rId1852" xr:uid="{430CBE3F-828E-48EB-9426-2E9A5512683B}"/>
    <hyperlink ref="E362" r:id="rId1853" xr:uid="{9F2E8919-CDC8-4956-9524-E3B31D1B2165}"/>
    <hyperlink ref="E1681" r:id="rId1854" xr:uid="{69109922-9E5C-4AE0-B0A5-C29FFC555225}"/>
    <hyperlink ref="E936" r:id="rId1855" xr:uid="{7CAEBD83-A879-4137-AF67-1823CAFA2644}"/>
    <hyperlink ref="E905" r:id="rId1856" xr:uid="{3A5E2080-B9FA-4A8A-8D5C-D8F3F5294938}"/>
    <hyperlink ref="E776" r:id="rId1857" xr:uid="{90E1002D-F2D1-49DE-A394-5F6C92368E73}"/>
    <hyperlink ref="E358" r:id="rId1858" xr:uid="{188968DA-8E67-4E85-985E-5C7A50F71792}"/>
    <hyperlink ref="E363" r:id="rId1859" xr:uid="{DD38BB9F-0819-4D29-A4C2-7732D3D72F94}"/>
    <hyperlink ref="E455" r:id="rId1860" xr:uid="{AECB3256-1EDC-487B-A820-D1A74B6C1E41}"/>
    <hyperlink ref="E1121" r:id="rId1861" xr:uid="{5BA376D4-C910-4EDD-91B9-BF1E43A2581D}"/>
    <hyperlink ref="E873" r:id="rId1862" xr:uid="{5A1B58B2-E633-4992-B3B4-2DD0D233419F}"/>
    <hyperlink ref="E233" r:id="rId1863" xr:uid="{B1219BC1-0C8E-4349-935C-06CCA8A1DE4A}"/>
    <hyperlink ref="E196" r:id="rId1864" xr:uid="{8A7A5BF4-936B-47B7-91BE-3F98A482E6FA}"/>
    <hyperlink ref="E269" r:id="rId1865" xr:uid="{A20F9142-4943-462E-826D-3F49BE13AEFC}"/>
    <hyperlink ref="E393" r:id="rId1866" xr:uid="{D1EECD0F-A316-41DB-B35A-9E3D5A564FBA}"/>
    <hyperlink ref="E1453" r:id="rId1867" xr:uid="{08C386BD-74C2-4E9F-8CEE-1FFD412268D0}"/>
    <hyperlink ref="E986" r:id="rId1868" xr:uid="{7E82CD2D-F067-4105-96DB-53C3C9B47D7C}"/>
    <hyperlink ref="E2347" r:id="rId1869" xr:uid="{9F7CDFCB-75D3-4BE0-B0B2-B08368B89930}"/>
    <hyperlink ref="E1578" r:id="rId1870" xr:uid="{8DD03D2B-E644-4E10-91A8-EC9E8F149053}"/>
    <hyperlink ref="E2248" r:id="rId1871" xr:uid="{F52E3818-F217-427A-BDA3-F25B896AAEC9}"/>
    <hyperlink ref="E256" r:id="rId1872" xr:uid="{94261FC5-2282-4257-BEDB-408FFABE942F}"/>
    <hyperlink ref="E1479" r:id="rId1873" xr:uid="{1DB14650-C680-44D2-8056-9FF45B65DB35}"/>
    <hyperlink ref="E374" r:id="rId1874" xr:uid="{360DAF08-7ED5-46C1-B7E8-C07D55CCD670}"/>
    <hyperlink ref="E1163" r:id="rId1875" display="https://www.kinopoisk.ru/film/46501/" xr:uid="{D89EEE03-E818-472A-82E5-D7FBD5A28DBF}"/>
    <hyperlink ref="E477" r:id="rId1876" xr:uid="{8B4D9085-555E-43AE-B611-AEB6E483153F}"/>
    <hyperlink ref="E1714" r:id="rId1877" xr:uid="{32D90AAB-C1A8-48B7-9DB2-F0A51E1541CB}"/>
    <hyperlink ref="E850" r:id="rId1878" xr:uid="{28CF1D7C-D156-4309-83BE-7CC80EAF7589}"/>
    <hyperlink ref="E1935" r:id="rId1879" xr:uid="{17F65122-CD6E-41A0-90A4-CC21F5CA54F1}"/>
    <hyperlink ref="E707" r:id="rId1880" xr:uid="{5CA4160A-9839-4BB8-942D-D8962B6F477A}"/>
    <hyperlink ref="E1309" r:id="rId1881" xr:uid="{C4ABD019-5D48-44AB-A4AB-1DF4BEB26385}"/>
    <hyperlink ref="E2410" r:id="rId1882" xr:uid="{8DA7F63D-6BB9-429E-904D-065B00D46C18}"/>
    <hyperlink ref="E1398" r:id="rId1883" xr:uid="{A277B991-A272-4CF9-9DC5-AD30E5DDD125}"/>
    <hyperlink ref="E1354" r:id="rId1884" xr:uid="{83B52551-2205-4973-9DE3-9BCF3FCAB7AD}"/>
    <hyperlink ref="E1048" r:id="rId1885" xr:uid="{740CBADA-C40B-467E-9BF6-DD961D91BCE7}"/>
    <hyperlink ref="E1488" r:id="rId1886" xr:uid="{D324CF49-35DC-45FF-8186-2E94B858FB8F}"/>
    <hyperlink ref="E2133" r:id="rId1887" xr:uid="{8CC065CB-3401-4B0E-A6C4-20F5E0670253}"/>
    <hyperlink ref="E227" r:id="rId1888" xr:uid="{980856BB-2AAB-4050-B018-075E337ECFFD}"/>
    <hyperlink ref="E2168" r:id="rId1889" xr:uid="{911D6F2E-4094-4C5C-AD1B-845C2D0E3569}"/>
    <hyperlink ref="E1087" r:id="rId1890" xr:uid="{C8EF6619-06CA-4635-8D95-75A3996AF7C7}"/>
    <hyperlink ref="E2111" r:id="rId1891" xr:uid="{84CDD6D3-6656-4EE7-BD98-238313211FB4}"/>
    <hyperlink ref="E1197" r:id="rId1892" xr:uid="{BA31C327-C68E-4082-AD22-9E484F151092}"/>
    <hyperlink ref="E475" r:id="rId1893" xr:uid="{2D46035A-152A-41CB-8022-5D2927081536}"/>
    <hyperlink ref="E2173" r:id="rId1894" xr:uid="{5F58A33A-848E-474F-87F6-9399078E92FB}"/>
    <hyperlink ref="E1077" r:id="rId1895" xr:uid="{4C7AAB74-7072-47C8-9F22-CBD646297D7D}"/>
    <hyperlink ref="E436" r:id="rId1896" xr:uid="{DD410F46-8313-44B6-9C5E-9B118FE5AB5F}"/>
    <hyperlink ref="E962" r:id="rId1897" xr:uid="{41352882-08A9-4C2B-B95F-15BFA7FD4895}"/>
    <hyperlink ref="E817" r:id="rId1898" xr:uid="{F4E80FD7-AB91-43C0-9A0C-F5614D9E5721}"/>
    <hyperlink ref="E1364" r:id="rId1899" xr:uid="{203D787C-E965-4A1B-8797-01B82D6B74E4}"/>
    <hyperlink ref="E2434" r:id="rId1900" xr:uid="{D2D7E13F-4665-4EC1-B4CB-A6DD11A55DF0}"/>
    <hyperlink ref="E1994" r:id="rId1901" xr:uid="{18CB64E8-8286-43FE-812B-6D7CB71A7326}"/>
    <hyperlink ref="E611" r:id="rId1902" xr:uid="{F8EEAA9A-2450-4F96-A15B-31C5EE465635}"/>
    <hyperlink ref="E858" r:id="rId1903" xr:uid="{017E4C47-11BB-4925-B6D5-A5544214EEF1}"/>
    <hyperlink ref="E743" r:id="rId1904" xr:uid="{523CC7F5-FC39-4585-855F-E633F5773C30}"/>
    <hyperlink ref="E1956" r:id="rId1905" xr:uid="{36A1B298-BCC6-4B05-9B96-40BD1F09A4D2}"/>
    <hyperlink ref="E1932" r:id="rId1906" xr:uid="{7B4D1B3F-730F-4EBF-90A3-03505E4BD657}"/>
    <hyperlink ref="E1074" r:id="rId1907" xr:uid="{A2AC7C96-C818-46BA-B368-16ACC4C8BB16}"/>
    <hyperlink ref="E1247" r:id="rId1908" xr:uid="{020436FD-DB27-42D2-8B84-DF180F440728}"/>
    <hyperlink ref="E1011" r:id="rId1909" xr:uid="{673C6AFB-CDF2-42C1-81C5-06BF5E88548F}"/>
    <hyperlink ref="E2432" r:id="rId1910" xr:uid="{84B3ADCE-C512-44E6-9232-C8CA9AE95315}"/>
    <hyperlink ref="E732" r:id="rId1911" xr:uid="{1D64CB35-30BD-4C08-9CFD-EF8AD852D221}"/>
    <hyperlink ref="E1114" r:id="rId1912" xr:uid="{A8D3345A-16E8-4D8E-854D-84D0CB5C2130}"/>
    <hyperlink ref="E1452" r:id="rId1913" xr:uid="{27245FB8-41A2-464A-A300-7A9DDE8D167B}"/>
    <hyperlink ref="E1223" r:id="rId1914" xr:uid="{3FDF27BF-FAA6-49A5-B19C-A8FF1AE4ECF7}"/>
    <hyperlink ref="E360" r:id="rId1915" xr:uid="{922D1CEF-9C12-4C45-AE87-B60261729A59}"/>
    <hyperlink ref="E1232" r:id="rId1916" xr:uid="{53018FDF-B966-4B5F-B2AA-222A3E54C13A}"/>
    <hyperlink ref="E2389" r:id="rId1917" xr:uid="{9E9503F1-2F91-4F19-847C-EFE1220735D1}"/>
    <hyperlink ref="E1552" r:id="rId1918" xr:uid="{71D9251D-C7F2-4213-BA21-1FEBE0FFD2F8}"/>
    <hyperlink ref="E2318" r:id="rId1919" xr:uid="{CDA13224-6ECA-4073-B8F8-1339926B3668}"/>
    <hyperlink ref="E2319" r:id="rId1920" xr:uid="{2674BE80-31A2-4086-B8D2-26014F8DE123}"/>
    <hyperlink ref="E1955" r:id="rId1921" xr:uid="{48550B46-3184-4DDB-B2AF-A63F6E35B3B2}"/>
    <hyperlink ref="E295" r:id="rId1922" xr:uid="{2A454B61-BAF7-4FA6-AD47-7C897C793B45}"/>
    <hyperlink ref="E384" r:id="rId1923" xr:uid="{B2240F74-1D84-4286-9EAA-95824395DFFF}"/>
    <hyperlink ref="E157" r:id="rId1924" xr:uid="{C2ED942C-77AA-44F4-B492-4F64A7C3475C}"/>
    <hyperlink ref="E693" r:id="rId1925" xr:uid="{A774C40A-0407-4EF7-992D-0944D197CBFD}"/>
    <hyperlink ref="E774" r:id="rId1926" xr:uid="{6FD61E73-B3E1-42B6-A1C7-17F80B2708C5}"/>
    <hyperlink ref="E1842" r:id="rId1927" xr:uid="{D563EBA5-2E05-46D8-8258-756F1A1A939B}"/>
    <hyperlink ref="E591" r:id="rId1928" xr:uid="{CBD472DF-4A63-4F1C-9A67-7C31E4AC8D3D}"/>
    <hyperlink ref="E1129" r:id="rId1929" xr:uid="{D82EC8AC-A6F6-4F01-82F6-21A9E7FEA4B9}"/>
    <hyperlink ref="E1729" r:id="rId1930" xr:uid="{9903904E-8FFC-4793-8B45-699037E8A77A}"/>
    <hyperlink ref="E745" r:id="rId1931" xr:uid="{BEA800AF-387C-4C58-88F6-E662E40C8A38}"/>
    <hyperlink ref="E1384" r:id="rId1932" xr:uid="{0373CA83-AD97-450B-AE85-90244C95FCDD}"/>
    <hyperlink ref="E1006" r:id="rId1933" xr:uid="{A3B6E110-9B15-4D8E-AD5B-783F17CC8A65}"/>
    <hyperlink ref="E316" r:id="rId1934" xr:uid="{8255C24E-FDE6-4F1C-98AD-69C8EAE6FE40}"/>
    <hyperlink ref="E751" r:id="rId1935" xr:uid="{0B9D76DE-FBBF-455A-8423-D240046B5FC3}"/>
    <hyperlink ref="E459" r:id="rId1936" xr:uid="{C9717B32-0B56-42BD-B925-2A578F04C2C1}"/>
    <hyperlink ref="E1075" r:id="rId1937" xr:uid="{A77D659D-F0F0-4932-A07B-013821CD3B6D}"/>
    <hyperlink ref="E662" r:id="rId1938" xr:uid="{15DD4891-92A4-4BB7-91D6-251F048803A7}"/>
    <hyperlink ref="E1490" r:id="rId1939" xr:uid="{1312201C-AB26-44F5-B010-C20FF08C6D71}"/>
    <hyperlink ref="E990" r:id="rId1940" xr:uid="{068550E5-C132-45CD-BD8D-576214A5A7C4}"/>
    <hyperlink ref="E1499" r:id="rId1941" xr:uid="{5183F21F-D6AD-47C1-8C63-E3DE26C64A38}"/>
    <hyperlink ref="E863" r:id="rId1942" xr:uid="{9AF2FBB4-1B52-4E94-9B28-2E6641507A5B}"/>
    <hyperlink ref="E1221" r:id="rId1943" xr:uid="{01E1E59E-DE52-4721-BB02-2CB2F130FFB3}"/>
    <hyperlink ref="E1814" r:id="rId1944" xr:uid="{1625707D-D4CD-4F14-B727-F9F3FCE7A3A1}"/>
    <hyperlink ref="E1537" r:id="rId1945" xr:uid="{43C335AD-2984-45D8-898B-71E5F62E3832}"/>
    <hyperlink ref="E768" r:id="rId1946" xr:uid="{B116CFCF-81CD-4FD1-8D2B-3D100518E1D2}"/>
    <hyperlink ref="E953" r:id="rId1947" xr:uid="{944E6FFE-EEE0-4795-9084-C71FB69D462B}"/>
    <hyperlink ref="E1071" r:id="rId1948" xr:uid="{AE49FA4F-3BD5-4B81-AC5F-31CE23322120}"/>
    <hyperlink ref="E1044" r:id="rId1949" xr:uid="{1C9CFFD3-FD97-4BF2-A29E-500A3DB40375}"/>
    <hyperlink ref="E1862" r:id="rId1950" xr:uid="{45129EF2-7E1D-4DC6-83EC-C024B049BD54}"/>
    <hyperlink ref="E2407" r:id="rId1951" xr:uid="{A20A47C7-B2A8-4F33-93DE-AB3F0069EBF6}"/>
    <hyperlink ref="E1770" r:id="rId1952" xr:uid="{2D05D2AA-7C51-44F1-BD9A-5E2E33AF4C21}"/>
    <hyperlink ref="E305" r:id="rId1953" xr:uid="{EC436623-CFCD-473A-AA8E-04DBD500A5D0}"/>
    <hyperlink ref="E1429" r:id="rId1954" xr:uid="{358EA35A-5DAA-457C-BB25-D3A65D9F873E}"/>
    <hyperlink ref="E2313" r:id="rId1955" xr:uid="{4698DB80-682C-409A-8F8E-63E894710F66}"/>
    <hyperlink ref="E2145" r:id="rId1956" xr:uid="{E9C6AA36-245C-462A-BE3F-614FA9FB5A03}"/>
    <hyperlink ref="E411" r:id="rId1957" xr:uid="{762CF5F5-3C04-41D4-B46B-95AB2C939201}"/>
    <hyperlink ref="E1385" r:id="rId1958" xr:uid="{68C46D6B-6075-455A-8EED-D3D3913107C1}"/>
    <hyperlink ref="E625" r:id="rId1959" xr:uid="{13D1A3AF-AB73-4AAA-86EF-4C729DD11A88}"/>
    <hyperlink ref="E1990" r:id="rId1960" xr:uid="{4448F084-4E2F-41E4-878D-B6A49EE7FB54}"/>
    <hyperlink ref="E752" r:id="rId1961" xr:uid="{2DA0839B-CB46-4961-92FA-9E7B8E64C6D6}"/>
    <hyperlink ref="E2221" r:id="rId1962" xr:uid="{F59E423B-B660-4388-892B-6D9F47DD810F}"/>
    <hyperlink ref="E164" r:id="rId1963" xr:uid="{DB1CB6A9-179D-4535-863B-D1A4BAE9080F}"/>
    <hyperlink ref="E654" r:id="rId1964" xr:uid="{44D1402F-FAB7-4ACD-A5E9-B9D0A17436AD}"/>
    <hyperlink ref="E2083" r:id="rId1965" xr:uid="{A5279C1B-8C42-42BD-825F-CCCEA7E40BE0}"/>
    <hyperlink ref="E2367" r:id="rId1966" xr:uid="{E7C1FF0B-A32B-4B24-BE19-FAD07BF720AA}"/>
    <hyperlink ref="E520" r:id="rId1967" xr:uid="{D5622BE7-0CD5-499C-8CAB-FC931E050854}"/>
    <hyperlink ref="E556" r:id="rId1968" xr:uid="{02D499CF-0485-42B0-AAB3-7E231983EF12}"/>
    <hyperlink ref="E522" r:id="rId1969" xr:uid="{BC07512F-A891-4F05-88DE-2A072D89A8BB}"/>
    <hyperlink ref="E2301" r:id="rId1970" xr:uid="{F764C56C-87D5-4B3A-A871-59B6F9BBD2A7}"/>
    <hyperlink ref="E885" r:id="rId1971" xr:uid="{D15DCCA2-149C-471F-B73A-96B6FEFD06C9}"/>
    <hyperlink ref="E2405" r:id="rId1972" xr:uid="{D088A896-6FC3-4DE7-9306-967B04DB903C}"/>
    <hyperlink ref="E949" r:id="rId1973" xr:uid="{0F8E365D-84F6-4EC2-843C-0D8A12314564}"/>
    <hyperlink ref="E2286" r:id="rId1974" xr:uid="{67E5D273-51F1-4A9D-9977-D397552AABC3}"/>
    <hyperlink ref="E581" r:id="rId1975" xr:uid="{31AC2EC8-0180-4C88-9EB8-E68488BF4CCD}"/>
    <hyperlink ref="E2438" r:id="rId1976" xr:uid="{2CC1AE0A-F63C-48A2-BC4D-FFCD627B9292}"/>
    <hyperlink ref="E2139" r:id="rId1977" xr:uid="{1DAEEEB3-7E37-4287-A10F-086172640DC9}"/>
    <hyperlink ref="E1979" r:id="rId1978" xr:uid="{E60782AE-28A1-4A03-BF62-F48380F2DDDB}"/>
    <hyperlink ref="E2264" r:id="rId1979" xr:uid="{E76C4A00-5182-491D-84DE-5EDB82F04697}"/>
    <hyperlink ref="E1888" r:id="rId1980" xr:uid="{9D92D4E5-D23D-46A3-B24B-B02F061B049B}"/>
    <hyperlink ref="E664" r:id="rId1981" xr:uid="{F0FCF4F2-CC95-4C07-BF50-46D018147013}"/>
    <hyperlink ref="E634" r:id="rId1982" xr:uid="{EFEA2BA1-5113-4726-9225-2DB0AC0D6984}"/>
    <hyperlink ref="E1062" r:id="rId1983" xr:uid="{EDA5805E-2685-4208-8739-F796C641A20A}"/>
    <hyperlink ref="E2199" r:id="rId1984" xr:uid="{A16B16BB-E4C7-49F1-824F-36F40DD61785}"/>
    <hyperlink ref="E1288" r:id="rId1985" xr:uid="{7F4D97F0-BD4E-4FC8-B9A1-87C8F4EB8FF6}"/>
    <hyperlink ref="E430" r:id="rId1986" xr:uid="{9586383D-C94A-4E71-BC20-0CA7DD3FF646}"/>
    <hyperlink ref="E1619" r:id="rId1987" xr:uid="{E6D514CF-06FF-4851-A336-12C45956F3CF}"/>
    <hyperlink ref="E1254" r:id="rId1988" xr:uid="{ABE2BC76-B891-40AA-8C4C-11EDC1711061}"/>
    <hyperlink ref="E149" r:id="rId1989" xr:uid="{38FA828E-5A2B-4029-95C0-EF9A3DF48CBD}"/>
    <hyperlink ref="E2331" r:id="rId1990" xr:uid="{709D8B2E-CF58-4FB1-9886-50D1AA6C1FD1}"/>
    <hyperlink ref="E1556" r:id="rId1991" xr:uid="{D2E178C6-9BCC-4BCC-BB06-519429DEBEF2}"/>
    <hyperlink ref="E1954" r:id="rId1992" xr:uid="{80E301C4-8DA9-4D8A-8842-3601F399FE84}"/>
    <hyperlink ref="E2339" r:id="rId1993" xr:uid="{69C1F46B-F45C-494E-930C-34CCDA5333A1}"/>
    <hyperlink ref="E1107" r:id="rId1994" xr:uid="{3FE02E3E-3460-46F1-919E-04A1CFBD88AF}"/>
    <hyperlink ref="E889" r:id="rId1995" xr:uid="{27F71281-63A4-4641-857F-D04A7A5BBCC8}"/>
    <hyperlink ref="E1535" r:id="rId1996" xr:uid="{183B240D-69A2-43BF-9F3B-E76DED0E9409}"/>
    <hyperlink ref="E2015" r:id="rId1997" xr:uid="{7486EBA5-972E-4B26-9F88-8EBC56B6B675}"/>
    <hyperlink ref="E1908" r:id="rId1998" xr:uid="{A5305706-D107-42BA-AD0E-220243809866}"/>
    <hyperlink ref="E1809" r:id="rId1999" xr:uid="{0F439A6A-8B9E-4F0E-8966-B20EEBAC40D4}"/>
    <hyperlink ref="E2277" r:id="rId2000" xr:uid="{6896A181-E155-47DE-A346-F3ABA15D5BC5}"/>
    <hyperlink ref="E1748" r:id="rId2001" xr:uid="{4E836930-83D8-490A-9CB9-5A5E66ED1248}"/>
    <hyperlink ref="E699" r:id="rId2002" xr:uid="{9BE9C19F-A140-438D-B1AF-44C3A9EF3301}"/>
    <hyperlink ref="E2406" r:id="rId2003" xr:uid="{1D892002-7D08-4CD1-A9CE-878C63C04DFE}"/>
    <hyperlink ref="E1294" r:id="rId2004" xr:uid="{02D4EA6C-6C4C-4351-88A2-519CBC0BB754}"/>
    <hyperlink ref="E2425" r:id="rId2005" xr:uid="{90256EDF-57B9-4E86-AC81-0FBCAE29DCA4}"/>
    <hyperlink ref="E765" r:id="rId2006" xr:uid="{11FF7DCB-EF09-4693-93C8-7D8DE4C39E3A}"/>
    <hyperlink ref="E650" r:id="rId2007" xr:uid="{3037EE22-B8A9-4242-BBC6-F89958A245B8}"/>
    <hyperlink ref="E2049" r:id="rId2008" xr:uid="{55D87150-DFD8-42DB-ADA9-E8F93AFBCC63}"/>
    <hyperlink ref="E998" r:id="rId2009" xr:uid="{F5152A31-CD97-4B82-8F4A-87AA3BAB9439}"/>
    <hyperlink ref="E616" r:id="rId2010" xr:uid="{C8AA5000-3B23-4AB6-B997-739D885B7726}"/>
    <hyperlink ref="E485" r:id="rId2011" xr:uid="{8A2E19B8-BBB2-40C4-AF9A-0F22C0B5EF3F}"/>
    <hyperlink ref="E1824" r:id="rId2012" xr:uid="{C2C26608-44CF-4467-971B-F5788F253E30}"/>
    <hyperlink ref="E255" r:id="rId2013" xr:uid="{08163462-B423-4C28-AFD9-6293D2C23345}"/>
    <hyperlink ref="E670" r:id="rId2014" xr:uid="{B30EACD3-6452-4F3B-8B8D-32EE4D69174B}"/>
    <hyperlink ref="E1141" r:id="rId2015" xr:uid="{6F9773DA-192A-4B81-9A1A-78EC5713A1F4}"/>
    <hyperlink ref="E143" r:id="rId2016" xr:uid="{069D1E69-2F7F-42E2-A2C2-254B8E12348E}"/>
    <hyperlink ref="E1206" r:id="rId2017" xr:uid="{9A34EF2D-3705-4A40-82D4-90E73944AAD3}"/>
    <hyperlink ref="E1176" r:id="rId2018" xr:uid="{362DD75A-C619-4DC6-8EE0-4CC2A19C6E6B}"/>
    <hyperlink ref="E2353" r:id="rId2019" xr:uid="{3F586B9A-4882-47BB-880D-B39FC37876EA}"/>
    <hyperlink ref="E1070" r:id="rId2020" xr:uid="{B471D673-D6FD-4C04-8DB6-F4060B08602A}"/>
    <hyperlink ref="E1853" r:id="rId2021" xr:uid="{916CE8C1-CF30-4A5D-84C3-850857D61A19}"/>
    <hyperlink ref="E151" r:id="rId2022" xr:uid="{3E020906-E6E9-489C-AE1F-803D9AEBF1DF}"/>
    <hyperlink ref="E1948" r:id="rId2023" xr:uid="{A3856BE6-2DE8-49D9-8094-C7A4F422F6A4}"/>
    <hyperlink ref="E2025" r:id="rId2024" xr:uid="{4E688A0C-254B-4D75-85B1-B28EBB935450}"/>
    <hyperlink ref="E2038" r:id="rId2025" xr:uid="{8DA626C8-C816-4E37-A1FE-E2C447F0E2DE}"/>
    <hyperlink ref="E504" r:id="rId2026" xr:uid="{F8218D4C-E06F-495D-8520-03A9DF5F0E75}"/>
    <hyperlink ref="E1587" r:id="rId2027" xr:uid="{AFBEA892-495E-4D22-94DC-E28623434903}"/>
    <hyperlink ref="E1769" r:id="rId2028" xr:uid="{5E638EF7-2566-4038-B012-14CE18FBD19F}"/>
    <hyperlink ref="E1891" r:id="rId2029" xr:uid="{AA6EF113-50F5-4808-8FA7-A3275C414227}"/>
    <hyperlink ref="E1789" r:id="rId2030" xr:uid="{0EE7A59C-5F16-4569-BC9C-FA1FE467919D}"/>
    <hyperlink ref="E2094" r:id="rId2031" xr:uid="{DDB3F68C-B057-4933-ACD2-590D42D4BB71}"/>
    <hyperlink ref="E1029" r:id="rId2032" xr:uid="{561BB327-AB90-4CE2-AED6-792C79584796}"/>
    <hyperlink ref="E2235" r:id="rId2033" xr:uid="{A099B47F-1C7B-4D1B-860D-9D1972F0E056}"/>
    <hyperlink ref="E2037" r:id="rId2034" xr:uid="{AB335E1B-3435-42CB-970A-B14139177AEC}"/>
    <hyperlink ref="E1807" r:id="rId2035" xr:uid="{DB436AFD-F24B-4B07-82FD-D562AA120788}"/>
    <hyperlink ref="E399" r:id="rId2036" xr:uid="{40937D0E-3D87-4656-9AEC-C7317A025135}"/>
    <hyperlink ref="E1038" r:id="rId2037" xr:uid="{F51BBD52-5B64-4E6B-97E6-880EEEE8DEF0}"/>
    <hyperlink ref="E1901" r:id="rId2038" xr:uid="{430B8945-1166-4D6C-A196-1E69509C8BFF}"/>
    <hyperlink ref="E947" r:id="rId2039" xr:uid="{10032CD4-5658-4E6B-8821-D3F007AD8AA7}"/>
    <hyperlink ref="E491" r:id="rId2040" xr:uid="{44B74D7D-6C0D-4F38-B33B-434EF6BF125A}"/>
    <hyperlink ref="E1949" r:id="rId2041" xr:uid="{71A7E68B-2B7F-4365-9A09-60394A0D0D03}"/>
    <hyperlink ref="E2244" r:id="rId2042" xr:uid="{56CA971E-E454-418F-92F0-0A412619D70B}"/>
    <hyperlink ref="E822" r:id="rId2043" xr:uid="{D7A8A962-1A95-45BC-8DD0-F5ED26366465}"/>
    <hyperlink ref="E771" r:id="rId2044" xr:uid="{BA272647-CAB0-44E9-9EF0-D2E8809E0B3A}"/>
    <hyperlink ref="E1372" r:id="rId2045" xr:uid="{B23435B2-71B2-4F1C-883F-F596BDCF40DA}"/>
    <hyperlink ref="E1475" r:id="rId2046" xr:uid="{8779DB4F-2718-4D32-B80A-0DF6081A5255}"/>
    <hyperlink ref="E320" r:id="rId2047" xr:uid="{F71DF7C9-C165-4EEB-8B42-E1DB20C71F9E}"/>
    <hyperlink ref="E1613" r:id="rId2048" xr:uid="{630832B5-E342-4E8E-A7CB-06404CF0A296}"/>
    <hyperlink ref="E769" r:id="rId2049" xr:uid="{9FD601D9-CE9B-4BED-B07D-92A579FA1C6E}"/>
    <hyperlink ref="E552" r:id="rId2050" xr:uid="{89982D36-C81B-494F-9AE9-75F736EDD22B}"/>
    <hyperlink ref="E1982" r:id="rId2051" xr:uid="{D4DEE55C-1063-4E64-A740-1CF80D29ED85}"/>
    <hyperlink ref="E1985" r:id="rId2052" xr:uid="{B4C82841-179F-4DAA-9CAF-99EF09FF0DE4}"/>
    <hyperlink ref="E1527" r:id="rId2053" xr:uid="{C0F0CC63-2780-4B36-9053-88B0DE6C0E79}"/>
    <hyperlink ref="E1229" r:id="rId2054" xr:uid="{A6F81611-8F5E-402A-8AEC-541EAC8253D5}"/>
    <hyperlink ref="E1053" r:id="rId2055" xr:uid="{8F94A8E6-F3D8-47C0-AAAC-1BE9349AC2AC}"/>
    <hyperlink ref="E1951" r:id="rId2056" xr:uid="{0788A9A4-F562-437D-827C-B27791E2FCD9}"/>
    <hyperlink ref="E284" r:id="rId2057" xr:uid="{FC67422C-C490-4308-929D-746AA5499799}"/>
    <hyperlink ref="E1278" r:id="rId2058" xr:uid="{3AB774D4-477C-4ADE-934E-1FE82BB24F00}"/>
    <hyperlink ref="E596" r:id="rId2059" xr:uid="{C3CEAF8C-7659-4241-A808-D9A0710F042B}"/>
    <hyperlink ref="E1782" r:id="rId2060" xr:uid="{C487165E-5ED9-4101-8619-05040A2A9F69}"/>
    <hyperlink ref="E2002" r:id="rId2061" xr:uid="{6DC34226-6DC5-4AB4-871B-26DDB144FB5A}"/>
    <hyperlink ref="E2412" r:id="rId2062" xr:uid="{F26EAAA2-AB3B-44B2-B4B1-69A71FCFB7FB}"/>
    <hyperlink ref="E584" r:id="rId2063" xr:uid="{329ECD96-C5EC-4F55-A87D-4A63DD62CB07}"/>
    <hyperlink ref="E182" r:id="rId2064" xr:uid="{AAC51DD5-016F-49E5-8C87-03A16D9B03F7}"/>
    <hyperlink ref="E2171" r:id="rId2065" xr:uid="{B0D6CBB0-E9D6-4050-8EC5-CC722D32C252}"/>
    <hyperlink ref="E826" r:id="rId2066" xr:uid="{84B1A41A-D8EF-462E-BBA9-BB3C4F933EE0}"/>
    <hyperlink ref="E1020" r:id="rId2067" xr:uid="{60D7DB4C-79CB-4AB3-9FE3-974FDF53432E}"/>
    <hyperlink ref="E1983" r:id="rId2068" xr:uid="{C3365419-4DA8-47C5-9358-6D3F2E70EEE3}"/>
    <hyperlink ref="E1219" r:id="rId2069" xr:uid="{5BA3C83E-A354-44C4-95BE-90B23FEBE344}"/>
    <hyperlink ref="E1843" r:id="rId2070" xr:uid="{45ED690E-982F-436D-92E0-FCE22DFEFC4E}"/>
    <hyperlink ref="E2390" r:id="rId2071" xr:uid="{4C51129C-A809-4D99-8543-27540C0833B7}"/>
    <hyperlink ref="E658" r:id="rId2072" xr:uid="{DC4E37DE-DE39-49D5-8F72-031D404E0EB6}"/>
    <hyperlink ref="E1058" r:id="rId2073" xr:uid="{8728CE49-8144-405B-BD8C-25AB5F2F6BFD}"/>
    <hyperlink ref="E1816" r:id="rId2074" xr:uid="{B495BD32-76A5-438F-87F4-53CC75C98C80}"/>
    <hyperlink ref="E1334" r:id="rId2075" xr:uid="{CCAA9040-0114-4F42-9A32-1DFE6176EC5B}"/>
    <hyperlink ref="E442" r:id="rId2076" xr:uid="{278C534C-DA4B-46A4-A3AB-A9313DC86224}"/>
    <hyperlink ref="E1606" r:id="rId2077" xr:uid="{12518EEA-2F6E-4F79-B712-C0C74D867AC8}"/>
    <hyperlink ref="E2096" r:id="rId2078" xr:uid="{37B337D7-96E3-49DA-A5F6-F148EF28A7E7}"/>
    <hyperlink ref="E1382" r:id="rId2079" xr:uid="{3C5077CB-8641-4C5D-B0E5-74E519245555}"/>
    <hyperlink ref="E643" r:id="rId2080" xr:uid="{F4C1AA52-F858-4223-AE30-ADB3E06CF723}"/>
    <hyperlink ref="E2291" r:id="rId2081" xr:uid="{574DC1B6-06DA-4E51-B6EC-F04867733C82}"/>
    <hyperlink ref="E559" r:id="rId2082" xr:uid="{7A486E77-E66C-4635-8514-131B65EE3AB9}"/>
    <hyperlink ref="E1056" r:id="rId2083" xr:uid="{828C1959-B6E7-4BBE-97A6-49C3790F1451}"/>
    <hyperlink ref="E1534" r:id="rId2084" xr:uid="{162F5D10-C7B4-4FB3-9864-60F6D37C86E2}"/>
    <hyperlink ref="E1203" r:id="rId2085" xr:uid="{3BD349C1-19C3-41B7-AF86-B6F6036037B2}"/>
    <hyperlink ref="E2156" r:id="rId2086" xr:uid="{33835CAD-EB09-4C59-A60F-326D6FBD3126}"/>
    <hyperlink ref="E1721" r:id="rId2087" xr:uid="{7C81A873-3BDA-4C3E-A370-F193E854D925}"/>
    <hyperlink ref="E2107" r:id="rId2088" xr:uid="{6DFDFE34-7F45-4CEC-A48B-9C03F469A317}"/>
    <hyperlink ref="E282" r:id="rId2089" xr:uid="{8D0C1A6A-2380-4E6D-A823-AAB7FCDC7DC4}"/>
    <hyperlink ref="E1521" r:id="rId2090" xr:uid="{CF41FC12-0898-4942-86AD-09566A2F9146}"/>
    <hyperlink ref="E1473" r:id="rId2091" xr:uid="{328CEDF8-A86A-447B-9C21-E94A8CCEE4CF}"/>
    <hyperlink ref="E1474" r:id="rId2092" xr:uid="{45350757-07AA-4D96-8C4D-0A0F2CC6B93E}"/>
    <hyperlink ref="E2423" r:id="rId2093" xr:uid="{5E494583-4B9A-43D8-AE2F-E5942173C084}"/>
    <hyperlink ref="E1936" r:id="rId2094" xr:uid="{08DFD329-F730-4DB7-97DD-DA8AA4B8E977}"/>
    <hyperlink ref="E2361" r:id="rId2095" xr:uid="{DCD424CE-EDF5-4F9B-8A5E-68A0D481E983}"/>
    <hyperlink ref="E1616" r:id="rId2096" xr:uid="{8F549AE4-B8E2-4D49-B379-97CEC6777F76}"/>
    <hyperlink ref="E1012" r:id="rId2097" xr:uid="{4EEF8167-D0BE-456D-8056-EE3FFEBEC878}"/>
    <hyperlink ref="E2240" r:id="rId2098" xr:uid="{134B1859-E8BC-4DA6-8D4C-2496FAE002F5}"/>
    <hyperlink ref="E2102" r:id="rId2099" xr:uid="{FBE65A65-A3CE-4E75-B5DA-7DE9A939F78A}"/>
    <hyperlink ref="E952" r:id="rId2100" xr:uid="{F9F2AF12-4237-4DAB-85E2-BDABFE909674}"/>
    <hyperlink ref="E1000" r:id="rId2101" xr:uid="{016AF628-C40B-4FAD-93EB-84108B706613}"/>
    <hyperlink ref="E1401" r:id="rId2102" xr:uid="{5F487211-F618-479D-AC4A-2134F5AA4BE5}"/>
    <hyperlink ref="E1019" r:id="rId2103" xr:uid="{1CD58458-3F9D-44AD-AB7A-7CB342937AB7}"/>
    <hyperlink ref="E2071" r:id="rId2104" xr:uid="{B5162DD8-F4E8-423F-BDB5-CD3904C6D8DE}"/>
    <hyperlink ref="E1519" r:id="rId2105" xr:uid="{8E409418-0297-4035-BD07-8737B771A71B}"/>
    <hyperlink ref="E1408" r:id="rId2106" xr:uid="{C5D52E71-3292-4F68-B16A-A99C965EEC3A}"/>
    <hyperlink ref="E2099" r:id="rId2107" xr:uid="{4FAD3907-5253-4BF5-BEEB-4B43F8E8FF3E}"/>
    <hyperlink ref="E563" r:id="rId2108" xr:uid="{F258A9CE-FA3E-428E-838B-80DD75C25D9D}"/>
    <hyperlink ref="E1403" r:id="rId2109" xr:uid="{59AA3B1F-CD8F-46EE-A284-770F789FA22E}"/>
    <hyperlink ref="E1253" r:id="rId2110" xr:uid="{1C082041-20B5-4AAA-A3DB-C8E4D5F4698C}"/>
    <hyperlink ref="E2392" r:id="rId2111" xr:uid="{4B852543-1028-4BE7-AE72-1A252B52F3E5}"/>
    <hyperlink ref="E854" r:id="rId2112" xr:uid="{E4449CFE-93C3-44F3-859C-D7A7A34263E9}"/>
    <hyperlink ref="E637" r:id="rId2113" xr:uid="{D93BA0F3-2A8C-4B0F-A196-CBE78FCCF81D}"/>
    <hyperlink ref="E590" r:id="rId2114" xr:uid="{7BE2AB92-5E68-4E99-89A4-E1F15B274D2D}"/>
    <hyperlink ref="E1430" r:id="rId2115" xr:uid="{2B51BB9C-0E70-46D2-AA20-2C105786565B}"/>
    <hyperlink ref="E619" r:id="rId2116" xr:uid="{2062EF7A-7666-4504-9FC0-2E65376C3CEA}"/>
    <hyperlink ref="E1179" r:id="rId2117" xr:uid="{A27FD5F0-C861-4E21-9CCB-E8E05593A401}"/>
    <hyperlink ref="E923" r:id="rId2118" xr:uid="{FE4CD1F1-534C-4128-A147-2649B5B7E6A9}"/>
    <hyperlink ref="E1524" r:id="rId2119" xr:uid="{2C9DB72D-3415-420F-AAC7-8839D8366BA4}"/>
    <hyperlink ref="E910" r:id="rId2120" xr:uid="{CBE3158B-6F47-4916-A483-2653DFFCA786}"/>
    <hyperlink ref="E1030" r:id="rId2121" xr:uid="{833179C2-1743-4EF3-AEF0-34CD353C395E}"/>
    <hyperlink ref="E1927" r:id="rId2122" xr:uid="{F5094744-919A-49E0-B4CE-43303F8606D5}"/>
    <hyperlink ref="E1919" r:id="rId2123" xr:uid="{09C1FEFB-28A9-4086-A337-54792FAC637F}"/>
    <hyperlink ref="E472" r:id="rId2124" xr:uid="{2C5E3C3C-6AAD-42BF-A60E-F0F43088DDD8}"/>
    <hyperlink ref="E1102" r:id="rId2125" xr:uid="{F2EE40E4-5C45-409E-85C4-216B81408138}"/>
    <hyperlink ref="E1963" r:id="rId2126" xr:uid="{EF28F3AD-9792-4D9A-8AE4-821B5B99973D}"/>
    <hyperlink ref="E1881" r:id="rId2127" xr:uid="{71F82CAB-23EE-4826-8156-8902553AF566}"/>
    <hyperlink ref="E2167" r:id="rId2128" xr:uid="{EE33024C-9011-4089-A4DC-0310BA2FE2E4}"/>
    <hyperlink ref="E1106" r:id="rId2129" xr:uid="{D22A40A6-4BB5-4ED4-A19B-C481974FCEC7}"/>
    <hyperlink ref="E2362" r:id="rId2130" xr:uid="{F4C97EE8-D17C-4655-827A-7E904AF416D8}"/>
    <hyperlink ref="E354" r:id="rId2131" xr:uid="{247DEE69-E3F5-4FCC-AB19-0EC83B888358}"/>
    <hyperlink ref="E386" r:id="rId2132" xr:uid="{F879E9C7-C71F-45CF-8CEE-253C8EC76D24}"/>
    <hyperlink ref="E1760" r:id="rId2133" xr:uid="{D27CCAFB-2976-44C6-A23C-EBF2AE4F63DD}"/>
    <hyperlink ref="E922" r:id="rId2134" xr:uid="{22CFD768-30C5-4A2F-AC27-506675BCFF2A}"/>
    <hyperlink ref="E1559" r:id="rId2135" xr:uid="{2AC33C7D-0249-4D0E-83F0-52BA4F47E88B}"/>
    <hyperlink ref="E460" r:id="rId2136" xr:uid="{8E5C5E0D-3541-4C01-8797-DF8B062857B2}"/>
    <hyperlink ref="E2068" r:id="rId2137" xr:uid="{1E6D5045-255D-471D-B031-084D1360161B}"/>
    <hyperlink ref="E140" r:id="rId2138" xr:uid="{63B7BA6E-0B26-45DC-9BD6-30E808BBF63A}"/>
    <hyperlink ref="E2192" r:id="rId2139" xr:uid="{A4AB015E-5A66-43E9-9011-62C646EC456D}"/>
    <hyperlink ref="E2134" r:id="rId2140" xr:uid="{B7975F3C-AB69-44F4-8015-F34810EFD169}"/>
    <hyperlink ref="E1383" r:id="rId2141" xr:uid="{1153599A-A203-457E-9A11-E610EA792244}"/>
    <hyperlink ref="E2180" r:id="rId2142" xr:uid="{FCD35160-FB0F-41B0-AE64-D6983078DDE5}"/>
    <hyperlink ref="E1192" r:id="rId2143" xr:uid="{2E0EBC04-E04C-45DF-B458-49CAF7CA35EB}"/>
    <hyperlink ref="E1353" r:id="rId2144" xr:uid="{F1613940-D18F-4E5C-B0CF-3AF96BA3B9DA}"/>
    <hyperlink ref="E2032" r:id="rId2145" xr:uid="{B9C09359-A5A2-42B9-95F7-80363B35A0C7}"/>
    <hyperlink ref="E2073" r:id="rId2146" xr:uid="{782BB067-B326-47DF-B5EE-7957DB4C0120}"/>
    <hyperlink ref="E888" r:id="rId2147" xr:uid="{09756F97-9DEE-4AA4-9285-88CD6433BD21}"/>
    <hyperlink ref="E1978" r:id="rId2148" xr:uid="{D16A41E3-E6B1-4AA4-8DFA-56D5CCE75A36}"/>
    <hyperlink ref="E171" r:id="rId2149" xr:uid="{BF913C22-7914-4B4C-94FC-A4766085E422}"/>
    <hyperlink ref="E1555" r:id="rId2150" xr:uid="{27972E6A-FD6B-46A9-A2A8-C386582BA3D7}"/>
    <hyperlink ref="E554" r:id="rId2151" xr:uid="{3FF80B1A-9911-4217-99CE-5D385B030D05}"/>
    <hyperlink ref="E2164" r:id="rId2152" xr:uid="{C31B1FE5-7420-4C94-BDBE-18E186F365DB}"/>
    <hyperlink ref="E433" r:id="rId2153" xr:uid="{3A4B5CBD-B3C4-4B5B-A28A-F34E55E62846}"/>
    <hyperlink ref="E172" r:id="rId2154" xr:uid="{B8C84DC2-FEA6-42E3-A788-47F566F9FF40}"/>
    <hyperlink ref="E603" r:id="rId2155" xr:uid="{1402D608-FEAF-4FA0-B391-BEFBBEC3A6C1}"/>
    <hyperlink ref="E1335" r:id="rId2156" xr:uid="{80FFEDCA-BAC7-40D5-9C31-1E27A0F10AB5}"/>
    <hyperlink ref="E2211" r:id="rId2157" xr:uid="{7FD7A35F-8959-4A7F-8F1B-75449436B4F7}"/>
    <hyperlink ref="E1820" r:id="rId2158" xr:uid="{BE6A06B6-A933-4E12-B9E0-D44EF5517F1F}"/>
    <hyperlink ref="E2026" r:id="rId2159" xr:uid="{C92F0759-12E4-4B96-B3CA-D229D683C6F8}"/>
    <hyperlink ref="E1872" r:id="rId2160" xr:uid="{E676E3C4-C768-42CB-9713-F215198C092B}"/>
    <hyperlink ref="E2231" r:id="rId2161" xr:uid="{5AADBE95-77EC-4660-B0B7-60B9D2477F83}"/>
    <hyperlink ref="E1510" r:id="rId2162" xr:uid="{A49772D7-2B8C-41D8-A1B1-74033B6A881C}"/>
    <hyperlink ref="E580" r:id="rId2163" xr:uid="{9CCAA8D7-6022-4A4D-A10C-9DBDCD463305}"/>
    <hyperlink ref="E1181" r:id="rId2164" xr:uid="{1B13EDBD-E227-48E5-9612-4C7EDCF5899D}"/>
    <hyperlink ref="E1546" r:id="rId2165" xr:uid="{2A065F1C-DDF2-4190-9491-A0BE1D24E077}"/>
    <hyperlink ref="E1349" r:id="rId2166" xr:uid="{9156FBDD-C23D-4E37-A5A2-3C63D0187851}"/>
    <hyperlink ref="E1215" r:id="rId2167" xr:uid="{0ED4AC55-6F50-478E-B2E8-BD060C01598F}"/>
    <hyperlink ref="E368" r:id="rId2168" xr:uid="{F6A86305-0E4E-42C0-B07D-FB235524ED30}"/>
    <hyperlink ref="E1065" r:id="rId2169" xr:uid="{991111A3-8070-40D2-851A-9545715599F5}"/>
    <hyperlink ref="E2421" r:id="rId2170" xr:uid="{A62CFB8E-6A41-494B-96D4-40FEDD8A6E97}"/>
    <hyperlink ref="E1174" r:id="rId2171" xr:uid="{C86843AF-392B-446E-94C9-D4132FA0AB25}"/>
    <hyperlink ref="E2089" r:id="rId2172" xr:uid="{1E1E52F9-27B0-44B1-ACFA-380A210CE34C}"/>
    <hyperlink ref="E1865" r:id="rId2173" xr:uid="{D95C5526-940B-45CE-B0EB-4C9BB7CBFEE7}"/>
    <hyperlink ref="E2285" r:id="rId2174" xr:uid="{B29B3AF3-A95A-430B-912D-147207C88C43}"/>
    <hyperlink ref="E225" r:id="rId2175" xr:uid="{1D4C8557-B022-4C1B-AA4E-FF5FA8ABA0CD}"/>
    <hyperlink ref="E881" r:id="rId2176" xr:uid="{3AB7CB5C-5BF1-4864-AFCA-F34300338673}"/>
    <hyperlink ref="E549" r:id="rId2177" xr:uid="{716D3B9E-4678-4CFB-8CB4-73DBD43B3870}"/>
    <hyperlink ref="E1347" r:id="rId2178" xr:uid="{E820F9F1-3003-421A-8B9A-0919E380E450}"/>
    <hyperlink ref="E1027" r:id="rId2179" xr:uid="{A658F73D-CDA5-4809-B4D4-D3CCB226F22E}"/>
    <hyperlink ref="E1052" r:id="rId2180" xr:uid="{8682A534-81EE-4027-89A4-461C98869C3B}"/>
    <hyperlink ref="E2081" r:id="rId2181" xr:uid="{1095A5D9-7D44-4A39-A4D9-1A92F81568D0}"/>
    <hyperlink ref="E2356" r:id="rId2182" xr:uid="{8D359D27-AB70-450F-A9A9-BF2557078575}"/>
    <hyperlink ref="E1389" r:id="rId2183" xr:uid="{A169B3CF-668D-4331-888E-CF300745B212}"/>
    <hyperlink ref="E1256" r:id="rId2184" xr:uid="{981C4A68-6C7D-4C3C-BB59-7264AA1C4559}"/>
    <hyperlink ref="E2043" r:id="rId2185" xr:uid="{6F02B2AE-8520-4DD1-9FE8-4EAA9D861CC2}"/>
    <hyperlink ref="E759" r:id="rId2186" xr:uid="{3E073DE4-CD6B-4789-9255-7B9E7C8976FF}"/>
    <hyperlink ref="E773" r:id="rId2187" xr:uid="{F2F9D38B-8049-43FB-9F95-DA4EC62083B2}"/>
    <hyperlink ref="E1886" r:id="rId2188" xr:uid="{82BDB7A7-C5D9-4ABE-8880-E73A66D7F85E}"/>
    <hyperlink ref="E2415" r:id="rId2189" xr:uid="{4CC71A60-D713-4515-BFCF-81BB76DF578E}"/>
    <hyperlink ref="E2449" r:id="rId2190" xr:uid="{ED95A859-5FA2-4541-A595-C414D61F7B7A}"/>
    <hyperlink ref="E862" r:id="rId2191" xr:uid="{525DBF47-5D01-4C30-8978-CC16D099CF63}"/>
    <hyperlink ref="E1478" r:id="rId2192" xr:uid="{3826FFE9-2AA5-4076-BCBD-86FCA3A1F7E7}"/>
    <hyperlink ref="E286" r:id="rId2193" xr:uid="{9B5AC2A0-90BA-4F59-BEA9-79FEBD8ED653}"/>
    <hyperlink ref="E1601" r:id="rId2194" xr:uid="{3E4A11E3-3721-432D-B4A7-2150C361D37E}"/>
    <hyperlink ref="E1607" r:id="rId2195" xr:uid="{5222F8C6-7415-4BFF-A485-F0D528DE1A37}"/>
    <hyperlink ref="E1366" r:id="rId2196" xr:uid="{4A44644E-8CED-49E9-AF55-D527EAEC0722}"/>
    <hyperlink ref="E899" r:id="rId2197" xr:uid="{0A42B054-0A3C-4546-A7E8-4E1264B1A865}"/>
    <hyperlink ref="E1049" r:id="rId2198" xr:uid="{1E36B866-CD8C-43F4-9582-F3241DDCBF35}"/>
    <hyperlink ref="E1101" r:id="rId2199" xr:uid="{C1F313AA-451E-4639-8336-7D03CCE3CBA5}"/>
    <hyperlink ref="E1315" r:id="rId2200" xr:uid="{25FA0E87-53C2-4DFF-953D-C33FEEC7FBFF}"/>
    <hyperlink ref="E144" r:id="rId2201" xr:uid="{AD31AA53-3C92-44EF-8826-01334F23DAEE}"/>
    <hyperlink ref="E524" r:id="rId2202" xr:uid="{1335C48C-AA11-4BEA-B730-3C744FAF8D47}"/>
    <hyperlink ref="E901" r:id="rId2203" xr:uid="{8B5128F6-2A4E-4092-8D69-D8C46C806CF1}"/>
    <hyperlink ref="E1692" r:id="rId2204" xr:uid="{A52C6690-BD12-4BE1-B091-F0846B3FD1A7}"/>
    <hyperlink ref="E2103" r:id="rId2205" xr:uid="{28330351-56C7-4AFC-A350-6EF1EE35EEEC}"/>
    <hyperlink ref="E1632" r:id="rId2206" xr:uid="{BF4D6B26-C5BE-4868-8811-B7EEB305B7C6}"/>
    <hyperlink ref="E1659" r:id="rId2207" xr:uid="{D05B4404-C875-4D41-975D-0A4D307D3012}"/>
    <hyperlink ref="E2333" r:id="rId2208" xr:uid="{1EA65E98-788E-480E-BFB1-1CEA2847586F}"/>
    <hyperlink ref="E2226" r:id="rId2209" xr:uid="{C984E49F-0E74-4B04-B994-E8FAB3747AD3}"/>
    <hyperlink ref="E465" r:id="rId2210" xr:uid="{DBF3FE8B-3B21-40DC-A4B5-B2F79108B8C7}"/>
    <hyperlink ref="E1155" r:id="rId2211" xr:uid="{03EA9380-AF6C-481A-8FF8-F8E2D2AE1978}"/>
    <hyperlink ref="E574" r:id="rId2212" xr:uid="{76B8B886-8237-4D6B-BD08-86A32BC21F44}"/>
    <hyperlink ref="E1094" r:id="rId2213" xr:uid="{351DFE5D-3EC5-427F-A44A-C042EEF59C64}"/>
    <hyperlink ref="E777" r:id="rId2214" xr:uid="{F12A60F3-2F15-452B-A34D-CA79147E4EB5}"/>
    <hyperlink ref="E1391" r:id="rId2215" xr:uid="{D3AF56E4-0409-4DF2-9345-4D956F090BBD}"/>
    <hyperlink ref="E191" r:id="rId2216" xr:uid="{807D3623-8A4F-4DE4-A02C-731926F73A56}"/>
    <hyperlink ref="E2181" r:id="rId2217" xr:uid="{220BD281-04C8-441F-9A98-072D6C43D4CC}"/>
    <hyperlink ref="E1319" r:id="rId2218" xr:uid="{DE6B8953-46E7-43F9-B1D5-13EC8FBB32EF}"/>
    <hyperlink ref="E259" r:id="rId2219" xr:uid="{6511FB67-593D-491F-8BD5-C5F89AC16273}"/>
    <hyperlink ref="E271" r:id="rId2220" xr:uid="{117F9169-B8BC-4121-8889-6D0AD7B2F2A5}"/>
    <hyperlink ref="E1293" r:id="rId2221" xr:uid="{8D398F10-AD63-45A9-9F68-95B162807C1A}"/>
    <hyperlink ref="E1805" r:id="rId2222" xr:uid="{44C21E25-8E4F-4E32-91E9-9EE1A6A858AB}"/>
    <hyperlink ref="E742" r:id="rId2223" xr:uid="{F7DCD689-0ACD-4180-BAA6-F0F1D1D8539B}"/>
    <hyperlink ref="E2251" r:id="rId2224" xr:uid="{46F7793B-3281-41C1-BA0D-7511DAC4AED0}"/>
    <hyperlink ref="E437" r:id="rId2225" xr:uid="{7E006B29-2246-4484-BE86-6575BE69145A}"/>
    <hyperlink ref="E1190" r:id="rId2226" xr:uid="{66055C3D-1277-4F5A-B9C8-0A6F873E7F90}"/>
    <hyperlink ref="E382" r:id="rId2227" xr:uid="{50FA2B8E-7A7C-4115-A791-3A677B5E94D5}"/>
    <hyperlink ref="E521" r:id="rId2228" xr:uid="{011415B1-ED1F-4FBA-9DFF-FB038D2E0B74}"/>
    <hyperlink ref="E1986" r:id="rId2229" xr:uid="{8134B179-E020-47C6-A5E1-17F5C6E798BA}"/>
    <hyperlink ref="E1277" r:id="rId2230" xr:uid="{3CF6F2E6-30FC-46B3-BF6C-8341038A20BF}"/>
    <hyperlink ref="E1148" r:id="rId2231" xr:uid="{8743B441-E26A-4739-A81F-771D3EAB3C3C}"/>
    <hyperlink ref="E948" r:id="rId2232" xr:uid="{FCE07248-C09C-4569-8507-62368EFE5C16}"/>
    <hyperlink ref="E856" r:id="rId2233" xr:uid="{330C1C48-028C-4325-A87C-AB90B5FF1454}"/>
    <hyperlink ref="E2074" r:id="rId2234" xr:uid="{50664621-F771-4B0E-B962-408C7600CFA2}"/>
    <hyperlink ref="E160" r:id="rId2235" xr:uid="{848F6B0B-412B-42DD-94EB-C740BB5D60DE}"/>
    <hyperlink ref="E1781" r:id="rId2236" xr:uid="{CE7D1EA0-BCB3-4188-A5A9-C4C1D755C3C7}"/>
    <hyperlink ref="E666" r:id="rId2237" xr:uid="{1EEB421A-11D8-4F83-82BC-DE84143B912A}"/>
    <hyperlink ref="E402" r:id="rId2238" xr:uid="{50B4BCFD-BF39-418D-88DF-433BAB2AFE2C}"/>
    <hyperlink ref="E602" r:id="rId2239" xr:uid="{7C8395F4-3516-45AD-8B24-663AE33B6FE6}"/>
    <hyperlink ref="E1151" r:id="rId2240" xr:uid="{5F70310D-DF44-461F-BC99-46055B1958F8}"/>
    <hyperlink ref="E1780" r:id="rId2241" xr:uid="{511BF797-02BC-40E7-862E-ED21F1EFF6AD}"/>
    <hyperlink ref="E2327" r:id="rId2242" xr:uid="{7EE77DC5-43F2-4C91-BCF7-5C4BCF1A7D4B}"/>
    <hyperlink ref="E1448" r:id="rId2243" xr:uid="{C9365009-7931-4C23-A06A-35547EA4990C}"/>
    <hyperlink ref="E715" r:id="rId2244" xr:uid="{08912937-F3A6-4D45-842E-C8DD08CF7554}"/>
    <hyperlink ref="E694" r:id="rId2245" xr:uid="{87B5F641-2A9E-48C7-817C-017E999C1E78}"/>
    <hyperlink ref="E710" r:id="rId2246" xr:uid="{0AF5101C-C483-4DD0-BCEF-D15F73D34A3E}"/>
    <hyperlink ref="E267" r:id="rId2247" xr:uid="{021A3C8B-DF44-4385-B564-63DF867EE588}"/>
    <hyperlink ref="E1674" r:id="rId2248" xr:uid="{0B08ACDF-5090-430E-9D67-D99DC41F1ACC}"/>
    <hyperlink ref="E638" r:id="rId2249" xr:uid="{8C47C554-25DB-4AA9-82A8-CC880A179D7B}"/>
    <hyperlink ref="E740" r:id="rId2250" xr:uid="{35DFFFB2-D211-4A63-B731-E96E85528FF6}"/>
    <hyperlink ref="E1548" r:id="rId2251" xr:uid="{4F848606-086F-4368-81A0-704FE0FBD5D5}"/>
    <hyperlink ref="E414" r:id="rId2252" xr:uid="{90B860EF-9A86-46CA-9B1E-441FF21E820D}"/>
    <hyperlink ref="E498" r:id="rId2253" xr:uid="{38F46385-6ED9-488A-9BCD-E8C45F934AB1}"/>
    <hyperlink ref="E2114" r:id="rId2254" xr:uid="{2129A838-54B3-413A-BAF1-A8FB5AAB0479}"/>
    <hyperlink ref="E446" r:id="rId2255" xr:uid="{D7E6B3C7-582F-46B4-9BEE-554B1E187E2E}"/>
    <hyperlink ref="E1295" r:id="rId2256" xr:uid="{F1D45B26-31A9-401C-A532-E915EA32FCF0}"/>
    <hyperlink ref="E847" r:id="rId2257" xr:uid="{C764DD8F-8F59-4E83-9311-126FB7F4D7B8}"/>
    <hyperlink ref="E688" r:id="rId2258" xr:uid="{88665E3E-B5DB-4B41-B226-B3A23D79BEBE}"/>
    <hyperlink ref="E1640" r:id="rId2259" xr:uid="{4507C121-AF93-43BF-B057-06F4EC872C01}"/>
    <hyperlink ref="E1261" r:id="rId2260" xr:uid="{9365ECB1-A8D0-4FFE-801A-0E7993AF45D6}"/>
    <hyperlink ref="E737" r:id="rId2261" xr:uid="{81D6097E-358A-404B-ACB9-26EF5079A71B}"/>
    <hyperlink ref="E1747" r:id="rId2262" xr:uid="{E7DEC0D2-D70B-4B35-BD87-0FD10BF14185}"/>
    <hyperlink ref="E1539" r:id="rId2263" xr:uid="{696EAE65-D1C9-4A8C-A89D-2D8B81B831D9}"/>
    <hyperlink ref="E1440" r:id="rId2264" xr:uid="{AC6C5A6F-003E-4579-B05C-7FB56C5E9BA2}"/>
    <hyperlink ref="E1088" r:id="rId2265" xr:uid="{4C5F88C3-7B73-4AD3-8716-B74B84297455}"/>
    <hyperlink ref="E1454" r:id="rId2266" xr:uid="{6309AF9D-2F8A-4DE0-963D-EC51B274FAA0}"/>
    <hyperlink ref="E516" r:id="rId2267" xr:uid="{4E43FF25-1F0C-4B1C-BD41-4E2F012ED57B}"/>
    <hyperlink ref="E1476" r:id="rId2268" xr:uid="{A0A5AA90-7916-477C-8F95-6D29427109AF}"/>
    <hyperlink ref="E2300" r:id="rId2269" xr:uid="{9A0E843F-6F63-4868-8069-C1A991B826AA}"/>
    <hyperlink ref="E589" r:id="rId2270" xr:uid="{D9AC29B9-3B66-433E-AB43-9A9F58867604}"/>
    <hyperlink ref="E567" r:id="rId2271" xr:uid="{3DF3382F-331E-4FAA-94DD-DB34ACA08C81}"/>
    <hyperlink ref="E533" r:id="rId2272" xr:uid="{E4FD1E1A-EEE8-42BC-9094-47C286886F8A}"/>
    <hyperlink ref="E2017" r:id="rId2273" xr:uid="{B4A7446B-535B-405D-9C12-D92214D036C4}"/>
    <hyperlink ref="E802" r:id="rId2274" xr:uid="{2A03EF39-6F07-4094-971C-2DB235FA1B53}"/>
    <hyperlink ref="E2076" r:id="rId2275" xr:uid="{DC3EE402-26A1-40AA-A579-4048927F066C}"/>
    <hyperlink ref="E2182" r:id="rId2276" xr:uid="{8239AF8D-DDE0-474F-A0C6-CDE6C61756B8}"/>
    <hyperlink ref="E1423" r:id="rId2277" xr:uid="{B827C141-D511-4B1C-A577-15F554AC3C43}"/>
    <hyperlink ref="E1661" r:id="rId2278" xr:uid="{355CFF7F-CA16-4118-BA0A-9E12E31F453B}"/>
    <hyperlink ref="E805" r:id="rId2279" xr:uid="{1BA547E4-FF73-41BC-AF4D-2DDABB9D9C36}"/>
    <hyperlink ref="E1375" r:id="rId2280" xr:uid="{2C465201-1BCE-41DA-9901-74073E4FE73F}"/>
    <hyperlink ref="E2075" r:id="rId2281" xr:uid="{D0F7375D-A475-453D-8A79-CD05E180D9EC}"/>
    <hyperlink ref="E2222" r:id="rId2282" xr:uid="{69D201A5-0F90-405D-BFD6-34F080701E0A}"/>
    <hyperlink ref="E1045" r:id="rId2283" xr:uid="{AD00CCE5-E4D3-4F53-B568-A2FB54DFD1F3}"/>
    <hyperlink ref="E1572" r:id="rId2284" xr:uid="{51955FFC-C0CB-4057-B7DF-030EA029C2A9}"/>
    <hyperlink ref="E478" r:id="rId2285" xr:uid="{A025E113-BB6A-4922-9FD2-1B8664161F99}"/>
    <hyperlink ref="E400" r:id="rId2286" xr:uid="{A8747D8D-9049-466C-9AFA-B992F49C7D2D}"/>
    <hyperlink ref="E407" r:id="rId2287" xr:uid="{F4E9400B-5CC6-4963-80E3-72ABAD7A62CD}"/>
    <hyperlink ref="E812" r:id="rId2288" xr:uid="{B08EF088-E931-4A82-9EEE-AAC01352A2E1}"/>
    <hyperlink ref="E813" r:id="rId2289" xr:uid="{9332CFCD-149D-4837-B7EC-F6ADC9698E4F}"/>
    <hyperlink ref="E622" r:id="rId2290" xr:uid="{31969690-EE1F-430F-9D45-6CA12F1BE3BD}"/>
    <hyperlink ref="E942" r:id="rId2291" xr:uid="{735DC4F4-812F-4DAA-BAAB-D513A778AAF0}"/>
    <hyperlink ref="E1892" r:id="rId2292" xr:uid="{B46CFED8-7B03-4A8B-ABA1-B8CAD5499806}"/>
    <hyperlink ref="E2247" r:id="rId2293" xr:uid="{C288F434-D02D-4D12-8BFD-905FAD569F95}"/>
    <hyperlink ref="E503" r:id="rId2294" xr:uid="{7D3582AC-FD67-4688-87AD-39CE4C1EB3F3}"/>
    <hyperlink ref="E479" r:id="rId2295" xr:uid="{41A7E4FF-8482-4CF9-A68D-DDF28A75EE2F}"/>
    <hyperlink ref="E880" r:id="rId2296" xr:uid="{67D2723C-DD26-4675-934B-4FF4D7A03875}"/>
    <hyperlink ref="E1374" r:id="rId2297" xr:uid="{F986A9E5-C8F3-41B0-91E9-38AE794DF064}"/>
    <hyperlink ref="E1662" r:id="rId2298" xr:uid="{51D0394A-FF83-445E-8664-3DCE971110C9}"/>
    <hyperlink ref="E1790" r:id="rId2299" xr:uid="{E558A633-D395-4D7F-B62D-861AFC7F0371}"/>
    <hyperlink ref="E1626" r:id="rId2300" xr:uid="{DFBBAB48-AEBE-4CBC-8EB1-CDD0B86A7DEF}"/>
    <hyperlink ref="E1834" r:id="rId2301" xr:uid="{8DA2D346-2A50-4F95-852F-F37B04857FB5}"/>
    <hyperlink ref="E150" r:id="rId2302" xr:uid="{32F27F81-265F-4A15-BA90-4B49A5D05A79}"/>
    <hyperlink ref="E526" r:id="rId2303" xr:uid="{1FAB3905-C684-437E-B7F7-A16111DBCAFB}"/>
    <hyperlink ref="E427" r:id="rId2304" xr:uid="{8DECBE48-CEDA-4288-8BA8-617A2523C594}"/>
    <hyperlink ref="E466" r:id="rId2305" xr:uid="{934DB887-E207-4ECA-A3A8-DD62ED258A8F}"/>
    <hyperlink ref="E139" r:id="rId2306" display="https://www.kinopoisk.ru/series/77270/" xr:uid="{25F049C9-4AC1-4E2A-9B52-111B9624E966}"/>
    <hyperlink ref="E167" r:id="rId2307" display="http://www.kinopoisk.ru/level/1/film/77247/sr/1/" xr:uid="{8FCA3455-97A3-4E57-8EBA-5794B7F1CE0E}"/>
    <hyperlink ref="E159" r:id="rId2308" display="http://www.kinopoisk.ru/level/1/film/43428/" xr:uid="{F2E0BC3A-5024-4E53-8DBE-87076D154801}"/>
    <hyperlink ref="E194" r:id="rId2309" xr:uid="{4ECC7A03-32C9-4C41-ADDD-FDD57E51F17B}"/>
    <hyperlink ref="E235" r:id="rId2310" xr:uid="{3F766A1E-574D-47DC-A186-8327C39EC71F}"/>
    <hyperlink ref="E264" r:id="rId2311" xr:uid="{21D4F0AD-008B-41D9-8F34-71BEF1509F98}"/>
    <hyperlink ref="E308" r:id="rId2312" display="http://www.kinopoisk.ru/level/1/film/85020/sr/1/" xr:uid="{67A7CA99-2273-45A8-86FA-53F379DB4C18}"/>
    <hyperlink ref="E348" r:id="rId2313" display="http://www.kinopoisk.ru/level/1/film/81038/" xr:uid="{1EA5AE6B-AA20-4B35-B1E2-8BDAF949702F}"/>
    <hyperlink ref="E349" r:id="rId2314" display="http://www.kinopoisk.ru/level/1/film/81038/" xr:uid="{8D089B68-D83E-43FF-9B2C-22D7BF05AB2D}"/>
    <hyperlink ref="E369" r:id="rId2315" xr:uid="{E1B8033F-A1AC-4B6D-8847-70F4A94086B4}"/>
    <hyperlink ref="E370" r:id="rId2316" xr:uid="{33A96958-7C55-4D06-B025-E3F8D9216A7B}"/>
    <hyperlink ref="E376" r:id="rId2317" display="http://www.kinopoisk.ru/level/1/film/45679/" xr:uid="{6F7C68BE-9B5A-4EFC-873D-74C6BE936805}"/>
    <hyperlink ref="E416" r:id="rId2318" xr:uid="{31CE1221-126E-4460-8132-45D33DBB534C}"/>
    <hyperlink ref="E420" r:id="rId2319" xr:uid="{A924E729-D638-466E-BFD4-022EB4D07695}"/>
    <hyperlink ref="E417" r:id="rId2320" xr:uid="{0A7CDD88-3D59-4CFE-857C-DC0D19B0C3F1}"/>
    <hyperlink ref="E418" r:id="rId2321" xr:uid="{F084FB77-B501-4754-962C-B03EBBE1C800}"/>
    <hyperlink ref="E419" r:id="rId2322" xr:uid="{A830DB51-0AEB-4299-8A40-40EA00F27073}"/>
    <hyperlink ref="E421" r:id="rId2323" xr:uid="{FDDD7B10-A4EF-40A4-90DA-B31DEB8FD395}"/>
    <hyperlink ref="E422" r:id="rId2324" xr:uid="{B82000F4-65A3-47AB-BBF1-591432E154CE}"/>
    <hyperlink ref="E423" r:id="rId2325" xr:uid="{3A748DD3-D3EF-400B-A2AB-1312817B690A}"/>
    <hyperlink ref="E424" r:id="rId2326" xr:uid="{F8ECD0D6-0649-4486-AD57-E49E7D021B53}"/>
    <hyperlink ref="E425" r:id="rId2327" xr:uid="{218F7F64-C42E-4B77-89F2-CC564E6B70EA}"/>
    <hyperlink ref="E434" r:id="rId2328" xr:uid="{3940A5E2-6354-489E-B613-5F19B61832DD}"/>
    <hyperlink ref="E461" r:id="rId2329" xr:uid="{0CD30757-9654-4001-9080-0AD76CDF93EF}"/>
    <hyperlink ref="E462" r:id="rId2330" xr:uid="{AD7E76FF-659B-4E9F-8A68-2F64CEFDCF79}"/>
    <hyperlink ref="E467" r:id="rId2331" xr:uid="{15D30D56-6722-4B94-9BC9-AEA61C23E486}"/>
    <hyperlink ref="E509" r:id="rId2332" xr:uid="{19F1DE5C-D8D9-4F08-BA29-78B161FBF984}"/>
    <hyperlink ref="E514" r:id="rId2333" xr:uid="{6650BF3F-C7FD-44F3-BCA6-D15D19F53B2E}"/>
    <hyperlink ref="E527" r:id="rId2334" xr:uid="{DBE53500-D6D9-4B2B-80D9-B6E57EA5C9D8}"/>
    <hyperlink ref="E541" r:id="rId2335" xr:uid="{3A60B94C-F893-4244-BB30-CFD292B85577}"/>
    <hyperlink ref="E545" r:id="rId2336" xr:uid="{788F233E-5133-4BD2-B6E0-B77B45E71481}"/>
    <hyperlink ref="E579" r:id="rId2337" xr:uid="{0C4A8046-FE3D-41D4-9BA5-45D5403C65AA}"/>
    <hyperlink ref="E606" r:id="rId2338" xr:uid="{3A2D9E10-791A-49D6-908B-890FAC33D505}"/>
    <hyperlink ref="E620" r:id="rId2339" xr:uid="{A294975D-EF4D-465D-8FBE-536F73D0593E}"/>
    <hyperlink ref="E621" r:id="rId2340" xr:uid="{1BE8EC10-BDFA-4C5D-A871-1D4B9665E008}"/>
    <hyperlink ref="E642" r:id="rId2341" xr:uid="{A7E8E38C-5A43-4E53-9C3F-DFEB14FFB545}"/>
    <hyperlink ref="E677" r:id="rId2342" xr:uid="{B8DFA564-3CA9-4CBD-95AB-100DD414CB6F}"/>
    <hyperlink ref="E691" r:id="rId2343" xr:uid="{2F3E5A1B-CC9B-4533-A226-2C1B57667BE4}"/>
    <hyperlink ref="E703" r:id="rId2344" xr:uid="{AC64C2AB-6AAB-403F-A704-5F6A137ED61D}"/>
    <hyperlink ref="E819" r:id="rId2345" xr:uid="{8005752C-4979-4E8B-9FF5-BFEC0566B057}"/>
    <hyperlink ref="E911" r:id="rId2346" xr:uid="{9F689EB0-E885-46AC-ACF1-F4B5B0E78317}"/>
    <hyperlink ref="E972" r:id="rId2347" xr:uid="{16715CAF-C13C-48A4-93F8-7E0D0D4366C7}"/>
    <hyperlink ref="E988" r:id="rId2348" display="http://www.kinopoisk.ru/level/1/film/95481/sr/1/" xr:uid="{3A618FB6-2C09-4823-847D-7C01A8F01C3E}"/>
    <hyperlink ref="E1068" r:id="rId2349" xr:uid="{8CF9FFDA-382C-43CB-9709-C259B51411FB}"/>
    <hyperlink ref="E1073" r:id="rId2350" display="http://www.kinopoisk.ru/level/1/film/77279/" xr:uid="{3C5796A3-B478-4616-A180-A687E8C0091A}"/>
    <hyperlink ref="E1109" r:id="rId2351" xr:uid="{A853AB50-7113-4A26-97C2-DD2C58A0C348}"/>
    <hyperlink ref="E1157" r:id="rId2352" xr:uid="{76184B2B-28C7-4BD4-87BC-812CEE113642}"/>
    <hyperlink ref="E1159" r:id="rId2353" xr:uid="{A3635D07-C466-4BA1-B730-C23C7404CEC0}"/>
    <hyperlink ref="E1175" r:id="rId2354" xr:uid="{5BA7F625-4537-4A81-87E5-322939F3CBE7}"/>
    <hyperlink ref="E1211" r:id="rId2355" xr:uid="{7DB14BDA-137A-4E81-A1F5-9852BCB218C5}"/>
    <hyperlink ref="E1212" r:id="rId2356" xr:uid="{FA1B89A8-4AFF-468A-9B33-DE17D1B3E716}"/>
    <hyperlink ref="E1238" r:id="rId2357" xr:uid="{EB861C9E-283C-4938-AAF9-9D6EEB8A8851}"/>
    <hyperlink ref="E1239" r:id="rId2358" xr:uid="{E792DB4D-402D-46EE-910C-CC10D334ED58}"/>
    <hyperlink ref="E1240" r:id="rId2359" xr:uid="{0490ED73-FE89-4ED7-A6A2-8694C1A62280}"/>
    <hyperlink ref="E1241" r:id="rId2360" xr:uid="{CAFACB24-9478-4D49-BCBE-34E811274F44}"/>
    <hyperlink ref="E1242" r:id="rId2361" xr:uid="{4B99756E-2AD3-4EC9-9AFA-9688823A1CA6}"/>
    <hyperlink ref="E1243" r:id="rId2362" xr:uid="{A265DD9C-2E8C-4C88-B5A6-DBA9E918F4C3}"/>
    <hyperlink ref="E1280" r:id="rId2363" xr:uid="{9C4A0D7A-B460-401C-986A-19C0CA1ADE36}"/>
    <hyperlink ref="E1393" r:id="rId2364" xr:uid="{B45B0376-B7C0-47D7-A8CE-4E8E976F78F1}"/>
    <hyperlink ref="E1412" r:id="rId2365" xr:uid="{102AA52E-913C-4828-B1FE-9973A73F1DB0}"/>
    <hyperlink ref="E1459" r:id="rId2366" xr:uid="{617F4612-C9D0-4561-A0EE-9405AE74311C}"/>
    <hyperlink ref="E1496" r:id="rId2367" xr:uid="{98773797-C90E-4EA4-A716-EABA9AAC07E4}"/>
    <hyperlink ref="E1512" r:id="rId2368" xr:uid="{27BFC41E-9DED-4D9C-BE1F-AB05124E0921}"/>
    <hyperlink ref="E1625" r:id="rId2369" xr:uid="{4A48FB97-4E23-4B1A-9008-D5B7330786FB}"/>
    <hyperlink ref="E1628" r:id="rId2370" xr:uid="{AE13CEB4-9412-4FA1-8F21-F59CB45E573F}"/>
    <hyperlink ref="E1629" r:id="rId2371" xr:uid="{75161BB4-FFDC-4A19-A65C-3A39817037B7}"/>
    <hyperlink ref="E1678" r:id="rId2372" xr:uid="{82D03C21-A65D-4273-A0FC-9409DEC29037}"/>
    <hyperlink ref="E1700" r:id="rId2373" xr:uid="{87A10B4C-45C0-4ABC-A350-D8BA4DD319BE}"/>
    <hyperlink ref="E1720" r:id="rId2374" display="http://www.kinopoisk.ru/level/1/film/79906/" xr:uid="{E82A8DDE-EC1C-46C5-9E10-68D4542C7386}"/>
    <hyperlink ref="E1752" r:id="rId2375" xr:uid="{C49BBE3E-04E3-470E-B7E7-51AA6F6EC15E}"/>
    <hyperlink ref="E1753" r:id="rId2376" xr:uid="{2404526E-F802-4DCF-B4BB-9A83E274B1D1}"/>
    <hyperlink ref="E1763" r:id="rId2377" display="http://www.kinopoisk.ru/level/1/film/43315/" xr:uid="{50172C43-8360-47E7-85E2-C0998C368FFD}"/>
    <hyperlink ref="E1838" r:id="rId2378" xr:uid="{73BDA67A-5586-460C-80EA-98DABFB7F5C9}"/>
    <hyperlink ref="E1839" r:id="rId2379" xr:uid="{936248FC-9080-48BE-AF25-58D41122DBEA}"/>
    <hyperlink ref="E1840" r:id="rId2380" xr:uid="{91818024-8588-4AAC-B47A-044E3DE1EC41}"/>
    <hyperlink ref="E1848" r:id="rId2381" xr:uid="{9C645213-EFFC-45D7-B9B0-9AF361EC83A9}"/>
    <hyperlink ref="E1849" r:id="rId2382" xr:uid="{2023F205-23A5-4A6D-8B00-F296C5ADA941}"/>
    <hyperlink ref="E1850" r:id="rId2383" xr:uid="{8DD188F2-1170-49A6-882E-3DC9E8279F29}"/>
    <hyperlink ref="E1904" r:id="rId2384" xr:uid="{FE1D8988-E28B-478F-A798-8BB6E184B360}"/>
    <hyperlink ref="E1910" r:id="rId2385" display="http://www.kinopoisk.ru/level/1/film/89540/" xr:uid="{7DEDD8CA-05C2-4D25-90E1-C97F2860024B}"/>
    <hyperlink ref="E1911" r:id="rId2386" display="http://www.kinopoisk.ru/level/1/film/89540/" xr:uid="{1C3938F4-A848-4CD1-8050-3B573C66E319}"/>
    <hyperlink ref="E1912" r:id="rId2387" display="http://www.kinopoisk.ru/level/1/film/89540/" xr:uid="{15CC69F7-9410-47BC-9BB4-D08147CE4BCD}"/>
    <hyperlink ref="E1913" r:id="rId2388" display="http://www.kinopoisk.ru/level/1/film/89540/" xr:uid="{94B1D667-F4B4-4A38-A3A9-5B9E2833020F}"/>
    <hyperlink ref="E1914" r:id="rId2389" display="http://www.kinopoisk.ru/level/1/film/89540/" xr:uid="{5984E195-4C23-4DDC-9860-FF4C6C41EADF}"/>
    <hyperlink ref="E1915" r:id="rId2390" display="http://www.kinopoisk.ru/level/1/film/89540/" xr:uid="{98005F53-8EEC-4531-A9F3-7C98A8BBA39F}"/>
    <hyperlink ref="E1916" r:id="rId2391" display="http://www.kinopoisk.ru/level/1/film/89540/" xr:uid="{4DA0033C-7D30-47F4-A52C-DDCAFC1E80CB}"/>
    <hyperlink ref="E1925" r:id="rId2392" xr:uid="{674F7CBA-78B7-4B01-AC74-426761019A7E}"/>
    <hyperlink ref="E1931" r:id="rId2393" xr:uid="{3CD3DCAA-6D4A-47B4-A423-CAFABA163D90}"/>
    <hyperlink ref="E1991" r:id="rId2394" xr:uid="{3248A730-7529-4064-9CA5-C90B4DD31F05}"/>
    <hyperlink ref="E1992" r:id="rId2395" xr:uid="{F174924A-48EA-4682-8F5A-D005D83C7FC1}"/>
    <hyperlink ref="E2028" r:id="rId2396" xr:uid="{30D5A085-C16D-4E8E-9B07-CF025A979B3B}"/>
    <hyperlink ref="E2033" r:id="rId2397" xr:uid="{ED603BD8-BFBF-4062-B7CF-9CFBD273246F}"/>
    <hyperlink ref="E2060" r:id="rId2398" xr:uid="{26ECB16A-1F23-4D75-A239-F9E22672E750}"/>
    <hyperlink ref="E2061" r:id="rId2399" xr:uid="{6F265D5B-B453-4CA1-BFF5-1AB683D9F6CA}"/>
    <hyperlink ref="E2062" r:id="rId2400" xr:uid="{064DA729-5D40-4095-8B79-5EEC53C83511}"/>
    <hyperlink ref="E2117" r:id="rId2401" xr:uid="{67DABD40-FC97-43BB-922A-C73AE14A7F71}"/>
    <hyperlink ref="E2118" r:id="rId2402" xr:uid="{5B19DC13-A472-4C1E-A1C4-83438B699C5A}"/>
    <hyperlink ref="E2119" r:id="rId2403" xr:uid="{1CC41368-3A97-4C71-B00B-FA3AAAC98D6E}"/>
    <hyperlink ref="E2130" r:id="rId2404" display="http://www.kinopoisk.ru/level/1/film/256218/sr/1/" xr:uid="{CE3E8E7F-CCB9-4FAE-BBE3-DCD4CB61BC23}"/>
    <hyperlink ref="E2131" r:id="rId2405" display="http://www.kinopoisk.ru/level/1/film/256218/sr/1/" xr:uid="{727FD0B3-31B8-4481-A66F-23A026BC0237}"/>
    <hyperlink ref="E2141" r:id="rId2406" display="http://www.kinopoisk.ru/level/1/film/42248/sr/1/" xr:uid="{0B6C0EDC-25F8-4B0D-BE9B-EB0F32965A35}"/>
    <hyperlink ref="E2142" r:id="rId2407" display="http://www.kinopoisk.ru/level/1/film/42248/sr/1/" xr:uid="{E5AF461E-CB5A-4169-848D-E0489448353F}"/>
    <hyperlink ref="E2143" r:id="rId2408" display="http://www.kinopoisk.ru/level/1/film/42248/sr/1/" xr:uid="{9DA0A26A-C7E0-473A-8FB9-E8B2BBF4122E}"/>
    <hyperlink ref="E2213" r:id="rId2409" xr:uid="{58FE7C4F-A613-45CE-87F6-0F3B53A07022}"/>
    <hyperlink ref="E2246" r:id="rId2410" xr:uid="{DE2662C8-107B-4B0D-96E1-92FDB61358A8}"/>
    <hyperlink ref="E2261" r:id="rId2411" xr:uid="{3A61791B-0836-435C-BD1B-64B5401DB11F}"/>
    <hyperlink ref="E2278" r:id="rId2412" xr:uid="{22659F38-9D97-4AC8-B0FB-C9CC88EAA3DA}"/>
    <hyperlink ref="E2279" r:id="rId2413" xr:uid="{B86C932C-C68A-43BB-80EC-F20BB7299924}"/>
    <hyperlink ref="E2280" r:id="rId2414" xr:uid="{6AC4769B-165E-491B-9495-8784D5538C03}"/>
    <hyperlink ref="E2281" r:id="rId2415" xr:uid="{8D8EA51B-3155-42AB-A93F-B61F1FFF2E4F}"/>
    <hyperlink ref="E2282" r:id="rId2416" xr:uid="{18C3CC46-24E4-44E1-99A8-A8B7594E332B}"/>
    <hyperlink ref="E2283" r:id="rId2417" xr:uid="{3E6F3825-31E9-413A-A325-F5CEEBC0A5BF}"/>
    <hyperlink ref="E2284" r:id="rId2418" xr:uid="{BC893966-3690-4A9A-80FC-F63503D69FDF}"/>
    <hyperlink ref="E2315" r:id="rId2419" xr:uid="{8672F56F-75BB-4837-948F-09251CCED227}"/>
    <hyperlink ref="E2360" r:id="rId2420" xr:uid="{0D6BDA14-3102-4917-B20D-2100652491AC}"/>
    <hyperlink ref="E288" r:id="rId2421" xr:uid="{7ECA7840-7D82-4060-822A-35827BCE312F}"/>
    <hyperlink ref="E289" r:id="rId2422" xr:uid="{3A1F77EC-8576-437C-8F68-2BC7C7E155F2}"/>
    <hyperlink ref="E290" r:id="rId2423" xr:uid="{6D06D383-5FFB-4CFC-B5F8-F7E8D0536337}"/>
    <hyperlink ref="E291" r:id="rId2424" xr:uid="{24BE5529-D91F-422B-A7B4-67E95CBBA5F4}"/>
    <hyperlink ref="E388" r:id="rId2425" xr:uid="{4201D4FE-A31B-4E93-9F9F-34AE86A1519E}"/>
    <hyperlink ref="E495" r:id="rId2426" xr:uid="{16D8E644-F2A1-4724-8107-CB744002DB2A}"/>
    <hyperlink ref="E592" r:id="rId2427" xr:uid="{35F02639-3057-4F51-86EB-FBFF4B5F6F16}"/>
    <hyperlink ref="E708" r:id="rId2428" xr:uid="{99F5D0A5-CFCE-40B0-86D4-63D82F199C5B}"/>
    <hyperlink ref="E1284" r:id="rId2429" xr:uid="{D088A26D-7AFC-411B-B8C7-AE93D05027FB}"/>
    <hyperlink ref="E1596" r:id="rId2430" xr:uid="{58316DA6-BF59-4DC1-A35A-33DE399E772C}"/>
    <hyperlink ref="E1600" r:id="rId2431" xr:uid="{79DAFF7B-298E-4F06-A37D-6073D2DDCB7C}"/>
    <hyperlink ref="E1668" r:id="rId2432" xr:uid="{EDC2CD8A-DB77-4F46-90EC-80263BAFCD86}"/>
    <hyperlink ref="E1937" r:id="rId2433" xr:uid="{EDEBB3D3-4684-42CB-A8DD-6961D1BB4CF0}"/>
    <hyperlink ref="E1938" r:id="rId2434" xr:uid="{37DE3ABD-141D-432D-AE41-F17A6571D268}"/>
    <hyperlink ref="E2000" r:id="rId2435" xr:uid="{BFCDEEA3-F342-4C60-86E4-2F05CF8F55FA}"/>
    <hyperlink ref="E2004" r:id="rId2436" xr:uid="{37D23AE3-28B2-4F82-A397-D7B0363D8507}"/>
    <hyperlink ref="E2203" r:id="rId2437" xr:uid="{BF36F4B1-BCD5-40D0-B45D-DBCFA4B99CAE}"/>
    <hyperlink ref="E2325" r:id="rId2438" xr:uid="{209E95C4-4E63-4540-9891-E7B19B756D6D}"/>
    <hyperlink ref="E2463" r:id="rId2439" xr:uid="{F3692FC7-D5DE-4B97-B35A-B0EA4240858C}"/>
    <hyperlink ref="E2464" r:id="rId2440" xr:uid="{E6DAF289-641F-4128-8418-E9C045425B77}"/>
    <hyperlink ref="E2521" r:id="rId2441" xr:uid="{88B674A9-BD0A-4122-877B-A7325E45AF8B}"/>
    <hyperlink ref="E2482" r:id="rId2442" display="http://www.kinopoisk.ru/level/1/film/45296/" xr:uid="{48B6C193-C57A-4EC8-A12A-92E215D090F1}"/>
    <hyperlink ref="E2514" r:id="rId2443" display="http://www.kinopoisk.ru/level/1/film/43883/" xr:uid="{8207845D-6658-4302-BADE-96A989A29031}"/>
    <hyperlink ref="E2488" r:id="rId2444" display="http://www.kinopoisk.ru/level/1/film/45042/" xr:uid="{D1EECE4D-A69F-46D1-8F37-68A6127EE8D4}"/>
    <hyperlink ref="E2473" r:id="rId2445" display="http://www.kinopoisk.ru/level/1/film/44173/" xr:uid="{8EE24F25-984E-493F-AF9F-3D3ED680DAE3}"/>
    <hyperlink ref="E2516" r:id="rId2446" display="http://www.kinopoisk.ru/level/1/film/43945/" xr:uid="{3606C048-9AB6-4B35-8EAE-781B0A40F669}"/>
    <hyperlink ref="E2513" r:id="rId2447" display="http://www.kinopoisk.ru/level/1/film/43649/" xr:uid="{4A8BDB43-21A6-42AF-90C8-29853003EFCA}"/>
    <hyperlink ref="E2519" r:id="rId2448" display="http://www.kinopoisk.ru/level/1/film/26274/" xr:uid="{3EC75553-2C12-401B-AB64-9F712D7BF239}"/>
    <hyperlink ref="E2526" r:id="rId2449" xr:uid="{C0CB205E-CC89-43E3-A688-B723822D6DF9}"/>
    <hyperlink ref="E2500" r:id="rId2450" xr:uid="{32EFB36F-CC31-44D7-8037-C4E0CC2434B2}"/>
    <hyperlink ref="E2472" r:id="rId2451" xr:uid="{66773C61-0CD6-46B0-93B8-281CFBEC5E28}"/>
    <hyperlink ref="E2485" r:id="rId2452" xr:uid="{EB4AF9CA-2657-4991-B101-76813692D394}"/>
    <hyperlink ref="E2523" r:id="rId2453" xr:uid="{70638883-A0AD-482D-8680-2A1AF880A9AC}"/>
    <hyperlink ref="E2495" r:id="rId2454" xr:uid="{2E33102F-569E-4678-8D16-9DCCE47AC21F}"/>
    <hyperlink ref="E2484" r:id="rId2455" xr:uid="{D1E401A2-FF97-41B2-99C7-8A0F972502D6}"/>
    <hyperlink ref="E2478" r:id="rId2456" xr:uid="{0AF93653-887B-494A-9279-09862E84ADC0}"/>
    <hyperlink ref="E2504" r:id="rId2457" xr:uid="{6D299BC6-D040-474F-9403-8633B955FAF6}"/>
    <hyperlink ref="E2517" r:id="rId2458" xr:uid="{BE021547-2006-4744-B9C8-850120E45A5F}"/>
    <hyperlink ref="E2460" r:id="rId2459" xr:uid="{07CCA3E3-C1CD-4346-BDBA-64C18DA2A79F}"/>
    <hyperlink ref="E2492" r:id="rId2460" xr:uid="{9929E560-E4C1-4898-9E84-13B02D897181}"/>
    <hyperlink ref="E2496" r:id="rId2461" xr:uid="{B898B03A-16ED-4251-8635-AF710791B407}"/>
    <hyperlink ref="E2466" r:id="rId2462" xr:uid="{42589D68-D373-4A99-AEB6-1C36B676FD2E}"/>
    <hyperlink ref="E2459" r:id="rId2463" xr:uid="{136E3347-9EC1-45C0-A049-BBAF5018B47E}"/>
    <hyperlink ref="E2462" r:id="rId2464" xr:uid="{684343FA-5EA7-4299-892C-2A4A800766B1}"/>
    <hyperlink ref="E2528" r:id="rId2465" xr:uid="{D08B0888-9D7B-444F-B0C2-77128E4EF313}"/>
    <hyperlink ref="E2476" r:id="rId2466" xr:uid="{AC298FA5-0982-47D8-BE95-55C3BC8863E5}"/>
    <hyperlink ref="E2487" r:id="rId2467" xr:uid="{68E1A717-2832-4666-9D25-29C23F5F0F3D}"/>
    <hyperlink ref="E2458" r:id="rId2468" xr:uid="{BCC66E75-46DD-4388-AE54-EEAAA3C9CAF4}"/>
    <hyperlink ref="E2524" r:id="rId2469" xr:uid="{45EC44A3-C066-472F-9E67-ECB03AB866A7}"/>
    <hyperlink ref="E2512" r:id="rId2470" xr:uid="{16D913EE-A143-49A9-B12E-19FA894FB43B}"/>
    <hyperlink ref="E2498" r:id="rId2471" xr:uid="{55361A78-116C-48D5-9D39-4294BE5B0EEC}"/>
    <hyperlink ref="E2479" r:id="rId2472" xr:uid="{3C08B72C-284D-4078-90D5-9D062A560E8F}"/>
    <hyperlink ref="E2461" r:id="rId2473" xr:uid="{D36105D1-06DE-4879-82BF-2875C4C2DFA2}"/>
    <hyperlink ref="E2508" r:id="rId2474" xr:uid="{C2208AD5-B26C-4C52-8049-6D75C4887BD1}"/>
    <hyperlink ref="E2477" r:id="rId2475" xr:uid="{E4F760C0-24D8-483D-803F-ADB7D0C711CD}"/>
    <hyperlink ref="E2480" r:id="rId2476" xr:uid="{F2A76977-18F7-4CCA-943B-65E9C4B73F18}"/>
    <hyperlink ref="E2469" r:id="rId2477" xr:uid="{1322A375-B3D8-401D-AD91-D92E7FB940D8}"/>
    <hyperlink ref="E2505" r:id="rId2478" xr:uid="{94BB0CEE-300D-49CC-BD3D-18CB02A4A3A9}"/>
    <hyperlink ref="E2522" r:id="rId2479" xr:uid="{9E84AD0F-6206-453F-8B84-B93B31C07438}"/>
    <hyperlink ref="E2457" r:id="rId2480" xr:uid="{07751033-0A9B-4D1A-AC17-643035DF526F}"/>
    <hyperlink ref="E2525" r:id="rId2481" xr:uid="{C9C7F9AD-CC61-4C04-A64E-AE16EBDACCB1}"/>
    <hyperlink ref="E2499" r:id="rId2482" xr:uid="{D725B9F6-EA62-4912-828C-6821E257B330}"/>
    <hyperlink ref="E2467" r:id="rId2483" xr:uid="{A8A4CBE3-D540-4DAC-80B4-A6345095DFA6}"/>
    <hyperlink ref="E2503" r:id="rId2484" xr:uid="{0D771512-0F4A-46EB-8A61-DBE26D64FB94}"/>
    <hyperlink ref="E2490" r:id="rId2485" xr:uid="{BB0459FC-5936-4E42-9C4C-704BBDF02C18}"/>
    <hyperlink ref="E2491" r:id="rId2486" xr:uid="{F582070C-0107-4E70-B264-8D96EBD0461A}"/>
    <hyperlink ref="E2465" r:id="rId2487" xr:uid="{AF79C03E-B214-47D4-9578-ED6F79B7F967}"/>
    <hyperlink ref="E2493" r:id="rId2488" xr:uid="{B7D4F664-B4C5-4505-B554-F97E8FE8C5CB}"/>
    <hyperlink ref="E2494" r:id="rId2489" xr:uid="{A6A17776-1126-43EB-B036-6161771D927A}"/>
    <hyperlink ref="E2471" r:id="rId2490" xr:uid="{5162C3FA-A216-44DB-91FC-37D353AC59B0}"/>
    <hyperlink ref="E2518" r:id="rId2491" xr:uid="{00B43E3B-D3B9-4CA0-95F4-D5DB6FB9E4DF}"/>
    <hyperlink ref="E2475" r:id="rId2492" xr:uid="{A9075DD1-215A-4662-9549-EAFBC6B81E2C}"/>
    <hyperlink ref="E2474" r:id="rId2493" xr:uid="{2DF7B976-976F-4B93-AB88-737643701DC1}"/>
    <hyperlink ref="E2510" r:id="rId2494" xr:uid="{2268FE06-8F08-4588-AD42-835422A1E165}"/>
    <hyperlink ref="E2511" r:id="rId2495" xr:uid="{A55F2534-073A-42D1-9252-D189CF846045}"/>
    <hyperlink ref="E2527" r:id="rId2496" xr:uid="{E8ECDC8B-715F-4114-9C6D-7F1D6487DAF2}"/>
    <hyperlink ref="E2481" r:id="rId2497" xr:uid="{82C88913-28AE-481F-A311-9C79185A0A7F}"/>
    <hyperlink ref="E2509" r:id="rId2498" xr:uid="{0C3C9C8D-EDA0-4C39-8FFB-72DEE835D282}"/>
    <hyperlink ref="E2515" r:id="rId2499" xr:uid="{4889A5BB-B337-4660-87C4-A1438D90ACEC}"/>
    <hyperlink ref="E2489" r:id="rId2500" xr:uid="{1C13826C-6E96-4E34-AACE-7BDD94613E7E}"/>
    <hyperlink ref="E2483" r:id="rId2501" xr:uid="{D2A9E354-8078-4923-852F-445186CA6D46}"/>
    <hyperlink ref="E2468" r:id="rId2502" xr:uid="{F3E39689-6B88-439E-9BC3-98F32E793FE1}"/>
    <hyperlink ref="E2520" r:id="rId2503" xr:uid="{D03C2ABE-B838-4CE3-842C-9D9D67ADE270}"/>
    <hyperlink ref="E2501" r:id="rId2504" xr:uid="{CEFA9659-8014-4330-B015-54D80EEB9E61}"/>
    <hyperlink ref="E2502" r:id="rId2505" xr:uid="{9A2A8452-510A-46B1-A10C-4F740F3F6CDA}"/>
    <hyperlink ref="E2470" r:id="rId2506" xr:uid="{31ABAC46-E4F3-4D51-8434-AF75AF4D1EB0}"/>
    <hyperlink ref="E2486" r:id="rId2507" xr:uid="{576A7DF0-FA16-420A-9923-9A207B5FAD18}"/>
    <hyperlink ref="E2507" r:id="rId2508" xr:uid="{E3FF408E-7036-4D83-BCF9-39DFA40FF3EB}"/>
    <hyperlink ref="E2497" r:id="rId2509" xr:uid="{0FB7F4C8-0DAA-4128-93CE-932CEC67D265}"/>
  </hyperlinks>
  <pageMargins left="0.75" right="0.75" top="1" bottom="1" header="0.5" footer="0.5"/>
  <pageSetup paperSize="9" orientation="portrait" r:id="rId2510"/>
  <headerFooter alignWithMargins="0"/>
  <legacyDrawing r:id="rId25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AX171"/>
  <sheetViews>
    <sheetView zoomScaleNormal="100" workbookViewId="0">
      <pane ySplit="10" topLeftCell="A11" activePane="bottomLeft" state="frozenSplit"/>
      <selection activeCell="A10" sqref="A10"/>
      <selection pane="bottomLeft" activeCell="A15" sqref="A15"/>
    </sheetView>
  </sheetViews>
  <sheetFormatPr defaultColWidth="9.08984375" defaultRowHeight="12.5" x14ac:dyDescent="0.25"/>
  <cols>
    <col min="1" max="1" width="7.90625" customWidth="1"/>
    <col min="2" max="2" width="49.36328125" customWidth="1"/>
    <col min="3" max="3" width="13.54296875" customWidth="1"/>
    <col min="4" max="4" width="4.6328125" customWidth="1"/>
    <col min="5" max="5" width="10.90625" customWidth="1"/>
    <col min="6" max="6" width="8.6328125" customWidth="1"/>
    <col min="7" max="7" width="7.6328125" customWidth="1"/>
    <col min="8" max="8" width="12" customWidth="1"/>
    <col min="9" max="9" width="8.453125" customWidth="1"/>
    <col min="10" max="10" width="6.453125" customWidth="1"/>
    <col min="11" max="11" width="5.6328125" customWidth="1"/>
    <col min="12" max="12" width="8.6328125" customWidth="1"/>
    <col min="13" max="13" width="12.6328125" customWidth="1"/>
    <col min="14" max="14" width="9.54296875" customWidth="1"/>
    <col min="15" max="15" width="9.36328125" customWidth="1"/>
    <col min="16" max="16" width="8.453125" customWidth="1"/>
    <col min="17" max="17" width="11.6328125" customWidth="1"/>
    <col min="18" max="18" width="16.90625" customWidth="1"/>
    <col min="19" max="19" width="11.6328125" customWidth="1"/>
    <col min="20" max="20" width="8.6328125" customWidth="1"/>
    <col min="21" max="22" width="11.6328125" customWidth="1"/>
    <col min="23" max="23" width="7.90625" customWidth="1"/>
    <col min="24" max="24" width="11.6328125" customWidth="1"/>
    <col min="25" max="25" width="12.36328125" bestFit="1" customWidth="1"/>
    <col min="26" max="35" width="11.6328125" customWidth="1"/>
    <col min="36" max="36" width="13.6328125" bestFit="1" customWidth="1"/>
    <col min="37" max="50" width="11.6328125" customWidth="1"/>
  </cols>
  <sheetData>
    <row r="1" spans="1:50" ht="13" x14ac:dyDescent="0.25">
      <c r="A1" s="1"/>
      <c r="B1" s="93"/>
      <c r="C1" s="93"/>
      <c r="D1" s="4"/>
      <c r="E1" s="4"/>
      <c r="F1" s="4"/>
      <c r="G1" s="6"/>
      <c r="H1" s="4"/>
      <c r="I1" s="94"/>
      <c r="J1" s="94"/>
      <c r="K1" s="9"/>
      <c r="L1" s="95"/>
      <c r="M1" s="95"/>
      <c r="N1" s="95"/>
      <c r="O1" s="95"/>
      <c r="P1" s="96"/>
      <c r="Q1" s="93"/>
      <c r="R1" s="93"/>
      <c r="S1" s="97"/>
      <c r="T1" s="97"/>
      <c r="U1" s="8"/>
      <c r="V1" s="4"/>
      <c r="W1" s="4"/>
      <c r="X1" s="11"/>
      <c r="Y1" s="11"/>
      <c r="Z1" s="11"/>
      <c r="AA1" s="11"/>
      <c r="AB1" s="12"/>
      <c r="AC1" s="11"/>
      <c r="AD1" s="13"/>
      <c r="AE1" s="13"/>
      <c r="AF1" s="14"/>
      <c r="AG1" s="13"/>
      <c r="AH1" s="13"/>
      <c r="AI1" s="15"/>
      <c r="AJ1" s="15"/>
      <c r="AK1" s="16"/>
      <c r="AL1" s="15"/>
      <c r="AM1" s="15"/>
      <c r="AN1" s="17"/>
      <c r="AO1" s="17"/>
      <c r="AP1" s="18"/>
      <c r="AQ1" s="17"/>
      <c r="AR1" s="17"/>
      <c r="AS1" s="19"/>
      <c r="AT1" s="19"/>
      <c r="AU1" s="20"/>
      <c r="AV1" s="19"/>
      <c r="AW1" s="19"/>
      <c r="AX1" s="21"/>
    </row>
    <row r="2" spans="1:50" ht="21" customHeight="1" x14ac:dyDescent="0.5">
      <c r="A2" s="1"/>
      <c r="B2" s="130" t="s">
        <v>351</v>
      </c>
      <c r="C2" s="3"/>
      <c r="D2" s="4"/>
      <c r="E2" s="3"/>
      <c r="F2" s="5"/>
      <c r="G2" s="6"/>
      <c r="H2" s="7"/>
      <c r="I2" s="8"/>
      <c r="J2" s="8"/>
      <c r="K2" s="9"/>
      <c r="L2" s="3"/>
      <c r="M2" s="10"/>
      <c r="N2" s="10"/>
      <c r="O2" s="10"/>
      <c r="P2" s="3"/>
      <c r="Q2" s="3"/>
      <c r="R2" s="3"/>
      <c r="S2" s="99"/>
      <c r="T2" s="99"/>
      <c r="U2" s="8"/>
      <c r="V2" s="3"/>
      <c r="W2" s="4"/>
      <c r="X2" s="11"/>
      <c r="Y2" s="11"/>
      <c r="Z2" s="11"/>
      <c r="AA2" s="11"/>
      <c r="AB2" s="12"/>
      <c r="AC2" s="11"/>
      <c r="AD2" s="13"/>
      <c r="AE2" s="13"/>
      <c r="AF2" s="14"/>
      <c r="AG2" s="13"/>
      <c r="AH2" s="13"/>
      <c r="AI2" s="15"/>
      <c r="AJ2" s="15"/>
      <c r="AK2" s="16"/>
      <c r="AL2" s="15"/>
      <c r="AM2" s="15"/>
      <c r="AN2" s="17"/>
      <c r="AO2" s="17"/>
      <c r="AP2" s="18"/>
      <c r="AQ2" s="17"/>
      <c r="AR2" s="17"/>
      <c r="AS2" s="19"/>
      <c r="AT2" s="19"/>
      <c r="AU2" s="20"/>
      <c r="AV2" s="19"/>
      <c r="AW2" s="19"/>
      <c r="AX2" s="21"/>
    </row>
    <row r="3" spans="1:50" ht="21" customHeight="1" x14ac:dyDescent="0.4">
      <c r="A3" s="1"/>
      <c r="B3" s="2" t="s">
        <v>320</v>
      </c>
      <c r="C3" s="98"/>
      <c r="D3" s="5"/>
      <c r="E3" s="4"/>
      <c r="F3" s="5"/>
      <c r="G3" s="6"/>
      <c r="H3" s="5"/>
      <c r="I3" s="8"/>
      <c r="J3" s="8"/>
      <c r="K3" s="9"/>
      <c r="L3" s="158"/>
      <c r="M3" s="158"/>
      <c r="N3" s="158"/>
      <c r="O3" s="158"/>
      <c r="P3" s="96"/>
      <c r="Q3" s="98"/>
      <c r="R3" s="98"/>
      <c r="S3" s="97"/>
      <c r="T3" s="97"/>
      <c r="U3" s="8"/>
      <c r="V3" s="4"/>
      <c r="W3" s="5"/>
      <c r="X3" s="11"/>
      <c r="Y3" s="11"/>
      <c r="Z3" s="11"/>
      <c r="AA3" s="11"/>
      <c r="AB3" s="12"/>
      <c r="AC3" s="11"/>
      <c r="AD3" s="13"/>
      <c r="AE3" s="13"/>
      <c r="AF3" s="14"/>
      <c r="AG3" s="13"/>
      <c r="AH3" s="13"/>
      <c r="AI3" s="15"/>
      <c r="AJ3" s="15"/>
      <c r="AK3" s="16"/>
      <c r="AL3" s="15"/>
      <c r="AM3" s="15"/>
      <c r="AN3" s="17"/>
      <c r="AO3" s="17"/>
      <c r="AP3" s="18"/>
      <c r="AQ3" s="17"/>
      <c r="AR3" s="17"/>
      <c r="AS3" s="19"/>
      <c r="AT3" s="19"/>
      <c r="AU3" s="20"/>
      <c r="AV3" s="19"/>
      <c r="AW3" s="19"/>
      <c r="AX3" s="21"/>
    </row>
    <row r="4" spans="1:50" ht="12.75" customHeight="1" x14ac:dyDescent="0.4">
      <c r="A4" s="1"/>
      <c r="B4" s="2"/>
      <c r="C4" s="3"/>
      <c r="D4" s="4"/>
      <c r="E4" s="3"/>
      <c r="F4" s="5"/>
      <c r="G4" s="6"/>
      <c r="H4" s="7"/>
      <c r="I4" s="8"/>
      <c r="J4" s="8"/>
      <c r="K4" s="9"/>
      <c r="L4" s="3"/>
      <c r="M4" s="10"/>
      <c r="N4" s="10"/>
      <c r="S4" s="8"/>
      <c r="T4" s="3"/>
      <c r="U4" s="4"/>
      <c r="V4" s="4"/>
      <c r="W4" s="5"/>
      <c r="X4" s="11"/>
      <c r="Y4" s="11"/>
      <c r="Z4" s="11"/>
      <c r="AA4" s="11"/>
      <c r="AB4" s="12"/>
      <c r="AC4" s="11"/>
      <c r="AD4" s="13"/>
      <c r="AE4" s="13"/>
      <c r="AF4" s="14"/>
      <c r="AG4" s="13"/>
      <c r="AH4" s="13"/>
      <c r="AI4" s="15"/>
      <c r="AJ4" s="15"/>
      <c r="AK4" s="16"/>
      <c r="AL4" s="15"/>
      <c r="AM4" s="15"/>
      <c r="AN4" s="17"/>
      <c r="AO4" s="17"/>
      <c r="AP4" s="18"/>
      <c r="AQ4" s="17"/>
      <c r="AR4" s="17"/>
      <c r="AS4" s="19"/>
      <c r="AT4" s="19"/>
      <c r="AU4" s="20"/>
      <c r="AV4" s="19"/>
      <c r="AW4" s="19"/>
    </row>
    <row r="5" spans="1:50" ht="21" customHeight="1" x14ac:dyDescent="0.4">
      <c r="A5" s="1"/>
      <c r="B5" s="162" t="s">
        <v>324</v>
      </c>
      <c r="C5" s="161">
        <f>COUNTA(A12:A171)</f>
        <v>0</v>
      </c>
      <c r="D5" s="160" t="s">
        <v>326</v>
      </c>
      <c r="F5" s="5"/>
      <c r="G5" s="6"/>
      <c r="H5" s="7"/>
      <c r="I5" s="8"/>
      <c r="J5" s="8"/>
      <c r="K5" s="9"/>
      <c r="L5" s="3"/>
      <c r="M5" s="10"/>
      <c r="N5" s="10"/>
      <c r="O5" s="160"/>
      <c r="P5" s="3"/>
      <c r="Q5" s="3"/>
      <c r="R5" s="3"/>
      <c r="S5" s="8"/>
      <c r="T5" s="3"/>
      <c r="U5" s="4"/>
      <c r="V5" s="4"/>
      <c r="W5" s="5"/>
      <c r="X5" s="11"/>
      <c r="Y5" s="11"/>
      <c r="Z5" s="11"/>
      <c r="AA5" s="11"/>
      <c r="AB5" s="12"/>
      <c r="AC5" s="11"/>
      <c r="AD5" s="13"/>
      <c r="AE5" s="13"/>
      <c r="AF5" s="14"/>
      <c r="AG5" s="13"/>
      <c r="AH5" s="13"/>
      <c r="AI5" s="15"/>
      <c r="AJ5" s="15"/>
      <c r="AK5" s="16"/>
      <c r="AL5" s="15"/>
      <c r="AM5" s="15"/>
      <c r="AN5" s="17"/>
      <c r="AO5" s="17"/>
      <c r="AP5" s="18"/>
      <c r="AQ5" s="17"/>
      <c r="AR5" s="17"/>
      <c r="AS5" s="19"/>
      <c r="AT5" s="19"/>
      <c r="AU5" s="20"/>
      <c r="AV5" s="19"/>
      <c r="AW5" s="19"/>
    </row>
    <row r="6" spans="1:50" ht="21" customHeight="1" x14ac:dyDescent="0.4">
      <c r="A6" s="1"/>
      <c r="B6" s="162" t="s">
        <v>325</v>
      </c>
      <c r="C6" s="215">
        <f>SUMIF(A12:A171,"&lt;&gt;"&amp;"",P12:P171)</f>
        <v>0</v>
      </c>
      <c r="D6" s="163" t="s">
        <v>323</v>
      </c>
      <c r="F6" s="5"/>
      <c r="G6" s="6"/>
      <c r="H6" s="7"/>
      <c r="I6" s="8"/>
      <c r="J6" s="8"/>
      <c r="K6" s="9"/>
      <c r="L6" s="3"/>
      <c r="M6" s="10"/>
      <c r="N6" s="10"/>
      <c r="O6" s="160"/>
      <c r="P6" s="3"/>
      <c r="Q6" s="3"/>
      <c r="R6" s="3"/>
      <c r="S6" s="8"/>
      <c r="T6" s="3"/>
      <c r="U6" s="4"/>
      <c r="V6" s="4"/>
      <c r="W6" s="5"/>
      <c r="X6" s="11"/>
      <c r="Y6" s="11"/>
      <c r="Z6" s="11"/>
      <c r="AA6" s="11"/>
      <c r="AB6" s="12"/>
      <c r="AC6" s="11"/>
      <c r="AD6" s="13"/>
      <c r="AE6" s="13"/>
      <c r="AF6" s="14"/>
      <c r="AG6" s="13"/>
      <c r="AH6" s="13"/>
      <c r="AI6" s="15"/>
      <c r="AJ6" s="15"/>
      <c r="AK6" s="16"/>
      <c r="AL6" s="15"/>
      <c r="AM6" s="15"/>
      <c r="AN6" s="17"/>
      <c r="AO6" s="17"/>
      <c r="AP6" s="18"/>
      <c r="AQ6" s="17"/>
      <c r="AR6" s="17"/>
      <c r="AS6" s="19"/>
      <c r="AT6" s="19"/>
      <c r="AU6" s="20"/>
      <c r="AV6" s="19"/>
      <c r="AW6" s="19"/>
    </row>
    <row r="7" spans="1:50" ht="21" customHeight="1" x14ac:dyDescent="0.4">
      <c r="A7" s="1"/>
      <c r="B7" s="162" t="s">
        <v>322</v>
      </c>
      <c r="C7" s="161">
        <f>1+INT($C$6/930)</f>
        <v>1</v>
      </c>
      <c r="D7" s="160" t="s">
        <v>327</v>
      </c>
      <c r="F7" s="5"/>
      <c r="G7" s="6"/>
      <c r="H7" s="7"/>
      <c r="I7" s="8"/>
      <c r="J7" s="8"/>
      <c r="K7" s="9"/>
      <c r="L7" s="3"/>
      <c r="M7" s="10"/>
      <c r="N7" s="10"/>
      <c r="O7" s="160"/>
      <c r="P7" s="3"/>
      <c r="Q7" s="3"/>
      <c r="R7" s="3"/>
      <c r="S7" s="8"/>
      <c r="T7" s="3"/>
      <c r="U7" s="4"/>
      <c r="V7" s="4"/>
      <c r="W7" s="5"/>
      <c r="X7" s="11"/>
      <c r="Y7" s="11"/>
      <c r="Z7" s="11"/>
      <c r="AA7" s="11"/>
      <c r="AB7" s="12"/>
      <c r="AC7" s="11"/>
      <c r="AD7" s="13"/>
      <c r="AE7" s="13"/>
      <c r="AF7" s="14"/>
      <c r="AG7" s="13"/>
      <c r="AH7" s="13"/>
      <c r="AI7" s="15"/>
      <c r="AJ7" s="15"/>
      <c r="AK7" s="16"/>
      <c r="AL7" s="15"/>
      <c r="AM7" s="15"/>
      <c r="AN7" s="17"/>
      <c r="AO7" s="17"/>
      <c r="AP7" s="18"/>
      <c r="AQ7" s="17"/>
      <c r="AR7" s="17"/>
      <c r="AS7" s="19"/>
      <c r="AT7" s="19"/>
      <c r="AU7" s="20"/>
      <c r="AV7" s="19"/>
      <c r="AW7" s="19"/>
    </row>
    <row r="8" spans="1:50" ht="12.75" customHeight="1" x14ac:dyDescent="0.4">
      <c r="A8" s="1"/>
      <c r="B8" s="2"/>
      <c r="C8" s="3"/>
      <c r="D8" s="4"/>
      <c r="E8" s="3"/>
      <c r="F8" s="5"/>
      <c r="G8" s="6"/>
      <c r="H8" s="7"/>
      <c r="I8" s="8"/>
      <c r="J8" s="8"/>
      <c r="K8" s="9"/>
      <c r="L8" s="3"/>
      <c r="M8" s="10"/>
      <c r="N8" s="10"/>
      <c r="O8" s="160"/>
      <c r="P8" s="3"/>
      <c r="Q8" s="3"/>
      <c r="R8" s="3"/>
      <c r="S8" s="8"/>
      <c r="T8" s="3"/>
      <c r="U8" s="4"/>
      <c r="V8" s="4"/>
      <c r="W8" s="5"/>
      <c r="X8" s="11"/>
      <c r="Y8" s="11"/>
      <c r="Z8" s="11"/>
      <c r="AA8" s="11"/>
      <c r="AB8" s="12"/>
      <c r="AC8" s="11"/>
      <c r="AD8" s="13"/>
      <c r="AE8" s="13"/>
      <c r="AF8" s="14"/>
      <c r="AG8" s="13"/>
      <c r="AH8" s="13"/>
      <c r="AI8" s="15"/>
      <c r="AJ8" s="15"/>
      <c r="AK8" s="16"/>
      <c r="AL8" s="15"/>
      <c r="AM8" s="15"/>
      <c r="AN8" s="17"/>
      <c r="AO8" s="17"/>
      <c r="AP8" s="18"/>
      <c r="AQ8" s="17"/>
      <c r="AR8" s="17"/>
      <c r="AS8" s="19"/>
      <c r="AT8" s="19"/>
      <c r="AU8" s="20"/>
      <c r="AV8" s="19"/>
      <c r="AW8" s="19"/>
    </row>
    <row r="9" spans="1:50" ht="12.75" customHeight="1" x14ac:dyDescent="0.25">
      <c r="A9" s="243" t="s">
        <v>4</v>
      </c>
      <c r="B9" s="245" t="s">
        <v>5</v>
      </c>
      <c r="C9" s="245" t="s">
        <v>6</v>
      </c>
      <c r="D9" s="245" t="s">
        <v>7</v>
      </c>
      <c r="E9" s="233" t="s">
        <v>8</v>
      </c>
      <c r="F9" s="233" t="s">
        <v>9</v>
      </c>
      <c r="G9" s="235" t="s">
        <v>10</v>
      </c>
      <c r="H9" s="237" t="s">
        <v>11</v>
      </c>
      <c r="I9" s="239" t="s">
        <v>12</v>
      </c>
      <c r="J9" s="239" t="s">
        <v>13</v>
      </c>
      <c r="K9" s="237" t="s">
        <v>14</v>
      </c>
      <c r="L9" s="237" t="s">
        <v>15</v>
      </c>
      <c r="M9" s="237" t="s">
        <v>16</v>
      </c>
      <c r="N9" s="237" t="s">
        <v>17</v>
      </c>
      <c r="O9" s="241" t="s">
        <v>18</v>
      </c>
      <c r="P9" s="241" t="s">
        <v>19</v>
      </c>
      <c r="Q9" s="231" t="s">
        <v>20</v>
      </c>
      <c r="R9" s="233" t="s">
        <v>21</v>
      </c>
      <c r="S9" s="227" t="s">
        <v>222</v>
      </c>
      <c r="T9" s="229" t="s">
        <v>223</v>
      </c>
      <c r="U9" s="231" t="s">
        <v>22</v>
      </c>
      <c r="V9" s="233" t="s">
        <v>23</v>
      </c>
      <c r="W9" s="233" t="s">
        <v>24</v>
      </c>
      <c r="X9" s="220" t="s">
        <v>31</v>
      </c>
      <c r="Y9" s="226" t="s">
        <v>224</v>
      </c>
      <c r="Z9" s="220" t="s">
        <v>32</v>
      </c>
      <c r="AA9" s="220" t="s">
        <v>33</v>
      </c>
      <c r="AB9" s="222" t="s">
        <v>34</v>
      </c>
      <c r="AC9" s="220" t="s">
        <v>35</v>
      </c>
      <c r="AD9" s="224" t="s">
        <v>225</v>
      </c>
      <c r="AE9" s="224"/>
      <c r="AF9" s="224"/>
      <c r="AG9" s="224"/>
      <c r="AH9" s="224"/>
      <c r="AI9" s="225" t="s">
        <v>226</v>
      </c>
      <c r="AJ9" s="225"/>
      <c r="AK9" s="225"/>
      <c r="AL9" s="225"/>
      <c r="AM9" s="225"/>
      <c r="AN9" s="217" t="s">
        <v>227</v>
      </c>
      <c r="AO9" s="217"/>
      <c r="AP9" s="217"/>
      <c r="AQ9" s="217"/>
      <c r="AR9" s="217"/>
      <c r="AS9" s="218" t="s">
        <v>228</v>
      </c>
      <c r="AT9" s="218"/>
      <c r="AU9" s="218"/>
      <c r="AV9" s="218"/>
      <c r="AW9" s="218"/>
      <c r="AX9" s="219" t="s">
        <v>30</v>
      </c>
    </row>
    <row r="10" spans="1:50" ht="12.75" customHeight="1" x14ac:dyDescent="0.25">
      <c r="A10" s="244"/>
      <c r="B10" s="246"/>
      <c r="C10" s="246"/>
      <c r="D10" s="246"/>
      <c r="E10" s="234"/>
      <c r="F10" s="234"/>
      <c r="G10" s="236"/>
      <c r="H10" s="238"/>
      <c r="I10" s="240"/>
      <c r="J10" s="240"/>
      <c r="K10" s="238"/>
      <c r="L10" s="238"/>
      <c r="M10" s="238"/>
      <c r="N10" s="238"/>
      <c r="O10" s="242"/>
      <c r="P10" s="242"/>
      <c r="Q10" s="232"/>
      <c r="R10" s="234"/>
      <c r="S10" s="228"/>
      <c r="T10" s="230"/>
      <c r="U10" s="232"/>
      <c r="V10" s="234"/>
      <c r="W10" s="234"/>
      <c r="X10" s="221"/>
      <c r="Y10" s="221"/>
      <c r="Z10" s="221"/>
      <c r="AA10" s="221"/>
      <c r="AB10" s="223"/>
      <c r="AC10" s="221"/>
      <c r="AD10" s="13" t="s">
        <v>36</v>
      </c>
      <c r="AE10" s="13" t="s">
        <v>33</v>
      </c>
      <c r="AF10" s="14" t="s">
        <v>37</v>
      </c>
      <c r="AG10" s="13" t="s">
        <v>34</v>
      </c>
      <c r="AH10" s="13" t="s">
        <v>38</v>
      </c>
      <c r="AI10" s="15" t="s">
        <v>36</v>
      </c>
      <c r="AJ10" s="15" t="s">
        <v>33</v>
      </c>
      <c r="AK10" s="16" t="s">
        <v>37</v>
      </c>
      <c r="AL10" s="15" t="s">
        <v>34</v>
      </c>
      <c r="AM10" s="15" t="s">
        <v>38</v>
      </c>
      <c r="AN10" s="17" t="s">
        <v>36</v>
      </c>
      <c r="AO10" s="17" t="s">
        <v>33</v>
      </c>
      <c r="AP10" s="18" t="s">
        <v>37</v>
      </c>
      <c r="AQ10" s="17" t="s">
        <v>34</v>
      </c>
      <c r="AR10" s="17" t="s">
        <v>38</v>
      </c>
      <c r="AS10" s="19" t="s">
        <v>36</v>
      </c>
      <c r="AT10" s="19" t="s">
        <v>33</v>
      </c>
      <c r="AU10" s="20" t="s">
        <v>37</v>
      </c>
      <c r="AV10" s="19" t="s">
        <v>34</v>
      </c>
      <c r="AW10" s="19" t="s">
        <v>38</v>
      </c>
      <c r="AX10" s="219"/>
    </row>
    <row r="11" spans="1:50" ht="13" x14ac:dyDescent="0.25">
      <c r="A11" s="1"/>
      <c r="B11" s="100"/>
      <c r="C11" s="100"/>
      <c r="D11" s="100"/>
      <c r="E11" s="101"/>
      <c r="F11" s="101"/>
      <c r="G11" s="102"/>
      <c r="H11" s="100"/>
      <c r="I11" s="103"/>
      <c r="J11" s="103"/>
      <c r="K11" s="104"/>
      <c r="L11" s="105"/>
      <c r="M11" s="106"/>
      <c r="N11" s="106"/>
      <c r="O11" s="106"/>
      <c r="P11" s="107"/>
      <c r="Q11" s="100"/>
      <c r="R11" s="100"/>
      <c r="S11" s="108"/>
      <c r="T11" s="108"/>
      <c r="U11" s="100"/>
      <c r="V11" s="101"/>
      <c r="W11" s="101"/>
      <c r="X11" s="109"/>
      <c r="Y11" s="11"/>
      <c r="Z11" s="11"/>
      <c r="AA11" s="11"/>
      <c r="AB11" s="12"/>
      <c r="AC11" s="11"/>
      <c r="AD11" s="13"/>
      <c r="AE11" s="13"/>
      <c r="AF11" s="14"/>
      <c r="AG11" s="13"/>
      <c r="AH11" s="13"/>
      <c r="AI11" s="15"/>
      <c r="AJ11" s="15"/>
      <c r="AK11" s="16"/>
      <c r="AL11" s="15"/>
      <c r="AM11" s="15"/>
      <c r="AN11" s="17"/>
      <c r="AO11" s="17"/>
      <c r="AP11" s="18"/>
      <c r="AQ11" s="17"/>
      <c r="AR11" s="17"/>
      <c r="AS11" s="19"/>
      <c r="AT11" s="19"/>
      <c r="AU11" s="20"/>
      <c r="AV11" s="19"/>
      <c r="AW11" s="19"/>
      <c r="AX11" s="21"/>
    </row>
    <row r="12" spans="1:50" ht="23" x14ac:dyDescent="0.5">
      <c r="A12" s="1"/>
      <c r="B12" s="123" t="s">
        <v>350</v>
      </c>
      <c r="C12" s="124"/>
      <c r="D12" s="124"/>
      <c r="E12" s="124"/>
      <c r="F12" s="124"/>
      <c r="G12" s="124"/>
      <c r="H12" s="125"/>
      <c r="I12" s="126"/>
      <c r="J12" s="126"/>
      <c r="K12" s="127"/>
      <c r="L12" s="128"/>
      <c r="M12" s="128"/>
      <c r="N12" s="128"/>
      <c r="O12" s="128"/>
      <c r="P12" s="129"/>
      <c r="Q12" s="130"/>
      <c r="R12" s="130"/>
      <c r="S12" s="110"/>
      <c r="T12" s="110"/>
      <c r="U12" s="46"/>
      <c r="V12" s="131"/>
      <c r="W12" s="1"/>
      <c r="X12" s="48"/>
      <c r="Y12" s="48"/>
      <c r="Z12" s="11"/>
      <c r="AA12" s="11"/>
      <c r="AB12" s="12"/>
      <c r="AC12" s="48"/>
      <c r="AD12" s="113"/>
      <c r="AE12" s="114"/>
      <c r="AF12" s="114"/>
      <c r="AG12" s="115"/>
      <c r="AH12" s="114"/>
      <c r="AI12" s="116"/>
      <c r="AJ12" s="116"/>
      <c r="AK12" s="116"/>
      <c r="AL12" s="117"/>
      <c r="AM12" s="116"/>
      <c r="AN12" s="118"/>
      <c r="AO12" s="118"/>
      <c r="AP12" s="118"/>
      <c r="AQ12" s="119"/>
      <c r="AR12" s="118"/>
      <c r="AS12" s="120"/>
      <c r="AT12" s="120"/>
      <c r="AU12" s="120"/>
      <c r="AV12" s="121"/>
      <c r="AW12" s="120"/>
    </row>
    <row r="13" spans="1:50" ht="13" x14ac:dyDescent="0.25">
      <c r="A13" s="1"/>
      <c r="B13" s="100"/>
      <c r="C13" s="100"/>
      <c r="D13" s="100"/>
      <c r="E13" s="101"/>
      <c r="F13" s="101"/>
      <c r="G13" s="132"/>
      <c r="H13" s="100"/>
      <c r="I13" s="100"/>
      <c r="J13" s="100"/>
      <c r="K13" s="132"/>
      <c r="L13" s="105"/>
      <c r="M13" s="106"/>
      <c r="N13" s="106"/>
      <c r="O13" s="106"/>
      <c r="P13" s="100"/>
      <c r="Q13" s="100"/>
      <c r="R13" s="100"/>
      <c r="S13" s="108"/>
      <c r="T13" s="108"/>
      <c r="U13" s="100"/>
      <c r="V13" s="101"/>
      <c r="W13" s="101"/>
      <c r="X13" s="48"/>
      <c r="Y13" s="48"/>
      <c r="Z13" s="11"/>
      <c r="AA13" s="11"/>
      <c r="AB13" s="12"/>
      <c r="AC13" s="48"/>
      <c r="AD13" s="113"/>
      <c r="AE13" s="114"/>
      <c r="AF13" s="114"/>
      <c r="AG13" s="115"/>
      <c r="AH13" s="114"/>
      <c r="AI13" s="116"/>
      <c r="AJ13" s="116"/>
      <c r="AK13" s="116"/>
      <c r="AL13" s="117"/>
      <c r="AM13" s="116"/>
      <c r="AN13" s="118"/>
      <c r="AO13" s="118"/>
      <c r="AP13" s="118"/>
      <c r="AQ13" s="119"/>
      <c r="AR13" s="118"/>
      <c r="AS13" s="120"/>
      <c r="AT13" s="120"/>
      <c r="AU13" s="120"/>
      <c r="AV13" s="121"/>
      <c r="AW13" s="120"/>
    </row>
    <row r="14" spans="1:50" ht="23.25" customHeight="1" x14ac:dyDescent="0.25">
      <c r="A14" s="1"/>
      <c r="B14" s="133" t="s">
        <v>352</v>
      </c>
      <c r="C14" s="98"/>
      <c r="D14" s="93"/>
      <c r="E14" s="98"/>
      <c r="F14" s="165"/>
      <c r="G14" s="166"/>
      <c r="H14" s="98"/>
      <c r="I14" s="147"/>
      <c r="J14" s="147"/>
      <c r="K14" s="166"/>
      <c r="L14" s="98"/>
      <c r="M14" s="167"/>
      <c r="N14" s="167"/>
      <c r="O14" s="167"/>
      <c r="P14" s="166"/>
      <c r="Q14" s="147"/>
      <c r="R14" s="166"/>
      <c r="S14" s="168"/>
      <c r="T14" s="168"/>
      <c r="U14" s="147"/>
      <c r="V14" s="169"/>
      <c r="W14" s="98"/>
      <c r="X14" s="170"/>
      <c r="Y14" s="171"/>
      <c r="Z14" s="170"/>
      <c r="AA14" s="172"/>
      <c r="AB14" s="170"/>
      <c r="AC14" s="170"/>
      <c r="AD14" s="173"/>
      <c r="AE14" s="173"/>
      <c r="AF14" s="174"/>
      <c r="AG14" s="173"/>
      <c r="AH14" s="175"/>
      <c r="AI14" s="176"/>
      <c r="AJ14" s="176"/>
      <c r="AK14" s="177"/>
      <c r="AL14" s="176"/>
      <c r="AM14" s="176"/>
      <c r="AN14" s="178"/>
      <c r="AO14" s="178"/>
      <c r="AP14" s="179"/>
      <c r="AQ14" s="178"/>
      <c r="AR14" s="178"/>
      <c r="AS14" s="180"/>
      <c r="AT14" s="180"/>
      <c r="AU14" s="181"/>
      <c r="AV14" s="180"/>
      <c r="AW14" s="180"/>
      <c r="AX14" s="164"/>
    </row>
    <row r="15" spans="1:50" ht="12.75" customHeight="1" x14ac:dyDescent="0.25">
      <c r="A15" s="1"/>
      <c r="B15" s="182" t="s">
        <v>354</v>
      </c>
      <c r="C15" s="182" t="s">
        <v>355</v>
      </c>
      <c r="D15" s="97" t="s">
        <v>356</v>
      </c>
      <c r="E15" s="183" t="s">
        <v>41</v>
      </c>
      <c r="F15" s="148">
        <v>1981</v>
      </c>
      <c r="G15" s="154">
        <v>7.2679999999999998</v>
      </c>
      <c r="H15" s="182" t="s">
        <v>357</v>
      </c>
      <c r="I15" s="157" t="s">
        <v>67</v>
      </c>
      <c r="J15" s="157"/>
      <c r="K15" s="154">
        <v>7.5</v>
      </c>
      <c r="L15" s="182" t="s">
        <v>358</v>
      </c>
      <c r="M15" s="182" t="s">
        <v>359</v>
      </c>
      <c r="N15" s="182" t="s">
        <v>360</v>
      </c>
      <c r="O15" s="182" t="s">
        <v>361</v>
      </c>
      <c r="P15" s="154">
        <v>2.97</v>
      </c>
      <c r="Q15" s="152" t="s">
        <v>362</v>
      </c>
      <c r="R15" s="152"/>
      <c r="S15" s="148">
        <v>8931</v>
      </c>
      <c r="T15" s="148">
        <v>638</v>
      </c>
      <c r="U15" s="184">
        <v>43377</v>
      </c>
      <c r="V15" s="97" t="s">
        <v>363</v>
      </c>
      <c r="W15" s="97" t="s">
        <v>364</v>
      </c>
      <c r="X15" s="48"/>
      <c r="Y15" s="48"/>
      <c r="Z15" s="11"/>
      <c r="AA15" s="11"/>
      <c r="AB15" s="12"/>
      <c r="AC15" s="48"/>
      <c r="AD15" s="113"/>
      <c r="AE15" s="114"/>
      <c r="AF15" s="114"/>
      <c r="AG15" s="115"/>
      <c r="AH15" s="114"/>
      <c r="AI15" s="116"/>
      <c r="AJ15" s="116"/>
      <c r="AK15" s="116"/>
      <c r="AL15" s="117"/>
      <c r="AM15" s="116"/>
      <c r="AN15" s="118"/>
      <c r="AO15" s="118"/>
      <c r="AP15" s="118"/>
      <c r="AQ15" s="119"/>
      <c r="AR15" s="118"/>
      <c r="AS15" s="120"/>
      <c r="AT15" s="120"/>
      <c r="AU15" s="120"/>
      <c r="AV15" s="121"/>
      <c r="AW15" s="120"/>
    </row>
    <row r="16" spans="1:50" ht="12.75" customHeight="1" x14ac:dyDescent="0.25">
      <c r="A16" s="1"/>
      <c r="B16" s="182" t="s">
        <v>365</v>
      </c>
      <c r="C16" s="182" t="s">
        <v>355</v>
      </c>
      <c r="D16" s="97" t="s">
        <v>356</v>
      </c>
      <c r="E16" s="183" t="s">
        <v>41</v>
      </c>
      <c r="F16" s="148">
        <v>1989</v>
      </c>
      <c r="G16" s="154">
        <v>6.3609999999999998</v>
      </c>
      <c r="H16" s="182" t="s">
        <v>366</v>
      </c>
      <c r="I16" s="157" t="s">
        <v>248</v>
      </c>
      <c r="J16" s="157"/>
      <c r="K16" s="154">
        <v>6.2</v>
      </c>
      <c r="L16" s="182" t="s">
        <v>358</v>
      </c>
      <c r="M16" s="182" t="s">
        <v>367</v>
      </c>
      <c r="N16" s="182" t="s">
        <v>368</v>
      </c>
      <c r="O16" s="182" t="s">
        <v>369</v>
      </c>
      <c r="P16" s="154">
        <v>2.96</v>
      </c>
      <c r="Q16" s="152" t="s">
        <v>370</v>
      </c>
      <c r="R16" s="152" t="s">
        <v>371</v>
      </c>
      <c r="S16" s="148">
        <v>470</v>
      </c>
      <c r="T16" s="148">
        <v>89</v>
      </c>
      <c r="U16" s="184">
        <v>43377</v>
      </c>
      <c r="V16" s="97" t="s">
        <v>363</v>
      </c>
      <c r="W16" s="97" t="s">
        <v>364</v>
      </c>
      <c r="X16" s="48"/>
      <c r="Y16" s="48"/>
      <c r="Z16" s="11"/>
      <c r="AA16" s="11"/>
      <c r="AB16" s="12"/>
      <c r="AC16" s="48"/>
      <c r="AD16" s="113"/>
      <c r="AE16" s="114"/>
      <c r="AF16" s="114"/>
      <c r="AG16" s="115"/>
      <c r="AH16" s="114"/>
      <c r="AI16" s="116"/>
      <c r="AJ16" s="116"/>
      <c r="AK16" s="116"/>
      <c r="AL16" s="117"/>
      <c r="AM16" s="116"/>
      <c r="AN16" s="118"/>
      <c r="AO16" s="118"/>
      <c r="AP16" s="118"/>
      <c r="AQ16" s="119"/>
      <c r="AR16" s="118"/>
      <c r="AS16" s="120"/>
      <c r="AT16" s="120"/>
      <c r="AU16" s="120"/>
      <c r="AV16" s="121"/>
      <c r="AW16" s="120"/>
    </row>
    <row r="17" spans="1:49" ht="12.75" customHeight="1" x14ac:dyDescent="0.25">
      <c r="A17" s="1"/>
      <c r="B17" s="182" t="s">
        <v>372</v>
      </c>
      <c r="C17" s="182" t="s">
        <v>373</v>
      </c>
      <c r="D17" s="110" t="s">
        <v>356</v>
      </c>
      <c r="E17" s="183" t="s">
        <v>41</v>
      </c>
      <c r="F17" s="135">
        <v>1934</v>
      </c>
      <c r="G17" s="156">
        <v>6.6909999999999998</v>
      </c>
      <c r="H17" s="150" t="s">
        <v>374</v>
      </c>
      <c r="I17" s="110" t="s">
        <v>67</v>
      </c>
      <c r="J17" s="150"/>
      <c r="K17" s="156">
        <v>6</v>
      </c>
      <c r="L17" s="150" t="s">
        <v>375</v>
      </c>
      <c r="M17" s="150" t="s">
        <v>376</v>
      </c>
      <c r="N17" s="150" t="s">
        <v>377</v>
      </c>
      <c r="O17" s="150" t="s">
        <v>378</v>
      </c>
      <c r="P17" s="156">
        <v>1.2</v>
      </c>
      <c r="Q17" s="150"/>
      <c r="R17" s="150"/>
      <c r="S17" s="135">
        <v>166</v>
      </c>
      <c r="T17" s="135">
        <v>28</v>
      </c>
      <c r="U17" s="184">
        <v>43212</v>
      </c>
      <c r="V17" s="97" t="s">
        <v>363</v>
      </c>
      <c r="W17" s="97" t="s">
        <v>364</v>
      </c>
      <c r="X17" s="48"/>
      <c r="Y17" s="48"/>
      <c r="Z17" s="11"/>
      <c r="AA17" s="11"/>
      <c r="AB17" s="12"/>
      <c r="AC17" s="48"/>
      <c r="AD17" s="113"/>
      <c r="AE17" s="114"/>
      <c r="AF17" s="114"/>
      <c r="AG17" s="115"/>
      <c r="AH17" s="114"/>
      <c r="AI17" s="116"/>
      <c r="AJ17" s="116"/>
      <c r="AK17" s="116"/>
      <c r="AL17" s="117"/>
      <c r="AM17" s="116"/>
      <c r="AN17" s="118"/>
      <c r="AO17" s="118"/>
      <c r="AP17" s="118"/>
      <c r="AQ17" s="119"/>
      <c r="AR17" s="118"/>
      <c r="AS17" s="120"/>
      <c r="AT17" s="120"/>
      <c r="AU17" s="120"/>
      <c r="AV17" s="121"/>
      <c r="AW17" s="120"/>
    </row>
    <row r="18" spans="1:49" ht="12.75" customHeight="1" x14ac:dyDescent="0.25">
      <c r="A18" s="1"/>
      <c r="B18" s="182" t="s">
        <v>379</v>
      </c>
      <c r="C18" s="182" t="s">
        <v>380</v>
      </c>
      <c r="D18" s="110" t="s">
        <v>356</v>
      </c>
      <c r="E18" s="183" t="s">
        <v>41</v>
      </c>
      <c r="F18" s="135">
        <v>1936</v>
      </c>
      <c r="G18" s="156">
        <v>6.2249999999999996</v>
      </c>
      <c r="H18" s="150" t="s">
        <v>240</v>
      </c>
      <c r="I18" s="110" t="s">
        <v>67</v>
      </c>
      <c r="J18" s="150"/>
      <c r="K18" s="156">
        <v>6.2</v>
      </c>
      <c r="L18" s="150" t="s">
        <v>375</v>
      </c>
      <c r="M18" s="150" t="s">
        <v>376</v>
      </c>
      <c r="N18" s="150" t="s">
        <v>381</v>
      </c>
      <c r="O18" s="150" t="s">
        <v>378</v>
      </c>
      <c r="P18" s="156">
        <v>2</v>
      </c>
      <c r="Q18" s="150"/>
      <c r="R18" s="150"/>
      <c r="S18" s="135">
        <v>137</v>
      </c>
      <c r="T18" s="135">
        <v>23</v>
      </c>
      <c r="U18" s="184">
        <v>43212</v>
      </c>
      <c r="V18" s="97" t="s">
        <v>363</v>
      </c>
      <c r="W18" s="97" t="s">
        <v>364</v>
      </c>
      <c r="X18" s="48"/>
      <c r="Y18" s="48"/>
      <c r="Z18" s="11"/>
      <c r="AA18" s="11"/>
      <c r="AB18" s="12"/>
      <c r="AC18" s="48"/>
      <c r="AD18" s="113"/>
      <c r="AE18" s="114"/>
      <c r="AF18" s="114"/>
      <c r="AG18" s="115"/>
      <c r="AH18" s="114"/>
      <c r="AI18" s="116"/>
      <c r="AJ18" s="116"/>
      <c r="AK18" s="116"/>
      <c r="AL18" s="117"/>
      <c r="AM18" s="116"/>
      <c r="AN18" s="118"/>
      <c r="AO18" s="118"/>
      <c r="AP18" s="118"/>
      <c r="AQ18" s="119"/>
      <c r="AR18" s="118"/>
      <c r="AS18" s="120"/>
      <c r="AT18" s="120"/>
      <c r="AU18" s="120"/>
      <c r="AV18" s="121"/>
      <c r="AW18" s="120"/>
    </row>
    <row r="19" spans="1:49" ht="12.75" customHeight="1" x14ac:dyDescent="0.25">
      <c r="A19" s="1"/>
      <c r="B19" s="182" t="s">
        <v>382</v>
      </c>
      <c r="C19" s="182" t="s">
        <v>383</v>
      </c>
      <c r="D19" s="97" t="s">
        <v>356</v>
      </c>
      <c r="E19" s="183" t="s">
        <v>41</v>
      </c>
      <c r="F19" s="148">
        <v>1971</v>
      </c>
      <c r="G19" s="154">
        <v>7.125</v>
      </c>
      <c r="H19" s="182" t="s">
        <v>384</v>
      </c>
      <c r="I19" s="157" t="s">
        <v>121</v>
      </c>
      <c r="J19" s="157"/>
      <c r="K19" s="154">
        <v>7.3</v>
      </c>
      <c r="L19" s="182" t="s">
        <v>375</v>
      </c>
      <c r="M19" s="182" t="s">
        <v>385</v>
      </c>
      <c r="N19" s="182" t="s">
        <v>386</v>
      </c>
      <c r="O19" s="182" t="s">
        <v>387</v>
      </c>
      <c r="P19" s="154">
        <v>3.85</v>
      </c>
      <c r="Q19" s="152"/>
      <c r="R19" s="152" t="s">
        <v>388</v>
      </c>
      <c r="S19" s="148">
        <v>1537</v>
      </c>
      <c r="T19" s="148">
        <v>50</v>
      </c>
      <c r="U19" s="184">
        <v>43212</v>
      </c>
      <c r="V19" s="97" t="s">
        <v>363</v>
      </c>
      <c r="W19" s="97" t="s">
        <v>364</v>
      </c>
      <c r="X19" s="48"/>
      <c r="Y19" s="48"/>
      <c r="Z19" s="11"/>
      <c r="AA19" s="11"/>
      <c r="AB19" s="12"/>
      <c r="AC19" s="48"/>
      <c r="AD19" s="113"/>
      <c r="AE19" s="114"/>
      <c r="AF19" s="114"/>
      <c r="AG19" s="115"/>
      <c r="AH19" s="114"/>
      <c r="AI19" s="116"/>
      <c r="AJ19" s="116"/>
      <c r="AK19" s="116"/>
      <c r="AL19" s="117"/>
      <c r="AM19" s="116"/>
      <c r="AN19" s="118"/>
      <c r="AO19" s="118"/>
      <c r="AP19" s="118"/>
      <c r="AQ19" s="119"/>
      <c r="AR19" s="118"/>
      <c r="AS19" s="120"/>
      <c r="AT19" s="120"/>
      <c r="AU19" s="120"/>
      <c r="AV19" s="121"/>
      <c r="AW19" s="120"/>
    </row>
    <row r="20" spans="1:49" ht="12.75" customHeight="1" x14ac:dyDescent="0.25">
      <c r="A20" s="1"/>
      <c r="B20" s="182" t="s">
        <v>389</v>
      </c>
      <c r="C20" s="182" t="s">
        <v>383</v>
      </c>
      <c r="D20" s="97" t="s">
        <v>356</v>
      </c>
      <c r="E20" s="183" t="s">
        <v>41</v>
      </c>
      <c r="F20" s="148">
        <v>1971</v>
      </c>
      <c r="G20" s="154">
        <v>7.2610000000000001</v>
      </c>
      <c r="H20" s="182" t="s">
        <v>384</v>
      </c>
      <c r="I20" s="157"/>
      <c r="J20" s="157"/>
      <c r="K20" s="154">
        <v>7.5</v>
      </c>
      <c r="L20" s="182" t="s">
        <v>375</v>
      </c>
      <c r="M20" s="182" t="s">
        <v>385</v>
      </c>
      <c r="N20" s="182" t="s">
        <v>390</v>
      </c>
      <c r="O20" s="182" t="s">
        <v>387</v>
      </c>
      <c r="P20" s="154">
        <v>3.64</v>
      </c>
      <c r="Q20" s="152"/>
      <c r="R20" s="152" t="s">
        <v>391</v>
      </c>
      <c r="S20" s="148">
        <v>860</v>
      </c>
      <c r="T20" s="148">
        <v>23</v>
      </c>
      <c r="U20" s="184">
        <v>43212</v>
      </c>
      <c r="V20" s="97" t="s">
        <v>363</v>
      </c>
      <c r="W20" s="97" t="s">
        <v>364</v>
      </c>
      <c r="X20" s="48"/>
      <c r="Y20" s="48"/>
      <c r="Z20" s="11"/>
      <c r="AA20" s="11"/>
      <c r="AB20" s="12"/>
      <c r="AC20" s="48"/>
      <c r="AD20" s="113"/>
      <c r="AE20" s="114"/>
      <c r="AF20" s="114"/>
      <c r="AG20" s="115"/>
      <c r="AH20" s="114"/>
      <c r="AI20" s="116"/>
      <c r="AJ20" s="116"/>
      <c r="AK20" s="116"/>
      <c r="AL20" s="117"/>
      <c r="AM20" s="116"/>
      <c r="AN20" s="118"/>
      <c r="AO20" s="118"/>
      <c r="AP20" s="118"/>
      <c r="AQ20" s="119"/>
      <c r="AR20" s="118"/>
      <c r="AS20" s="120"/>
      <c r="AT20" s="120"/>
      <c r="AU20" s="120"/>
      <c r="AV20" s="121"/>
      <c r="AW20" s="120"/>
    </row>
    <row r="21" spans="1:49" ht="12.75" customHeight="1" x14ac:dyDescent="0.25">
      <c r="A21" s="1"/>
      <c r="B21" s="182" t="s">
        <v>392</v>
      </c>
      <c r="C21" s="182" t="s">
        <v>383</v>
      </c>
      <c r="D21" s="97" t="s">
        <v>356</v>
      </c>
      <c r="E21" s="183" t="s">
        <v>41</v>
      </c>
      <c r="F21" s="148">
        <v>1971</v>
      </c>
      <c r="G21" s="154">
        <v>7.1459999999999999</v>
      </c>
      <c r="H21" s="182" t="s">
        <v>384</v>
      </c>
      <c r="I21" s="157"/>
      <c r="J21" s="157"/>
      <c r="K21" s="154">
        <v>6.7</v>
      </c>
      <c r="L21" s="182" t="s">
        <v>375</v>
      </c>
      <c r="M21" s="182" t="s">
        <v>385</v>
      </c>
      <c r="N21" s="182" t="s">
        <v>393</v>
      </c>
      <c r="O21" s="182" t="s">
        <v>387</v>
      </c>
      <c r="P21" s="154">
        <v>3.84</v>
      </c>
      <c r="Q21" s="152"/>
      <c r="R21" s="152" t="s">
        <v>394</v>
      </c>
      <c r="S21" s="148">
        <v>936</v>
      </c>
      <c r="T21" s="148">
        <v>35</v>
      </c>
      <c r="U21" s="184">
        <v>43212</v>
      </c>
      <c r="V21" s="97" t="s">
        <v>363</v>
      </c>
      <c r="W21" s="97" t="s">
        <v>364</v>
      </c>
      <c r="X21" s="48"/>
      <c r="Y21" s="48"/>
      <c r="Z21" s="11"/>
      <c r="AA21" s="11"/>
      <c r="AB21" s="12"/>
      <c r="AC21" s="48"/>
      <c r="AD21" s="113"/>
      <c r="AE21" s="114"/>
      <c r="AF21" s="114"/>
      <c r="AG21" s="115"/>
      <c r="AH21" s="114"/>
      <c r="AI21" s="116"/>
      <c r="AJ21" s="116"/>
      <c r="AK21" s="116"/>
      <c r="AL21" s="117"/>
      <c r="AM21" s="116"/>
      <c r="AN21" s="118"/>
      <c r="AO21" s="118"/>
      <c r="AP21" s="118"/>
      <c r="AQ21" s="119"/>
      <c r="AR21" s="118"/>
      <c r="AS21" s="120"/>
      <c r="AT21" s="120"/>
      <c r="AU21" s="120"/>
      <c r="AV21" s="121"/>
      <c r="AW21" s="120"/>
    </row>
    <row r="22" spans="1:49" ht="12.75" customHeight="1" x14ac:dyDescent="0.25">
      <c r="A22" s="1"/>
      <c r="B22" s="182" t="s">
        <v>395</v>
      </c>
      <c r="C22" s="182" t="s">
        <v>383</v>
      </c>
      <c r="D22" s="97" t="s">
        <v>356</v>
      </c>
      <c r="E22" s="183" t="s">
        <v>41</v>
      </c>
      <c r="F22" s="148">
        <v>1971</v>
      </c>
      <c r="G22" s="154">
        <v>7.1189999999999998</v>
      </c>
      <c r="H22" s="182" t="s">
        <v>384</v>
      </c>
      <c r="I22" s="157" t="s">
        <v>121</v>
      </c>
      <c r="J22" s="157"/>
      <c r="K22" s="154">
        <v>7.1</v>
      </c>
      <c r="L22" s="182" t="s">
        <v>375</v>
      </c>
      <c r="M22" s="182" t="s">
        <v>385</v>
      </c>
      <c r="N22" s="182" t="s">
        <v>396</v>
      </c>
      <c r="O22" s="182" t="s">
        <v>387</v>
      </c>
      <c r="P22" s="154">
        <v>3.73</v>
      </c>
      <c r="Q22" s="152"/>
      <c r="R22" s="152" t="s">
        <v>397</v>
      </c>
      <c r="S22" s="148">
        <v>987</v>
      </c>
      <c r="T22" s="148">
        <v>35</v>
      </c>
      <c r="U22" s="184">
        <v>43212</v>
      </c>
      <c r="V22" s="97" t="s">
        <v>363</v>
      </c>
      <c r="W22" s="97" t="s">
        <v>364</v>
      </c>
      <c r="X22" s="48"/>
      <c r="Y22" s="48"/>
      <c r="Z22" s="11"/>
      <c r="AA22" s="11"/>
      <c r="AB22" s="12"/>
      <c r="AC22" s="48"/>
      <c r="AD22" s="113"/>
      <c r="AE22" s="114"/>
      <c r="AF22" s="114"/>
      <c r="AG22" s="115"/>
      <c r="AH22" s="114"/>
      <c r="AI22" s="116"/>
      <c r="AJ22" s="116"/>
      <c r="AK22" s="116"/>
      <c r="AL22" s="117"/>
      <c r="AM22" s="116"/>
      <c r="AN22" s="118"/>
      <c r="AO22" s="118"/>
      <c r="AP22" s="118"/>
      <c r="AQ22" s="119"/>
      <c r="AR22" s="118"/>
      <c r="AS22" s="120"/>
      <c r="AT22" s="120"/>
      <c r="AU22" s="120"/>
      <c r="AV22" s="121"/>
      <c r="AW22" s="120"/>
    </row>
    <row r="23" spans="1:49" ht="12.75" customHeight="1" x14ac:dyDescent="0.25">
      <c r="A23" s="1"/>
      <c r="B23" s="182" t="s">
        <v>398</v>
      </c>
      <c r="C23" s="182" t="s">
        <v>399</v>
      </c>
      <c r="D23" s="97" t="s">
        <v>356</v>
      </c>
      <c r="E23" s="185" t="s">
        <v>41</v>
      </c>
      <c r="F23" s="148">
        <v>1972</v>
      </c>
      <c r="G23" s="154">
        <v>7.375</v>
      </c>
      <c r="H23" s="182" t="s">
        <v>384</v>
      </c>
      <c r="I23" s="157" t="s">
        <v>121</v>
      </c>
      <c r="J23" s="157"/>
      <c r="K23" s="154">
        <v>7</v>
      </c>
      <c r="L23" s="182" t="s">
        <v>375</v>
      </c>
      <c r="M23" s="182" t="s">
        <v>385</v>
      </c>
      <c r="N23" s="182" t="s">
        <v>400</v>
      </c>
      <c r="O23" s="182"/>
      <c r="P23" s="154">
        <v>3.28</v>
      </c>
      <c r="Q23" s="152"/>
      <c r="R23" s="152" t="s">
        <v>401</v>
      </c>
      <c r="S23" s="148">
        <v>1063</v>
      </c>
      <c r="T23" s="148">
        <v>34</v>
      </c>
      <c r="U23" s="184">
        <v>43212</v>
      </c>
      <c r="V23" s="97" t="s">
        <v>363</v>
      </c>
      <c r="W23" s="97" t="s">
        <v>364</v>
      </c>
      <c r="X23" s="48"/>
      <c r="Y23" s="48"/>
      <c r="Z23" s="11"/>
      <c r="AA23" s="11"/>
      <c r="AB23" s="12"/>
      <c r="AC23" s="48"/>
      <c r="AD23" s="113"/>
      <c r="AE23" s="114"/>
      <c r="AF23" s="114"/>
      <c r="AG23" s="115"/>
      <c r="AH23" s="114"/>
      <c r="AI23" s="116"/>
      <c r="AJ23" s="116"/>
      <c r="AK23" s="116"/>
      <c r="AL23" s="117"/>
      <c r="AM23" s="116"/>
      <c r="AN23" s="118"/>
      <c r="AO23" s="118"/>
      <c r="AP23" s="118"/>
      <c r="AQ23" s="119"/>
      <c r="AR23" s="118"/>
      <c r="AS23" s="120"/>
      <c r="AT23" s="120"/>
      <c r="AU23" s="120"/>
      <c r="AV23" s="121"/>
      <c r="AW23" s="120"/>
    </row>
    <row r="24" spans="1:49" ht="12.75" customHeight="1" x14ac:dyDescent="0.25">
      <c r="A24" s="1"/>
      <c r="B24" s="182" t="s">
        <v>402</v>
      </c>
      <c r="C24" s="182" t="s">
        <v>399</v>
      </c>
      <c r="D24" s="97" t="s">
        <v>356</v>
      </c>
      <c r="E24" s="183" t="s">
        <v>41</v>
      </c>
      <c r="F24" s="148">
        <v>1972</v>
      </c>
      <c r="G24" s="154">
        <v>7.5940000000000003</v>
      </c>
      <c r="H24" s="182" t="s">
        <v>384</v>
      </c>
      <c r="I24" s="157" t="s">
        <v>121</v>
      </c>
      <c r="J24" s="157"/>
      <c r="K24" s="154">
        <v>7</v>
      </c>
      <c r="L24" s="182" t="s">
        <v>375</v>
      </c>
      <c r="M24" s="182" t="s">
        <v>385</v>
      </c>
      <c r="N24" s="182" t="s">
        <v>403</v>
      </c>
      <c r="O24" s="182"/>
      <c r="P24" s="154">
        <v>4.25</v>
      </c>
      <c r="Q24" s="152"/>
      <c r="R24" s="152" t="s">
        <v>404</v>
      </c>
      <c r="S24" s="148">
        <v>1435</v>
      </c>
      <c r="T24" s="148">
        <v>51</v>
      </c>
      <c r="U24" s="184">
        <v>43212</v>
      </c>
      <c r="V24" s="97" t="s">
        <v>363</v>
      </c>
      <c r="W24" s="97" t="s">
        <v>364</v>
      </c>
      <c r="X24" s="48"/>
      <c r="Y24" s="48"/>
      <c r="Z24" s="11"/>
      <c r="AA24" s="11"/>
      <c r="AB24" s="12"/>
      <c r="AC24" s="48"/>
      <c r="AD24" s="113"/>
      <c r="AE24" s="114"/>
      <c r="AF24" s="114"/>
      <c r="AG24" s="115"/>
      <c r="AH24" s="114"/>
      <c r="AI24" s="116"/>
      <c r="AJ24" s="116"/>
      <c r="AK24" s="116"/>
      <c r="AL24" s="117"/>
      <c r="AM24" s="116"/>
      <c r="AN24" s="118"/>
      <c r="AO24" s="118"/>
      <c r="AP24" s="118"/>
      <c r="AQ24" s="119"/>
      <c r="AR24" s="118"/>
      <c r="AS24" s="120"/>
      <c r="AT24" s="120"/>
      <c r="AU24" s="120"/>
      <c r="AV24" s="121"/>
      <c r="AW24" s="120"/>
    </row>
    <row r="25" spans="1:49" ht="12.75" customHeight="1" x14ac:dyDescent="0.25">
      <c r="A25" s="1"/>
      <c r="B25" s="182" t="s">
        <v>405</v>
      </c>
      <c r="C25" s="182" t="s">
        <v>383</v>
      </c>
      <c r="D25" s="97" t="s">
        <v>356</v>
      </c>
      <c r="E25" s="183" t="s">
        <v>41</v>
      </c>
      <c r="F25" s="148">
        <v>1972</v>
      </c>
      <c r="G25" s="154">
        <v>6.9080000000000004</v>
      </c>
      <c r="H25" s="182" t="s">
        <v>384</v>
      </c>
      <c r="I25" s="157" t="s">
        <v>121</v>
      </c>
      <c r="J25" s="157"/>
      <c r="K25" s="154">
        <v>6.8</v>
      </c>
      <c r="L25" s="182" t="s">
        <v>375</v>
      </c>
      <c r="M25" s="182" t="s">
        <v>406</v>
      </c>
      <c r="N25" s="182" t="s">
        <v>407</v>
      </c>
      <c r="O25" s="182"/>
      <c r="P25" s="154">
        <v>2.54</v>
      </c>
      <c r="Q25" s="152"/>
      <c r="R25" s="152" t="s">
        <v>408</v>
      </c>
      <c r="S25" s="148">
        <v>901</v>
      </c>
      <c r="T25" s="148">
        <v>34</v>
      </c>
      <c r="U25" s="184">
        <v>43212</v>
      </c>
      <c r="V25" s="97" t="s">
        <v>363</v>
      </c>
      <c r="W25" s="97" t="s">
        <v>364</v>
      </c>
      <c r="X25" s="48"/>
      <c r="Y25" s="48"/>
      <c r="Z25" s="11"/>
      <c r="AA25" s="11"/>
      <c r="AB25" s="12"/>
      <c r="AC25" s="48"/>
      <c r="AD25" s="113"/>
      <c r="AE25" s="114"/>
      <c r="AF25" s="114"/>
      <c r="AG25" s="115"/>
      <c r="AH25" s="114"/>
      <c r="AI25" s="116"/>
      <c r="AJ25" s="116"/>
      <c r="AK25" s="116"/>
      <c r="AL25" s="117"/>
      <c r="AM25" s="116"/>
      <c r="AN25" s="118"/>
      <c r="AO25" s="118"/>
      <c r="AP25" s="118"/>
      <c r="AQ25" s="119"/>
      <c r="AR25" s="118"/>
      <c r="AS25" s="120"/>
      <c r="AT25" s="120"/>
      <c r="AU25" s="120"/>
      <c r="AV25" s="121"/>
      <c r="AW25" s="120"/>
    </row>
    <row r="26" spans="1:49" ht="12.75" customHeight="1" x14ac:dyDescent="0.25">
      <c r="A26" s="1"/>
      <c r="B26" s="182" t="s">
        <v>409</v>
      </c>
      <c r="C26" s="182" t="s">
        <v>399</v>
      </c>
      <c r="D26" s="97" t="s">
        <v>356</v>
      </c>
      <c r="E26" s="183" t="s">
        <v>41</v>
      </c>
      <c r="F26" s="148">
        <v>1973</v>
      </c>
      <c r="G26" s="154">
        <v>7.0369999999999999</v>
      </c>
      <c r="H26" s="182" t="s">
        <v>384</v>
      </c>
      <c r="I26" s="157"/>
      <c r="J26" s="157"/>
      <c r="K26" s="154">
        <v>6.8</v>
      </c>
      <c r="L26" s="182" t="s">
        <v>375</v>
      </c>
      <c r="M26" s="182" t="s">
        <v>406</v>
      </c>
      <c r="N26" s="182" t="s">
        <v>410</v>
      </c>
      <c r="O26" s="182"/>
      <c r="P26" s="154">
        <v>5</v>
      </c>
      <c r="Q26" s="152"/>
      <c r="R26" s="152" t="s">
        <v>411</v>
      </c>
      <c r="S26" s="148">
        <v>945</v>
      </c>
      <c r="T26" s="148">
        <v>32</v>
      </c>
      <c r="U26" s="184">
        <v>43212</v>
      </c>
      <c r="V26" s="97" t="s">
        <v>412</v>
      </c>
      <c r="W26" s="97" t="s">
        <v>364</v>
      </c>
      <c r="X26" s="48"/>
      <c r="Y26" s="48"/>
      <c r="Z26" s="11"/>
      <c r="AA26" s="11"/>
      <c r="AB26" s="12"/>
      <c r="AC26" s="48"/>
      <c r="AD26" s="113"/>
      <c r="AE26" s="114"/>
      <c r="AF26" s="114"/>
      <c r="AG26" s="115"/>
      <c r="AH26" s="114"/>
      <c r="AI26" s="116"/>
      <c r="AJ26" s="116"/>
      <c r="AK26" s="116"/>
      <c r="AL26" s="117"/>
      <c r="AM26" s="116"/>
      <c r="AN26" s="118"/>
      <c r="AO26" s="118"/>
      <c r="AP26" s="118"/>
      <c r="AQ26" s="119"/>
      <c r="AR26" s="118"/>
      <c r="AS26" s="120"/>
      <c r="AT26" s="120"/>
      <c r="AU26" s="120"/>
      <c r="AV26" s="121"/>
      <c r="AW26" s="120"/>
    </row>
    <row r="27" spans="1:49" ht="12.75" customHeight="1" x14ac:dyDescent="0.25">
      <c r="A27" s="1"/>
      <c r="B27" s="182" t="s">
        <v>413</v>
      </c>
      <c r="C27" s="182" t="s">
        <v>383</v>
      </c>
      <c r="D27" s="97" t="s">
        <v>356</v>
      </c>
      <c r="E27" s="183" t="s">
        <v>41</v>
      </c>
      <c r="F27" s="148">
        <v>1974</v>
      </c>
      <c r="G27" s="154">
        <v>6.9269999999999996</v>
      </c>
      <c r="H27" s="182" t="s">
        <v>384</v>
      </c>
      <c r="I27" s="157"/>
      <c r="J27" s="157"/>
      <c r="K27" s="154">
        <v>7</v>
      </c>
      <c r="L27" s="182" t="s">
        <v>375</v>
      </c>
      <c r="M27" s="182" t="s">
        <v>385</v>
      </c>
      <c r="N27" s="182" t="s">
        <v>414</v>
      </c>
      <c r="O27" s="182"/>
      <c r="P27" s="154">
        <v>3.81</v>
      </c>
      <c r="Q27" s="152"/>
      <c r="R27" s="152" t="s">
        <v>415</v>
      </c>
      <c r="S27" s="148">
        <v>809</v>
      </c>
      <c r="T27" s="148">
        <v>31</v>
      </c>
      <c r="U27" s="184">
        <v>43212</v>
      </c>
      <c r="V27" s="97" t="s">
        <v>363</v>
      </c>
      <c r="W27" s="97" t="s">
        <v>364</v>
      </c>
      <c r="X27" s="48"/>
      <c r="Y27" s="48"/>
      <c r="Z27" s="11"/>
      <c r="AA27" s="11"/>
      <c r="AB27" s="12"/>
      <c r="AC27" s="48"/>
      <c r="AD27" s="113"/>
      <c r="AE27" s="114"/>
      <c r="AF27" s="114"/>
      <c r="AG27" s="115"/>
      <c r="AH27" s="114"/>
      <c r="AI27" s="116"/>
      <c r="AJ27" s="116"/>
      <c r="AK27" s="116"/>
      <c r="AL27" s="117"/>
      <c r="AM27" s="116"/>
      <c r="AN27" s="118"/>
      <c r="AO27" s="118"/>
      <c r="AP27" s="118"/>
      <c r="AQ27" s="119"/>
      <c r="AR27" s="118"/>
      <c r="AS27" s="120"/>
      <c r="AT27" s="120"/>
      <c r="AU27" s="120"/>
      <c r="AV27" s="121"/>
      <c r="AW27" s="120"/>
    </row>
    <row r="28" spans="1:49" ht="12.75" customHeight="1" x14ac:dyDescent="0.25">
      <c r="A28" s="1"/>
      <c r="B28" s="182" t="s">
        <v>416</v>
      </c>
      <c r="C28" s="182" t="s">
        <v>417</v>
      </c>
      <c r="D28" s="97" t="s">
        <v>356</v>
      </c>
      <c r="E28" s="183" t="s">
        <v>41</v>
      </c>
      <c r="F28" s="148">
        <v>1975</v>
      </c>
      <c r="G28" s="154">
        <v>7.5810000000000004</v>
      </c>
      <c r="H28" s="182" t="s">
        <v>384</v>
      </c>
      <c r="I28" s="157"/>
      <c r="J28" s="157"/>
      <c r="K28" s="154">
        <v>7.7</v>
      </c>
      <c r="L28" s="182" t="s">
        <v>375</v>
      </c>
      <c r="M28" s="182" t="s">
        <v>418</v>
      </c>
      <c r="N28" s="182" t="s">
        <v>419</v>
      </c>
      <c r="O28" s="182"/>
      <c r="P28" s="154">
        <v>3.55</v>
      </c>
      <c r="Q28" s="152"/>
      <c r="R28" s="152" t="s">
        <v>420</v>
      </c>
      <c r="S28" s="148">
        <v>1637</v>
      </c>
      <c r="T28" s="148">
        <v>53</v>
      </c>
      <c r="U28" s="184">
        <v>43212</v>
      </c>
      <c r="V28" s="97" t="s">
        <v>363</v>
      </c>
      <c r="W28" s="97" t="s">
        <v>364</v>
      </c>
      <c r="X28" s="48"/>
      <c r="Y28" s="48"/>
      <c r="Z28" s="11"/>
      <c r="AA28" s="11"/>
      <c r="AB28" s="12"/>
      <c r="AC28" s="48"/>
      <c r="AD28" s="113"/>
      <c r="AE28" s="114"/>
      <c r="AF28" s="114"/>
      <c r="AG28" s="115"/>
      <c r="AH28" s="114"/>
      <c r="AI28" s="116"/>
      <c r="AJ28" s="116"/>
      <c r="AK28" s="116"/>
      <c r="AL28" s="117"/>
      <c r="AM28" s="116"/>
      <c r="AN28" s="118"/>
      <c r="AO28" s="118"/>
      <c r="AP28" s="118"/>
      <c r="AQ28" s="119"/>
      <c r="AR28" s="118"/>
      <c r="AS28" s="120"/>
      <c r="AT28" s="120"/>
      <c r="AU28" s="120"/>
      <c r="AV28" s="121"/>
      <c r="AW28" s="120"/>
    </row>
    <row r="29" spans="1:49" ht="12.75" customHeight="1" x14ac:dyDescent="0.25">
      <c r="A29" s="1"/>
      <c r="B29" s="182" t="s">
        <v>421</v>
      </c>
      <c r="C29" s="182" t="s">
        <v>417</v>
      </c>
      <c r="D29" s="97" t="s">
        <v>356</v>
      </c>
      <c r="E29" s="183" t="s">
        <v>41</v>
      </c>
      <c r="F29" s="148">
        <v>1975</v>
      </c>
      <c r="G29" s="154">
        <v>7.5810000000000004</v>
      </c>
      <c r="H29" s="182" t="s">
        <v>384</v>
      </c>
      <c r="I29" s="157"/>
      <c r="J29" s="157"/>
      <c r="K29" s="154">
        <v>7.7</v>
      </c>
      <c r="L29" s="182" t="s">
        <v>375</v>
      </c>
      <c r="M29" s="182" t="s">
        <v>418</v>
      </c>
      <c r="N29" s="182" t="s">
        <v>419</v>
      </c>
      <c r="O29" s="182"/>
      <c r="P29" s="154">
        <v>6.93</v>
      </c>
      <c r="Q29" s="152"/>
      <c r="R29" s="152" t="s">
        <v>420</v>
      </c>
      <c r="S29" s="148">
        <v>1637</v>
      </c>
      <c r="T29" s="148">
        <v>53</v>
      </c>
      <c r="U29" s="184">
        <v>43212</v>
      </c>
      <c r="V29" s="97" t="s">
        <v>412</v>
      </c>
      <c r="W29" s="97" t="s">
        <v>364</v>
      </c>
      <c r="X29" s="48"/>
      <c r="Y29" s="48"/>
      <c r="Z29" s="11"/>
      <c r="AA29" s="11"/>
      <c r="AB29" s="12"/>
      <c r="AC29" s="48"/>
      <c r="AD29" s="113"/>
      <c r="AE29" s="114"/>
      <c r="AF29" s="114"/>
      <c r="AG29" s="115"/>
      <c r="AH29" s="114"/>
      <c r="AI29" s="116"/>
      <c r="AJ29" s="116"/>
      <c r="AK29" s="116"/>
      <c r="AL29" s="117"/>
      <c r="AM29" s="116"/>
      <c r="AN29" s="118"/>
      <c r="AO29" s="118"/>
      <c r="AP29" s="118"/>
      <c r="AQ29" s="119"/>
      <c r="AR29" s="118"/>
      <c r="AS29" s="120"/>
      <c r="AT29" s="120"/>
      <c r="AU29" s="120"/>
      <c r="AV29" s="121"/>
      <c r="AW29" s="120"/>
    </row>
    <row r="30" spans="1:49" ht="12.75" customHeight="1" x14ac:dyDescent="0.25">
      <c r="A30" s="1"/>
      <c r="B30" s="182" t="s">
        <v>422</v>
      </c>
      <c r="C30" s="182" t="s">
        <v>423</v>
      </c>
      <c r="D30" s="97" t="s">
        <v>356</v>
      </c>
      <c r="E30" s="183" t="s">
        <v>41</v>
      </c>
      <c r="F30" s="148">
        <v>1977</v>
      </c>
      <c r="G30" s="154">
        <v>7.0869999999999997</v>
      </c>
      <c r="H30" s="182" t="s">
        <v>384</v>
      </c>
      <c r="I30" s="157"/>
      <c r="J30" s="157"/>
      <c r="K30" s="154">
        <v>7.2</v>
      </c>
      <c r="L30" s="182" t="s">
        <v>375</v>
      </c>
      <c r="M30" s="182" t="s">
        <v>385</v>
      </c>
      <c r="N30" s="182" t="s">
        <v>424</v>
      </c>
      <c r="O30" s="182"/>
      <c r="P30" s="154">
        <v>3.57</v>
      </c>
      <c r="Q30" s="152"/>
      <c r="R30" s="152" t="s">
        <v>425</v>
      </c>
      <c r="S30" s="148">
        <v>763</v>
      </c>
      <c r="T30" s="148">
        <v>37</v>
      </c>
      <c r="U30" s="184">
        <v>43212</v>
      </c>
      <c r="V30" s="97" t="s">
        <v>363</v>
      </c>
      <c r="W30" s="97" t="s">
        <v>364</v>
      </c>
      <c r="X30" s="48"/>
      <c r="Y30" s="48"/>
      <c r="Z30" s="11"/>
      <c r="AA30" s="11"/>
      <c r="AB30" s="12"/>
      <c r="AC30" s="48"/>
      <c r="AD30" s="113"/>
      <c r="AE30" s="114"/>
      <c r="AF30" s="114"/>
      <c r="AG30" s="115"/>
      <c r="AH30" s="114"/>
      <c r="AI30" s="116"/>
      <c r="AJ30" s="116"/>
      <c r="AK30" s="116"/>
      <c r="AL30" s="117"/>
      <c r="AM30" s="116"/>
      <c r="AN30" s="118"/>
      <c r="AO30" s="118"/>
      <c r="AP30" s="118"/>
      <c r="AQ30" s="119"/>
      <c r="AR30" s="118"/>
      <c r="AS30" s="120"/>
      <c r="AT30" s="120"/>
      <c r="AU30" s="120"/>
      <c r="AV30" s="121"/>
      <c r="AW30" s="120"/>
    </row>
    <row r="31" spans="1:49" ht="12.75" customHeight="1" x14ac:dyDescent="0.25">
      <c r="A31" s="1"/>
      <c r="B31" s="182" t="s">
        <v>426</v>
      </c>
      <c r="C31" s="182" t="s">
        <v>423</v>
      </c>
      <c r="D31" s="97" t="s">
        <v>356</v>
      </c>
      <c r="E31" s="183" t="s">
        <v>41</v>
      </c>
      <c r="F31" s="148">
        <v>1978</v>
      </c>
      <c r="G31" s="154">
        <v>6.9119999999999999</v>
      </c>
      <c r="H31" s="182" t="s">
        <v>384</v>
      </c>
      <c r="I31" s="157"/>
      <c r="J31" s="157"/>
      <c r="K31" s="154">
        <v>6.4</v>
      </c>
      <c r="L31" s="182" t="s">
        <v>375</v>
      </c>
      <c r="M31" s="182" t="s">
        <v>385</v>
      </c>
      <c r="N31" s="182" t="s">
        <v>427</v>
      </c>
      <c r="O31" s="182"/>
      <c r="P31" s="154">
        <v>3.71</v>
      </c>
      <c r="Q31" s="152"/>
      <c r="R31" s="152" t="s">
        <v>428</v>
      </c>
      <c r="S31" s="148">
        <v>921</v>
      </c>
      <c r="T31" s="148">
        <v>36</v>
      </c>
      <c r="U31" s="184">
        <v>43212</v>
      </c>
      <c r="V31" s="97" t="s">
        <v>363</v>
      </c>
      <c r="W31" s="97" t="s">
        <v>364</v>
      </c>
      <c r="X31" s="48"/>
      <c r="Y31" s="48"/>
      <c r="Z31" s="11"/>
      <c r="AA31" s="11"/>
      <c r="AB31" s="12"/>
      <c r="AC31" s="48"/>
      <c r="AD31" s="113"/>
      <c r="AE31" s="114"/>
      <c r="AF31" s="114"/>
      <c r="AG31" s="115"/>
      <c r="AH31" s="114"/>
      <c r="AI31" s="116"/>
      <c r="AJ31" s="116"/>
      <c r="AK31" s="116"/>
      <c r="AL31" s="117"/>
      <c r="AM31" s="116"/>
      <c r="AN31" s="118"/>
      <c r="AO31" s="118"/>
      <c r="AP31" s="118"/>
      <c r="AQ31" s="119"/>
      <c r="AR31" s="118"/>
      <c r="AS31" s="120"/>
      <c r="AT31" s="120"/>
      <c r="AU31" s="120"/>
      <c r="AV31" s="121"/>
      <c r="AW31" s="120"/>
    </row>
    <row r="32" spans="1:49" ht="12.75" customHeight="1" x14ac:dyDescent="0.25">
      <c r="A32" s="1"/>
      <c r="B32" s="182" t="s">
        <v>429</v>
      </c>
      <c r="C32" s="182" t="s">
        <v>430</v>
      </c>
      <c r="D32" s="97" t="s">
        <v>356</v>
      </c>
      <c r="E32" s="183" t="s">
        <v>41</v>
      </c>
      <c r="F32" s="148">
        <v>1978</v>
      </c>
      <c r="G32" s="154">
        <v>7.0670000000000002</v>
      </c>
      <c r="H32" s="182" t="s">
        <v>384</v>
      </c>
      <c r="I32" s="157"/>
      <c r="J32" s="157"/>
      <c r="K32" s="154">
        <v>6.9</v>
      </c>
      <c r="L32" s="182" t="s">
        <v>375</v>
      </c>
      <c r="M32" s="182" t="s">
        <v>385</v>
      </c>
      <c r="N32" s="182" t="s">
        <v>431</v>
      </c>
      <c r="O32" s="182"/>
      <c r="P32" s="154">
        <v>7.38</v>
      </c>
      <c r="Q32" s="152"/>
      <c r="R32" s="152" t="s">
        <v>432</v>
      </c>
      <c r="S32" s="148">
        <v>1119</v>
      </c>
      <c r="T32" s="148">
        <v>35</v>
      </c>
      <c r="U32" s="184">
        <v>43212</v>
      </c>
      <c r="V32" s="97" t="s">
        <v>412</v>
      </c>
      <c r="W32" s="97" t="s">
        <v>364</v>
      </c>
      <c r="X32" s="48"/>
      <c r="Y32" s="48"/>
      <c r="Z32" s="11"/>
      <c r="AA32" s="11"/>
      <c r="AB32" s="12"/>
      <c r="AC32" s="48"/>
      <c r="AD32" s="113"/>
      <c r="AE32" s="114"/>
      <c r="AF32" s="114"/>
      <c r="AG32" s="115"/>
      <c r="AH32" s="114"/>
      <c r="AI32" s="116"/>
      <c r="AJ32" s="116"/>
      <c r="AK32" s="116"/>
      <c r="AL32" s="117"/>
      <c r="AM32" s="116"/>
      <c r="AN32" s="118"/>
      <c r="AO32" s="118"/>
      <c r="AP32" s="118"/>
      <c r="AQ32" s="119"/>
      <c r="AR32" s="118"/>
      <c r="AS32" s="120"/>
      <c r="AT32" s="120"/>
      <c r="AU32" s="120"/>
      <c r="AV32" s="121"/>
      <c r="AW32" s="120"/>
    </row>
    <row r="33" spans="1:49" ht="12.75" customHeight="1" x14ac:dyDescent="0.25">
      <c r="A33" s="1"/>
      <c r="B33" s="182" t="s">
        <v>433</v>
      </c>
      <c r="C33" s="182" t="s">
        <v>430</v>
      </c>
      <c r="D33" s="97" t="s">
        <v>356</v>
      </c>
      <c r="E33" s="183" t="s">
        <v>41</v>
      </c>
      <c r="F33" s="148">
        <v>1979</v>
      </c>
      <c r="G33" s="154">
        <v>7.5439999999999996</v>
      </c>
      <c r="H33" s="182" t="s">
        <v>384</v>
      </c>
      <c r="I33" s="157" t="s">
        <v>121</v>
      </c>
      <c r="J33" s="157"/>
      <c r="K33" s="154">
        <v>7.4</v>
      </c>
      <c r="L33" s="182" t="s">
        <v>375</v>
      </c>
      <c r="M33" s="182" t="s">
        <v>385</v>
      </c>
      <c r="N33" s="182" t="s">
        <v>434</v>
      </c>
      <c r="O33" s="182"/>
      <c r="P33" s="154">
        <v>7.43</v>
      </c>
      <c r="Q33" s="152"/>
      <c r="R33" s="152" t="s">
        <v>435</v>
      </c>
      <c r="S33" s="148">
        <v>1969</v>
      </c>
      <c r="T33" s="148">
        <v>42</v>
      </c>
      <c r="U33" s="184">
        <v>43212</v>
      </c>
      <c r="V33" s="97" t="s">
        <v>412</v>
      </c>
      <c r="W33" s="97" t="s">
        <v>364</v>
      </c>
      <c r="X33" s="48"/>
      <c r="Y33" s="48"/>
      <c r="Z33" s="11"/>
      <c r="AA33" s="11"/>
      <c r="AB33" s="12"/>
      <c r="AC33" s="48"/>
      <c r="AD33" s="113"/>
      <c r="AE33" s="114"/>
      <c r="AF33" s="114"/>
      <c r="AG33" s="115"/>
      <c r="AH33" s="114"/>
      <c r="AI33" s="116"/>
      <c r="AJ33" s="116"/>
      <c r="AK33" s="116"/>
      <c r="AL33" s="117"/>
      <c r="AM33" s="116"/>
      <c r="AN33" s="118"/>
      <c r="AO33" s="118"/>
      <c r="AP33" s="118"/>
      <c r="AQ33" s="119"/>
      <c r="AR33" s="118"/>
      <c r="AS33" s="120"/>
      <c r="AT33" s="120"/>
      <c r="AU33" s="120"/>
      <c r="AV33" s="121"/>
      <c r="AW33" s="120"/>
    </row>
    <row r="34" spans="1:49" ht="12.75" customHeight="1" x14ac:dyDescent="0.25">
      <c r="A34" s="1"/>
      <c r="B34" s="182" t="s">
        <v>436</v>
      </c>
      <c r="C34" s="182" t="s">
        <v>423</v>
      </c>
      <c r="D34" s="97" t="s">
        <v>356</v>
      </c>
      <c r="E34" s="183" t="s">
        <v>41</v>
      </c>
      <c r="F34" s="148">
        <v>1980</v>
      </c>
      <c r="G34" s="154">
        <v>7.0039999999999996</v>
      </c>
      <c r="H34" s="182" t="s">
        <v>384</v>
      </c>
      <c r="I34" s="157" t="s">
        <v>121</v>
      </c>
      <c r="J34" s="157"/>
      <c r="K34" s="154">
        <v>6.8</v>
      </c>
      <c r="L34" s="182" t="s">
        <v>375</v>
      </c>
      <c r="M34" s="182" t="s">
        <v>385</v>
      </c>
      <c r="N34" s="182" t="s">
        <v>437</v>
      </c>
      <c r="O34" s="182" t="s">
        <v>438</v>
      </c>
      <c r="P34" s="154">
        <v>3.18</v>
      </c>
      <c r="Q34" s="152"/>
      <c r="R34" s="152" t="s">
        <v>439</v>
      </c>
      <c r="S34" s="148">
        <v>982</v>
      </c>
      <c r="T34" s="148">
        <v>27</v>
      </c>
      <c r="U34" s="184">
        <v>43212</v>
      </c>
      <c r="V34" s="97" t="s">
        <v>363</v>
      </c>
      <c r="W34" s="97" t="s">
        <v>364</v>
      </c>
      <c r="X34" s="48"/>
      <c r="Y34" s="48"/>
      <c r="Z34" s="11"/>
      <c r="AA34" s="11"/>
      <c r="AB34" s="12"/>
      <c r="AC34" s="48"/>
      <c r="AD34" s="113"/>
      <c r="AE34" s="114"/>
      <c r="AF34" s="114"/>
      <c r="AG34" s="115"/>
      <c r="AH34" s="114"/>
      <c r="AI34" s="116"/>
      <c r="AJ34" s="116"/>
      <c r="AK34" s="116"/>
      <c r="AL34" s="117"/>
      <c r="AM34" s="116"/>
      <c r="AN34" s="118"/>
      <c r="AO34" s="118"/>
      <c r="AP34" s="118"/>
      <c r="AQ34" s="119"/>
      <c r="AR34" s="118"/>
      <c r="AS34" s="120"/>
      <c r="AT34" s="120"/>
      <c r="AU34" s="120"/>
      <c r="AV34" s="121"/>
      <c r="AW34" s="120"/>
    </row>
    <row r="35" spans="1:49" ht="12.75" customHeight="1" x14ac:dyDescent="0.25">
      <c r="A35" s="1"/>
      <c r="B35" s="182" t="s">
        <v>440</v>
      </c>
      <c r="C35" s="182" t="s">
        <v>430</v>
      </c>
      <c r="D35" s="97" t="s">
        <v>356</v>
      </c>
      <c r="E35" s="183" t="s">
        <v>41</v>
      </c>
      <c r="F35" s="148">
        <v>1981</v>
      </c>
      <c r="G35" s="154">
        <v>7.1429999999999998</v>
      </c>
      <c r="H35" s="182" t="s">
        <v>384</v>
      </c>
      <c r="I35" s="157"/>
      <c r="J35" s="157"/>
      <c r="K35" s="154">
        <v>6.6</v>
      </c>
      <c r="L35" s="182" t="s">
        <v>375</v>
      </c>
      <c r="M35" s="182" t="s">
        <v>441</v>
      </c>
      <c r="N35" s="182" t="s">
        <v>442</v>
      </c>
      <c r="O35" s="182" t="s">
        <v>387</v>
      </c>
      <c r="P35" s="154">
        <v>4.34</v>
      </c>
      <c r="Q35" s="152"/>
      <c r="R35" s="152" t="s">
        <v>443</v>
      </c>
      <c r="S35" s="148">
        <v>1328</v>
      </c>
      <c r="T35" s="148">
        <v>35</v>
      </c>
      <c r="U35" s="184">
        <v>43212</v>
      </c>
      <c r="V35" s="97" t="s">
        <v>363</v>
      </c>
      <c r="W35" s="97" t="s">
        <v>364</v>
      </c>
      <c r="X35" s="48"/>
      <c r="Y35" s="48"/>
      <c r="Z35" s="11"/>
      <c r="AA35" s="11"/>
      <c r="AB35" s="12"/>
      <c r="AC35" s="48"/>
      <c r="AD35" s="113"/>
      <c r="AE35" s="114"/>
      <c r="AF35" s="114"/>
      <c r="AG35" s="115"/>
      <c r="AH35" s="114"/>
      <c r="AI35" s="116"/>
      <c r="AJ35" s="116"/>
      <c r="AK35" s="116"/>
      <c r="AL35" s="117"/>
      <c r="AM35" s="116"/>
      <c r="AN35" s="118"/>
      <c r="AO35" s="118"/>
      <c r="AP35" s="118"/>
      <c r="AQ35" s="119"/>
      <c r="AR35" s="118"/>
      <c r="AS35" s="120"/>
      <c r="AT35" s="120"/>
      <c r="AU35" s="120"/>
      <c r="AV35" s="121"/>
      <c r="AW35" s="120"/>
    </row>
    <row r="36" spans="1:49" ht="12.75" customHeight="1" x14ac:dyDescent="0.25">
      <c r="A36" s="1"/>
      <c r="B36" s="182" t="s">
        <v>444</v>
      </c>
      <c r="C36" s="182" t="s">
        <v>430</v>
      </c>
      <c r="D36" s="97" t="s">
        <v>356</v>
      </c>
      <c r="E36" s="183" t="s">
        <v>41</v>
      </c>
      <c r="F36" s="148">
        <v>1982</v>
      </c>
      <c r="G36" s="154">
        <v>6.9850000000000003</v>
      </c>
      <c r="H36" s="182" t="s">
        <v>384</v>
      </c>
      <c r="I36" s="157" t="s">
        <v>121</v>
      </c>
      <c r="J36" s="157"/>
      <c r="K36" s="154">
        <v>6.6</v>
      </c>
      <c r="L36" s="182" t="s">
        <v>375</v>
      </c>
      <c r="M36" s="182" t="s">
        <v>445</v>
      </c>
      <c r="N36" s="182" t="s">
        <v>446</v>
      </c>
      <c r="O36" s="182" t="s">
        <v>387</v>
      </c>
      <c r="P36" s="154">
        <v>7.24</v>
      </c>
      <c r="Q36" s="152"/>
      <c r="R36" s="152" t="s">
        <v>447</v>
      </c>
      <c r="S36" s="148">
        <v>984</v>
      </c>
      <c r="T36" s="148">
        <v>33</v>
      </c>
      <c r="U36" s="184">
        <v>43212</v>
      </c>
      <c r="V36" s="97" t="s">
        <v>412</v>
      </c>
      <c r="W36" s="97" t="s">
        <v>364</v>
      </c>
      <c r="X36" s="48"/>
      <c r="Y36" s="48"/>
      <c r="Z36" s="11"/>
      <c r="AA36" s="11"/>
      <c r="AB36" s="12"/>
      <c r="AC36" s="48"/>
      <c r="AD36" s="113"/>
      <c r="AE36" s="114"/>
      <c r="AF36" s="114"/>
      <c r="AG36" s="115"/>
      <c r="AH36" s="114"/>
      <c r="AI36" s="116"/>
      <c r="AJ36" s="116"/>
      <c r="AK36" s="116"/>
      <c r="AL36" s="117"/>
      <c r="AM36" s="116"/>
      <c r="AN36" s="118"/>
      <c r="AO36" s="118"/>
      <c r="AP36" s="118"/>
      <c r="AQ36" s="119"/>
      <c r="AR36" s="118"/>
      <c r="AS36" s="120"/>
      <c r="AT36" s="120"/>
      <c r="AU36" s="120"/>
      <c r="AV36" s="121"/>
      <c r="AW36" s="120"/>
    </row>
    <row r="37" spans="1:49" ht="12.75" customHeight="1" x14ac:dyDescent="0.25">
      <c r="A37" s="1"/>
      <c r="B37" s="182" t="s">
        <v>448</v>
      </c>
      <c r="C37" s="182" t="s">
        <v>430</v>
      </c>
      <c r="D37" s="97" t="s">
        <v>356</v>
      </c>
      <c r="E37" s="183" t="s">
        <v>41</v>
      </c>
      <c r="F37" s="148">
        <v>1985</v>
      </c>
      <c r="G37" s="154">
        <v>7.3150000000000004</v>
      </c>
      <c r="H37" s="182" t="s">
        <v>449</v>
      </c>
      <c r="I37" s="157" t="s">
        <v>121</v>
      </c>
      <c r="J37" s="157"/>
      <c r="K37" s="154">
        <v>7.3</v>
      </c>
      <c r="L37" s="182" t="s">
        <v>375</v>
      </c>
      <c r="M37" s="182" t="s">
        <v>441</v>
      </c>
      <c r="N37" s="182" t="s">
        <v>450</v>
      </c>
      <c r="O37" s="182" t="s">
        <v>387</v>
      </c>
      <c r="P37" s="154">
        <v>4.7699999999999996</v>
      </c>
      <c r="Q37" s="152"/>
      <c r="R37" s="152" t="s">
        <v>451</v>
      </c>
      <c r="S37" s="148">
        <v>2856</v>
      </c>
      <c r="T37" s="148">
        <v>48</v>
      </c>
      <c r="U37" s="184">
        <v>43212</v>
      </c>
      <c r="V37" s="97" t="s">
        <v>412</v>
      </c>
      <c r="W37" s="97" t="s">
        <v>364</v>
      </c>
      <c r="X37" s="48"/>
      <c r="Y37" s="48"/>
      <c r="Z37" s="11"/>
      <c r="AA37" s="11"/>
      <c r="AB37" s="12"/>
      <c r="AC37" s="48"/>
      <c r="AD37" s="113"/>
      <c r="AE37" s="114"/>
      <c r="AF37" s="114"/>
      <c r="AG37" s="115"/>
      <c r="AH37" s="114"/>
      <c r="AI37" s="116"/>
      <c r="AJ37" s="116"/>
      <c r="AK37" s="116"/>
      <c r="AL37" s="117"/>
      <c r="AM37" s="116"/>
      <c r="AN37" s="118"/>
      <c r="AO37" s="118"/>
      <c r="AP37" s="118"/>
      <c r="AQ37" s="119"/>
      <c r="AR37" s="118"/>
      <c r="AS37" s="120"/>
      <c r="AT37" s="120"/>
      <c r="AU37" s="120"/>
      <c r="AV37" s="121"/>
      <c r="AW37" s="120"/>
    </row>
    <row r="38" spans="1:49" ht="12.75" customHeight="1" x14ac:dyDescent="0.25">
      <c r="A38" s="1"/>
      <c r="B38" s="182" t="s">
        <v>452</v>
      </c>
      <c r="C38" s="182" t="s">
        <v>423</v>
      </c>
      <c r="D38" s="97" t="s">
        <v>356</v>
      </c>
      <c r="E38" s="183" t="s">
        <v>41</v>
      </c>
      <c r="F38" s="148">
        <v>1985</v>
      </c>
      <c r="G38" s="154">
        <v>6.7889999999999997</v>
      </c>
      <c r="H38" s="182" t="s">
        <v>134</v>
      </c>
      <c r="I38" s="157"/>
      <c r="J38" s="157"/>
      <c r="K38" s="154">
        <v>6.7</v>
      </c>
      <c r="L38" s="182" t="s">
        <v>375</v>
      </c>
      <c r="M38" s="182" t="s">
        <v>418</v>
      </c>
      <c r="N38" s="182" t="s">
        <v>453</v>
      </c>
      <c r="O38" s="182" t="s">
        <v>387</v>
      </c>
      <c r="P38" s="154">
        <v>2.89</v>
      </c>
      <c r="Q38" s="152"/>
      <c r="R38" s="152" t="s">
        <v>454</v>
      </c>
      <c r="S38" s="148">
        <v>801</v>
      </c>
      <c r="T38" s="148">
        <v>25</v>
      </c>
      <c r="U38" s="184">
        <v>43212</v>
      </c>
      <c r="V38" s="97" t="s">
        <v>363</v>
      </c>
      <c r="W38" s="97" t="s">
        <v>364</v>
      </c>
      <c r="X38" s="48"/>
      <c r="Y38" s="48"/>
      <c r="Z38" s="11"/>
      <c r="AA38" s="11"/>
      <c r="AB38" s="12"/>
      <c r="AC38" s="48"/>
      <c r="AD38" s="113"/>
      <c r="AE38" s="114"/>
      <c r="AF38" s="114"/>
      <c r="AG38" s="115"/>
      <c r="AH38" s="114"/>
      <c r="AI38" s="116"/>
      <c r="AJ38" s="116"/>
      <c r="AK38" s="116"/>
      <c r="AL38" s="117"/>
      <c r="AM38" s="116"/>
      <c r="AN38" s="118"/>
      <c r="AO38" s="118"/>
      <c r="AP38" s="118"/>
      <c r="AQ38" s="119"/>
      <c r="AR38" s="118"/>
      <c r="AS38" s="120"/>
      <c r="AT38" s="120"/>
      <c r="AU38" s="120"/>
      <c r="AV38" s="121"/>
      <c r="AW38" s="120"/>
    </row>
    <row r="39" spans="1:49" ht="12.75" customHeight="1" x14ac:dyDescent="0.25">
      <c r="A39" s="1"/>
      <c r="B39" s="182" t="s">
        <v>455</v>
      </c>
      <c r="C39" s="182" t="s">
        <v>430</v>
      </c>
      <c r="D39" s="97" t="s">
        <v>356</v>
      </c>
      <c r="E39" s="183" t="s">
        <v>41</v>
      </c>
      <c r="F39" s="148">
        <v>1987</v>
      </c>
      <c r="G39" s="154">
        <v>7.1859999999999999</v>
      </c>
      <c r="H39" s="182" t="s">
        <v>384</v>
      </c>
      <c r="I39" s="157" t="s">
        <v>121</v>
      </c>
      <c r="J39" s="157"/>
      <c r="K39" s="154">
        <v>6.4</v>
      </c>
      <c r="L39" s="182" t="s">
        <v>375</v>
      </c>
      <c r="M39" s="182" t="s">
        <v>456</v>
      </c>
      <c r="N39" s="182" t="s">
        <v>457</v>
      </c>
      <c r="O39" s="182" t="s">
        <v>387</v>
      </c>
      <c r="P39" s="154">
        <v>5.68</v>
      </c>
      <c r="Q39" s="152"/>
      <c r="R39" s="152" t="s">
        <v>458</v>
      </c>
      <c r="S39" s="148">
        <v>1202</v>
      </c>
      <c r="T39" s="148">
        <v>34</v>
      </c>
      <c r="U39" s="184">
        <v>43212</v>
      </c>
      <c r="V39" s="97" t="s">
        <v>412</v>
      </c>
      <c r="W39" s="97" t="s">
        <v>364</v>
      </c>
      <c r="X39" s="48"/>
      <c r="Y39" s="48"/>
      <c r="Z39" s="11"/>
      <c r="AA39" s="11"/>
      <c r="AB39" s="12"/>
      <c r="AC39" s="48"/>
      <c r="AD39" s="113"/>
      <c r="AE39" s="114"/>
      <c r="AF39" s="114"/>
      <c r="AG39" s="115"/>
      <c r="AH39" s="114"/>
      <c r="AI39" s="116"/>
      <c r="AJ39" s="116"/>
      <c r="AK39" s="116"/>
      <c r="AL39" s="117"/>
      <c r="AM39" s="116"/>
      <c r="AN39" s="118"/>
      <c r="AO39" s="118"/>
      <c r="AP39" s="118"/>
      <c r="AQ39" s="119"/>
      <c r="AR39" s="118"/>
      <c r="AS39" s="120"/>
      <c r="AT39" s="120"/>
      <c r="AU39" s="120"/>
      <c r="AV39" s="121"/>
      <c r="AW39" s="120"/>
    </row>
    <row r="40" spans="1:49" ht="12.75" customHeight="1" x14ac:dyDescent="0.25">
      <c r="A40" s="1"/>
      <c r="B40" s="182" t="s">
        <v>459</v>
      </c>
      <c r="C40" s="182" t="s">
        <v>430</v>
      </c>
      <c r="D40" s="97" t="s">
        <v>356</v>
      </c>
      <c r="E40" s="183" t="s">
        <v>41</v>
      </c>
      <c r="F40" s="148">
        <v>1988</v>
      </c>
      <c r="G40" s="154">
        <v>7.0339999999999998</v>
      </c>
      <c r="H40" s="182" t="s">
        <v>384</v>
      </c>
      <c r="I40" s="157"/>
      <c r="J40" s="157"/>
      <c r="K40" s="154">
        <v>6.3</v>
      </c>
      <c r="L40" s="182" t="s">
        <v>375</v>
      </c>
      <c r="M40" s="182" t="s">
        <v>385</v>
      </c>
      <c r="N40" s="182" t="s">
        <v>460</v>
      </c>
      <c r="O40" s="182" t="s">
        <v>387</v>
      </c>
      <c r="P40" s="154">
        <v>3.88</v>
      </c>
      <c r="Q40" s="152"/>
      <c r="R40" s="152" t="s">
        <v>461</v>
      </c>
      <c r="S40" s="148">
        <v>1029</v>
      </c>
      <c r="T40" s="148">
        <v>34</v>
      </c>
      <c r="U40" s="184">
        <v>43212</v>
      </c>
      <c r="V40" s="97" t="s">
        <v>363</v>
      </c>
      <c r="W40" s="97" t="s">
        <v>364</v>
      </c>
      <c r="X40" s="48"/>
      <c r="Y40" s="48"/>
      <c r="Z40" s="11"/>
      <c r="AA40" s="11"/>
      <c r="AB40" s="12"/>
      <c r="AC40" s="48"/>
      <c r="AD40" s="113"/>
      <c r="AE40" s="114"/>
      <c r="AF40" s="114"/>
      <c r="AG40" s="115"/>
      <c r="AH40" s="114"/>
      <c r="AI40" s="116"/>
      <c r="AJ40" s="116"/>
      <c r="AK40" s="116"/>
      <c r="AL40" s="117"/>
      <c r="AM40" s="116"/>
      <c r="AN40" s="118"/>
      <c r="AO40" s="118"/>
      <c r="AP40" s="118"/>
      <c r="AQ40" s="119"/>
      <c r="AR40" s="118"/>
      <c r="AS40" s="120"/>
      <c r="AT40" s="120"/>
      <c r="AU40" s="120"/>
      <c r="AV40" s="121"/>
      <c r="AW40" s="120"/>
    </row>
    <row r="41" spans="1:49" ht="12.75" customHeight="1" x14ac:dyDescent="0.25">
      <c r="A41" s="1"/>
      <c r="B41" s="182" t="s">
        <v>462</v>
      </c>
      <c r="C41" s="182" t="s">
        <v>430</v>
      </c>
      <c r="D41" s="97" t="s">
        <v>356</v>
      </c>
      <c r="E41" s="183" t="s">
        <v>41</v>
      </c>
      <c r="F41" s="148">
        <v>1989</v>
      </c>
      <c r="G41" s="154">
        <v>6.6760000000000002</v>
      </c>
      <c r="H41" s="182" t="s">
        <v>463</v>
      </c>
      <c r="I41" s="157" t="s">
        <v>43</v>
      </c>
      <c r="J41" s="157"/>
      <c r="K41" s="154">
        <v>5.6</v>
      </c>
      <c r="L41" s="182" t="s">
        <v>375</v>
      </c>
      <c r="M41" s="182" t="s">
        <v>445</v>
      </c>
      <c r="N41" s="182" t="s">
        <v>464</v>
      </c>
      <c r="O41" s="182" t="s">
        <v>465</v>
      </c>
      <c r="P41" s="154">
        <v>5.61</v>
      </c>
      <c r="Q41" s="152"/>
      <c r="R41" s="152" t="s">
        <v>466</v>
      </c>
      <c r="S41" s="148">
        <v>1192</v>
      </c>
      <c r="T41" s="148">
        <v>32</v>
      </c>
      <c r="U41" s="184">
        <v>43212</v>
      </c>
      <c r="V41" s="97" t="s">
        <v>412</v>
      </c>
      <c r="W41" s="97" t="s">
        <v>364</v>
      </c>
      <c r="X41" s="48"/>
      <c r="Y41" s="48"/>
      <c r="Z41" s="11"/>
      <c r="AA41" s="11"/>
      <c r="AB41" s="12"/>
      <c r="AC41" s="48"/>
      <c r="AD41" s="113"/>
      <c r="AE41" s="114"/>
      <c r="AF41" s="114"/>
      <c r="AG41" s="115"/>
      <c r="AH41" s="114"/>
      <c r="AI41" s="116"/>
      <c r="AJ41" s="116"/>
      <c r="AK41" s="116"/>
      <c r="AL41" s="117"/>
      <c r="AM41" s="116"/>
      <c r="AN41" s="118"/>
      <c r="AO41" s="118"/>
      <c r="AP41" s="118"/>
      <c r="AQ41" s="119"/>
      <c r="AR41" s="118"/>
      <c r="AS41" s="120"/>
      <c r="AT41" s="120"/>
      <c r="AU41" s="120"/>
      <c r="AV41" s="121"/>
      <c r="AW41" s="120"/>
    </row>
    <row r="42" spans="1:49" ht="12.75" customHeight="1" x14ac:dyDescent="0.25">
      <c r="A42" s="1"/>
      <c r="B42" s="182" t="s">
        <v>467</v>
      </c>
      <c r="C42" s="182" t="s">
        <v>468</v>
      </c>
      <c r="D42" s="97" t="s">
        <v>356</v>
      </c>
      <c r="E42" s="183" t="s">
        <v>41</v>
      </c>
      <c r="F42" s="148">
        <v>2002</v>
      </c>
      <c r="G42" s="154">
        <v>5.3369999999999997</v>
      </c>
      <c r="H42" s="182" t="s">
        <v>384</v>
      </c>
      <c r="I42" s="157" t="s">
        <v>43</v>
      </c>
      <c r="J42" s="157"/>
      <c r="K42" s="154">
        <v>5.6</v>
      </c>
      <c r="L42" s="182" t="s">
        <v>315</v>
      </c>
      <c r="M42" s="182" t="s">
        <v>469</v>
      </c>
      <c r="N42" s="182" t="s">
        <v>470</v>
      </c>
      <c r="O42" s="182" t="s">
        <v>471</v>
      </c>
      <c r="P42" s="154">
        <v>6.14</v>
      </c>
      <c r="Q42" s="152"/>
      <c r="R42" s="152" t="s">
        <v>472</v>
      </c>
      <c r="S42" s="148">
        <v>610</v>
      </c>
      <c r="T42" s="148">
        <v>12</v>
      </c>
      <c r="U42" s="184">
        <v>43212</v>
      </c>
      <c r="V42" s="97" t="s">
        <v>473</v>
      </c>
      <c r="W42" s="97" t="s">
        <v>364</v>
      </c>
      <c r="X42" s="48"/>
      <c r="Y42" s="48"/>
      <c r="Z42" s="11"/>
      <c r="AA42" s="11"/>
      <c r="AB42" s="12"/>
      <c r="AC42" s="48"/>
      <c r="AD42" s="113"/>
      <c r="AE42" s="114"/>
      <c r="AF42" s="114"/>
      <c r="AG42" s="115"/>
      <c r="AH42" s="114"/>
      <c r="AI42" s="116"/>
      <c r="AJ42" s="116"/>
      <c r="AK42" s="116"/>
      <c r="AL42" s="117"/>
      <c r="AM42" s="116"/>
      <c r="AN42" s="118"/>
      <c r="AO42" s="118"/>
      <c r="AP42" s="118"/>
      <c r="AQ42" s="119"/>
      <c r="AR42" s="118"/>
      <c r="AS42" s="120"/>
      <c r="AT42" s="120"/>
      <c r="AU42" s="120"/>
      <c r="AV42" s="121"/>
      <c r="AW42" s="120"/>
    </row>
    <row r="43" spans="1:49" ht="12.75" customHeight="1" x14ac:dyDescent="0.25">
      <c r="A43" s="1"/>
      <c r="B43" s="182" t="s">
        <v>474</v>
      </c>
      <c r="C43" s="182" t="s">
        <v>475</v>
      </c>
      <c r="D43" s="97" t="s">
        <v>356</v>
      </c>
      <c r="E43" s="183" t="s">
        <v>41</v>
      </c>
      <c r="F43" s="148">
        <v>2003</v>
      </c>
      <c r="G43" s="154">
        <v>5.4580000000000002</v>
      </c>
      <c r="H43" s="182" t="s">
        <v>384</v>
      </c>
      <c r="I43" s="157" t="s">
        <v>43</v>
      </c>
      <c r="J43" s="157"/>
      <c r="K43" s="97"/>
      <c r="L43" s="182" t="s">
        <v>315</v>
      </c>
      <c r="M43" s="182" t="s">
        <v>476</v>
      </c>
      <c r="N43" s="182" t="s">
        <v>477</v>
      </c>
      <c r="O43" s="182" t="s">
        <v>471</v>
      </c>
      <c r="P43" s="154">
        <v>6.6</v>
      </c>
      <c r="Q43" s="152"/>
      <c r="R43" s="152" t="s">
        <v>478</v>
      </c>
      <c r="S43" s="148">
        <v>518</v>
      </c>
      <c r="T43" s="154"/>
      <c r="U43" s="184">
        <v>43212</v>
      </c>
      <c r="V43" s="97" t="s">
        <v>473</v>
      </c>
      <c r="W43" s="97" t="s">
        <v>364</v>
      </c>
      <c r="X43" s="48"/>
      <c r="Y43" s="48"/>
      <c r="Z43" s="11"/>
      <c r="AA43" s="11"/>
      <c r="AB43" s="12"/>
      <c r="AC43" s="48"/>
      <c r="AD43" s="113"/>
      <c r="AE43" s="114"/>
      <c r="AF43" s="114"/>
      <c r="AG43" s="115"/>
      <c r="AH43" s="114"/>
      <c r="AI43" s="116"/>
      <c r="AJ43" s="116"/>
      <c r="AK43" s="116"/>
      <c r="AL43" s="117"/>
      <c r="AM43" s="116"/>
      <c r="AN43" s="118"/>
      <c r="AO43" s="118"/>
      <c r="AP43" s="118"/>
      <c r="AQ43" s="119"/>
      <c r="AR43" s="118"/>
      <c r="AS43" s="120"/>
      <c r="AT43" s="120"/>
      <c r="AU43" s="120"/>
      <c r="AV43" s="121"/>
      <c r="AW43" s="120"/>
    </row>
    <row r="44" spans="1:49" ht="13" x14ac:dyDescent="0.25">
      <c r="A44" s="1"/>
      <c r="X44" s="136"/>
      <c r="Y44" s="48"/>
      <c r="Z44" s="136"/>
      <c r="AA44" s="137"/>
      <c r="AB44" s="136"/>
      <c r="AC44" s="136"/>
      <c r="AD44" s="138"/>
      <c r="AE44" s="138"/>
      <c r="AF44" s="145"/>
      <c r="AG44" s="138"/>
      <c r="AH44" s="50"/>
      <c r="AI44" s="139"/>
      <c r="AJ44" s="139"/>
      <c r="AK44" s="140"/>
      <c r="AL44" s="139"/>
      <c r="AM44" s="139"/>
      <c r="AN44" s="141"/>
      <c r="AO44" s="141"/>
      <c r="AP44" s="142"/>
      <c r="AQ44" s="141"/>
      <c r="AR44" s="141"/>
      <c r="AS44" s="143"/>
      <c r="AT44" s="143"/>
      <c r="AU44" s="144"/>
      <c r="AV44" s="143"/>
      <c r="AW44" s="143"/>
    </row>
    <row r="45" spans="1:49" ht="23.25" customHeight="1" x14ac:dyDescent="0.25">
      <c r="A45" s="1"/>
      <c r="B45" s="133" t="s">
        <v>350</v>
      </c>
      <c r="C45" s="25"/>
      <c r="D45" s="4"/>
      <c r="E45" s="159"/>
      <c r="F45" s="43"/>
      <c r="G45" s="44"/>
      <c r="H45" s="25"/>
      <c r="I45" s="8"/>
      <c r="J45" s="8"/>
      <c r="K45" s="44"/>
      <c r="L45" s="25"/>
      <c r="M45" s="67"/>
      <c r="N45" s="67"/>
      <c r="O45" s="67"/>
      <c r="P45" s="44"/>
      <c r="Q45" s="41"/>
      <c r="R45" s="149"/>
      <c r="S45" s="46"/>
      <c r="T45" s="94"/>
      <c r="U45" s="5"/>
      <c r="V45" s="4"/>
      <c r="W45" s="5"/>
      <c r="X45" s="136"/>
      <c r="Y45" s="48"/>
      <c r="Z45" s="136"/>
      <c r="AA45" s="137"/>
      <c r="AB45" s="136"/>
      <c r="AC45" s="136"/>
      <c r="AD45" s="138"/>
      <c r="AE45" s="138"/>
      <c r="AF45" s="145"/>
      <c r="AG45" s="138"/>
      <c r="AH45" s="50"/>
      <c r="AI45" s="139"/>
      <c r="AJ45" s="139"/>
      <c r="AK45" s="140"/>
      <c r="AL45" s="139"/>
      <c r="AM45" s="139"/>
      <c r="AN45" s="141"/>
      <c r="AO45" s="141"/>
      <c r="AP45" s="142"/>
      <c r="AQ45" s="141"/>
      <c r="AR45" s="141"/>
      <c r="AS45" s="143"/>
      <c r="AT45" s="143"/>
      <c r="AU45" s="144"/>
      <c r="AV45" s="143"/>
      <c r="AW45" s="143"/>
    </row>
    <row r="46" spans="1:49" ht="12.75" customHeight="1" x14ac:dyDescent="0.25">
      <c r="A46" s="1"/>
      <c r="B46" s="182" t="s">
        <v>479</v>
      </c>
      <c r="C46" s="182" t="s">
        <v>480</v>
      </c>
      <c r="D46" s="110" t="s">
        <v>356</v>
      </c>
      <c r="E46" s="183" t="s">
        <v>41</v>
      </c>
      <c r="F46" s="148">
        <v>1989</v>
      </c>
      <c r="G46" s="154">
        <v>7.0830000000000002</v>
      </c>
      <c r="H46" s="182" t="s">
        <v>95</v>
      </c>
      <c r="I46" s="157"/>
      <c r="J46" s="157"/>
      <c r="K46" s="154">
        <v>6.7</v>
      </c>
      <c r="L46" s="182" t="s">
        <v>375</v>
      </c>
      <c r="M46" s="182" t="s">
        <v>481</v>
      </c>
      <c r="N46" s="182" t="s">
        <v>482</v>
      </c>
      <c r="O46" s="182" t="s">
        <v>483</v>
      </c>
      <c r="P46" s="154">
        <v>3.08</v>
      </c>
      <c r="Q46" s="152"/>
      <c r="R46" s="152"/>
      <c r="S46" s="148">
        <v>434</v>
      </c>
      <c r="T46" s="148">
        <v>19</v>
      </c>
      <c r="U46" s="184">
        <v>43212</v>
      </c>
      <c r="V46" s="97" t="s">
        <v>363</v>
      </c>
      <c r="W46" s="97" t="s">
        <v>364</v>
      </c>
      <c r="X46" s="48"/>
      <c r="Y46" s="48"/>
      <c r="Z46" s="11"/>
      <c r="AA46" s="11"/>
      <c r="AB46" s="12"/>
      <c r="AC46" s="48"/>
      <c r="AD46" s="113"/>
      <c r="AE46" s="114"/>
      <c r="AF46" s="114"/>
      <c r="AG46" s="115"/>
      <c r="AH46" s="114"/>
      <c r="AI46" s="116"/>
      <c r="AJ46" s="116"/>
      <c r="AK46" s="116"/>
      <c r="AL46" s="117"/>
      <c r="AM46" s="116"/>
      <c r="AN46" s="118"/>
      <c r="AO46" s="118"/>
      <c r="AP46" s="118"/>
      <c r="AQ46" s="119"/>
      <c r="AR46" s="118"/>
      <c r="AS46" s="120"/>
      <c r="AT46" s="120"/>
      <c r="AU46" s="120"/>
      <c r="AV46" s="121"/>
      <c r="AW46" s="120"/>
    </row>
    <row r="47" spans="1:49" ht="12.75" customHeight="1" x14ac:dyDescent="0.25">
      <c r="A47" s="1"/>
      <c r="B47" s="182" t="s">
        <v>484</v>
      </c>
      <c r="C47" s="182" t="s">
        <v>485</v>
      </c>
      <c r="D47" s="110" t="s">
        <v>356</v>
      </c>
      <c r="E47" s="183" t="s">
        <v>41</v>
      </c>
      <c r="F47" s="148">
        <v>1990</v>
      </c>
      <c r="G47" s="154">
        <v>6.0819999999999999</v>
      </c>
      <c r="H47" s="182" t="s">
        <v>240</v>
      </c>
      <c r="I47" s="157"/>
      <c r="J47" s="157"/>
      <c r="K47" s="154">
        <v>5.6</v>
      </c>
      <c r="L47" s="182" t="s">
        <v>375</v>
      </c>
      <c r="M47" s="182" t="s">
        <v>486</v>
      </c>
      <c r="N47" s="182" t="s">
        <v>487</v>
      </c>
      <c r="O47" s="182" t="s">
        <v>488</v>
      </c>
      <c r="P47" s="154">
        <v>4.34</v>
      </c>
      <c r="Q47" s="152"/>
      <c r="R47" s="152"/>
      <c r="S47" s="148">
        <v>591</v>
      </c>
      <c r="T47" s="148">
        <v>46</v>
      </c>
      <c r="U47" s="184">
        <v>43212</v>
      </c>
      <c r="V47" s="97" t="s">
        <v>489</v>
      </c>
      <c r="W47" s="97" t="s">
        <v>364</v>
      </c>
      <c r="X47" s="48"/>
      <c r="Y47" s="48"/>
      <c r="Z47" s="11"/>
      <c r="AA47" s="11"/>
      <c r="AB47" s="12"/>
      <c r="AC47" s="48"/>
      <c r="AD47" s="113"/>
      <c r="AE47" s="114"/>
      <c r="AF47" s="114"/>
      <c r="AG47" s="115"/>
      <c r="AH47" s="114"/>
      <c r="AI47" s="116"/>
      <c r="AJ47" s="116"/>
      <c r="AK47" s="116"/>
      <c r="AL47" s="117"/>
      <c r="AM47" s="116"/>
      <c r="AN47" s="118"/>
      <c r="AO47" s="118"/>
      <c r="AP47" s="118"/>
      <c r="AQ47" s="119"/>
      <c r="AR47" s="118"/>
      <c r="AS47" s="120"/>
      <c r="AT47" s="120"/>
      <c r="AU47" s="120"/>
      <c r="AV47" s="121"/>
      <c r="AW47" s="120"/>
    </row>
    <row r="48" spans="1:49" ht="12.75" customHeight="1" x14ac:dyDescent="0.25">
      <c r="A48" s="1"/>
      <c r="B48" s="182" t="s">
        <v>490</v>
      </c>
      <c r="C48" s="182" t="s">
        <v>485</v>
      </c>
      <c r="D48" s="110" t="s">
        <v>356</v>
      </c>
      <c r="E48" s="183" t="s">
        <v>41</v>
      </c>
      <c r="F48" s="148">
        <v>1979</v>
      </c>
      <c r="G48" s="154">
        <v>6.12</v>
      </c>
      <c r="H48" s="182" t="s">
        <v>240</v>
      </c>
      <c r="I48" s="157" t="s">
        <v>121</v>
      </c>
      <c r="J48" s="157"/>
      <c r="K48" s="154">
        <v>4.9000000000000004</v>
      </c>
      <c r="L48" s="182" t="s">
        <v>375</v>
      </c>
      <c r="M48" s="182" t="s">
        <v>491</v>
      </c>
      <c r="N48" s="182" t="s">
        <v>492</v>
      </c>
      <c r="O48" s="182" t="s">
        <v>493</v>
      </c>
      <c r="P48" s="154">
        <v>2.17</v>
      </c>
      <c r="Q48" s="152"/>
      <c r="R48" s="152"/>
      <c r="S48" s="148">
        <v>338</v>
      </c>
      <c r="T48" s="148">
        <v>14</v>
      </c>
      <c r="U48" s="184">
        <v>43212</v>
      </c>
      <c r="V48" s="97" t="s">
        <v>363</v>
      </c>
      <c r="W48" s="97" t="s">
        <v>364</v>
      </c>
      <c r="X48" s="48"/>
      <c r="Y48" s="48"/>
      <c r="Z48" s="11"/>
      <c r="AA48" s="11"/>
      <c r="AB48" s="12"/>
      <c r="AC48" s="48"/>
      <c r="AD48" s="113"/>
      <c r="AE48" s="114"/>
      <c r="AF48" s="114"/>
      <c r="AG48" s="115"/>
      <c r="AH48" s="114"/>
      <c r="AI48" s="116"/>
      <c r="AJ48" s="116"/>
      <c r="AK48" s="116"/>
      <c r="AL48" s="117"/>
      <c r="AM48" s="116"/>
      <c r="AN48" s="118"/>
      <c r="AO48" s="118"/>
      <c r="AP48" s="118"/>
      <c r="AQ48" s="119"/>
      <c r="AR48" s="118"/>
      <c r="AS48" s="120"/>
      <c r="AT48" s="120"/>
      <c r="AU48" s="120"/>
      <c r="AV48" s="121"/>
      <c r="AW48" s="120"/>
    </row>
    <row r="49" spans="1:49" ht="12.75" customHeight="1" x14ac:dyDescent="0.25">
      <c r="A49" s="1"/>
      <c r="B49" s="182" t="s">
        <v>494</v>
      </c>
      <c r="C49" s="182" t="s">
        <v>480</v>
      </c>
      <c r="D49" s="110" t="s">
        <v>356</v>
      </c>
      <c r="E49" s="183" t="s">
        <v>41</v>
      </c>
      <c r="F49" s="148">
        <v>1953</v>
      </c>
      <c r="G49" s="154">
        <v>6.6849999999999996</v>
      </c>
      <c r="H49" s="182" t="s">
        <v>275</v>
      </c>
      <c r="I49" s="157" t="s">
        <v>67</v>
      </c>
      <c r="J49" s="157"/>
      <c r="K49" s="154">
        <v>6.6</v>
      </c>
      <c r="L49" s="182" t="s">
        <v>375</v>
      </c>
      <c r="M49" s="182" t="s">
        <v>495</v>
      </c>
      <c r="N49" s="182" t="s">
        <v>496</v>
      </c>
      <c r="O49" s="182" t="s">
        <v>378</v>
      </c>
      <c r="P49" s="154">
        <v>3.15</v>
      </c>
      <c r="Q49" s="152"/>
      <c r="R49" s="152"/>
      <c r="S49" s="148">
        <v>337</v>
      </c>
      <c r="T49" s="148">
        <v>52</v>
      </c>
      <c r="U49" s="184">
        <v>43212</v>
      </c>
      <c r="V49" s="97" t="s">
        <v>363</v>
      </c>
      <c r="W49" s="97" t="s">
        <v>364</v>
      </c>
      <c r="X49" s="48"/>
      <c r="Y49" s="48"/>
      <c r="Z49" s="11"/>
      <c r="AA49" s="11"/>
      <c r="AB49" s="12"/>
      <c r="AC49" s="48"/>
      <c r="AD49" s="113"/>
      <c r="AE49" s="114"/>
      <c r="AF49" s="114"/>
      <c r="AG49" s="115"/>
      <c r="AH49" s="114"/>
      <c r="AI49" s="116"/>
      <c r="AJ49" s="116"/>
      <c r="AK49" s="116"/>
      <c r="AL49" s="117"/>
      <c r="AM49" s="116"/>
      <c r="AN49" s="118"/>
      <c r="AO49" s="118"/>
      <c r="AP49" s="118"/>
      <c r="AQ49" s="119"/>
      <c r="AR49" s="118"/>
      <c r="AS49" s="120"/>
      <c r="AT49" s="120"/>
      <c r="AU49" s="120"/>
      <c r="AV49" s="121"/>
      <c r="AW49" s="120"/>
    </row>
    <row r="50" spans="1:49" ht="12.75" customHeight="1" x14ac:dyDescent="0.25">
      <c r="A50" s="1"/>
      <c r="B50" s="182" t="s">
        <v>497</v>
      </c>
      <c r="C50" s="182" t="s">
        <v>498</v>
      </c>
      <c r="D50" s="110" t="s">
        <v>356</v>
      </c>
      <c r="E50" s="183" t="s">
        <v>41</v>
      </c>
      <c r="F50" s="148">
        <v>1928</v>
      </c>
      <c r="G50" s="154">
        <v>6.6029999999999998</v>
      </c>
      <c r="H50" s="182" t="s">
        <v>499</v>
      </c>
      <c r="I50" s="157" t="s">
        <v>67</v>
      </c>
      <c r="J50" s="157"/>
      <c r="K50" s="154">
        <v>6.5</v>
      </c>
      <c r="L50" s="182" t="s">
        <v>375</v>
      </c>
      <c r="M50" s="182" t="s">
        <v>500</v>
      </c>
      <c r="N50" s="182" t="s">
        <v>501</v>
      </c>
      <c r="O50" s="182" t="s">
        <v>502</v>
      </c>
      <c r="P50" s="154">
        <v>2.31</v>
      </c>
      <c r="Q50" s="152"/>
      <c r="R50" s="152" t="s">
        <v>503</v>
      </c>
      <c r="S50" s="148">
        <v>323</v>
      </c>
      <c r="T50" s="148">
        <v>51</v>
      </c>
      <c r="U50" s="184">
        <v>43212</v>
      </c>
      <c r="V50" s="97" t="s">
        <v>473</v>
      </c>
      <c r="W50" s="97" t="s">
        <v>364</v>
      </c>
      <c r="X50" s="48"/>
      <c r="Y50" s="48"/>
      <c r="Z50" s="11"/>
      <c r="AA50" s="11"/>
      <c r="AB50" s="12"/>
      <c r="AC50" s="48"/>
      <c r="AD50" s="113"/>
      <c r="AE50" s="114"/>
      <c r="AF50" s="114"/>
      <c r="AG50" s="115"/>
      <c r="AH50" s="114"/>
      <c r="AI50" s="116"/>
      <c r="AJ50" s="116"/>
      <c r="AK50" s="116"/>
      <c r="AL50" s="117"/>
      <c r="AM50" s="116"/>
      <c r="AN50" s="118"/>
      <c r="AO50" s="118"/>
      <c r="AP50" s="118"/>
      <c r="AQ50" s="119"/>
      <c r="AR50" s="118"/>
      <c r="AS50" s="120"/>
      <c r="AT50" s="120"/>
      <c r="AU50" s="120"/>
      <c r="AV50" s="121"/>
      <c r="AW50" s="120"/>
    </row>
    <row r="51" spans="1:49" ht="12.75" customHeight="1" x14ac:dyDescent="0.25">
      <c r="A51" s="1"/>
      <c r="B51" s="182" t="s">
        <v>504</v>
      </c>
      <c r="C51" s="182" t="s">
        <v>485</v>
      </c>
      <c r="D51" s="110" t="s">
        <v>356</v>
      </c>
      <c r="E51" s="183" t="s">
        <v>41</v>
      </c>
      <c r="F51" s="148">
        <v>1990</v>
      </c>
      <c r="G51" s="154">
        <v>5.3680000000000003</v>
      </c>
      <c r="H51" s="182" t="s">
        <v>142</v>
      </c>
      <c r="I51" s="157" t="s">
        <v>121</v>
      </c>
      <c r="J51" s="157"/>
      <c r="K51" s="154">
        <v>5.7</v>
      </c>
      <c r="L51" s="182" t="s">
        <v>505</v>
      </c>
      <c r="M51" s="182" t="s">
        <v>506</v>
      </c>
      <c r="N51" s="182" t="s">
        <v>507</v>
      </c>
      <c r="O51" s="182" t="s">
        <v>508</v>
      </c>
      <c r="P51" s="154">
        <v>4.01</v>
      </c>
      <c r="Q51" s="152"/>
      <c r="R51" s="152"/>
      <c r="S51" s="148">
        <v>158</v>
      </c>
      <c r="T51" s="148">
        <v>14</v>
      </c>
      <c r="U51" s="184">
        <v>43212</v>
      </c>
      <c r="V51" s="97" t="s">
        <v>363</v>
      </c>
      <c r="W51" s="97" t="s">
        <v>364</v>
      </c>
      <c r="X51" s="48"/>
      <c r="Y51" s="48"/>
      <c r="Z51" s="11"/>
      <c r="AA51" s="11"/>
      <c r="AB51" s="12"/>
      <c r="AC51" s="48"/>
      <c r="AD51" s="113"/>
      <c r="AE51" s="114"/>
      <c r="AF51" s="114"/>
      <c r="AG51" s="115"/>
      <c r="AH51" s="114"/>
      <c r="AI51" s="116"/>
      <c r="AJ51" s="116"/>
      <c r="AK51" s="116"/>
      <c r="AL51" s="117"/>
      <c r="AM51" s="116"/>
      <c r="AN51" s="118"/>
      <c r="AO51" s="118"/>
      <c r="AP51" s="118"/>
      <c r="AQ51" s="119"/>
      <c r="AR51" s="118"/>
      <c r="AS51" s="120"/>
      <c r="AT51" s="120"/>
      <c r="AU51" s="120"/>
      <c r="AV51" s="121"/>
      <c r="AW51" s="120"/>
    </row>
    <row r="52" spans="1:49" ht="12.75" customHeight="1" x14ac:dyDescent="0.25">
      <c r="A52" s="1"/>
      <c r="B52" s="182" t="s">
        <v>509</v>
      </c>
      <c r="C52" s="182" t="s">
        <v>485</v>
      </c>
      <c r="D52" s="110" t="s">
        <v>356</v>
      </c>
      <c r="E52" s="183" t="s">
        <v>41</v>
      </c>
      <c r="F52" s="148">
        <v>1973</v>
      </c>
      <c r="G52" s="154">
        <v>7.2450000000000001</v>
      </c>
      <c r="H52" s="182" t="s">
        <v>95</v>
      </c>
      <c r="I52" s="157" t="s">
        <v>121</v>
      </c>
      <c r="J52" s="157"/>
      <c r="K52" s="154">
        <v>7.1</v>
      </c>
      <c r="L52" s="182" t="s">
        <v>375</v>
      </c>
      <c r="M52" s="182" t="s">
        <v>510</v>
      </c>
      <c r="N52" s="182" t="s">
        <v>511</v>
      </c>
      <c r="O52" s="182" t="s">
        <v>512</v>
      </c>
      <c r="P52" s="154">
        <v>3.02</v>
      </c>
      <c r="Q52" s="152"/>
      <c r="R52" s="152"/>
      <c r="S52" s="148">
        <v>178</v>
      </c>
      <c r="T52" s="148">
        <v>127</v>
      </c>
      <c r="U52" s="184">
        <v>43212</v>
      </c>
      <c r="V52" s="97" t="s">
        <v>363</v>
      </c>
      <c r="W52" s="97" t="s">
        <v>364</v>
      </c>
      <c r="X52" s="48"/>
      <c r="Y52" s="48"/>
      <c r="Z52" s="11"/>
      <c r="AA52" s="11"/>
      <c r="AB52" s="12"/>
      <c r="AC52" s="48"/>
      <c r="AD52" s="113"/>
      <c r="AE52" s="114"/>
      <c r="AF52" s="114"/>
      <c r="AG52" s="115"/>
      <c r="AH52" s="114"/>
      <c r="AI52" s="116"/>
      <c r="AJ52" s="116"/>
      <c r="AK52" s="116"/>
      <c r="AL52" s="117"/>
      <c r="AM52" s="116"/>
      <c r="AN52" s="118"/>
      <c r="AO52" s="118"/>
      <c r="AP52" s="118"/>
      <c r="AQ52" s="119"/>
      <c r="AR52" s="118"/>
      <c r="AS52" s="120"/>
      <c r="AT52" s="120"/>
      <c r="AU52" s="120"/>
      <c r="AV52" s="121"/>
      <c r="AW52" s="120"/>
    </row>
    <row r="53" spans="1:49" ht="12.75" customHeight="1" x14ac:dyDescent="0.25">
      <c r="A53" s="1"/>
      <c r="B53" s="182" t="s">
        <v>513</v>
      </c>
      <c r="C53" s="182" t="s">
        <v>485</v>
      </c>
      <c r="D53" s="110" t="s">
        <v>356</v>
      </c>
      <c r="E53" s="183" t="s">
        <v>41</v>
      </c>
      <c r="F53" s="148">
        <v>1972</v>
      </c>
      <c r="G53" s="154">
        <v>7.5</v>
      </c>
      <c r="H53" s="182" t="s">
        <v>240</v>
      </c>
      <c r="I53" s="157"/>
      <c r="J53" s="157"/>
      <c r="K53" s="154">
        <v>7.5</v>
      </c>
      <c r="L53" s="182" t="s">
        <v>375</v>
      </c>
      <c r="M53" s="182" t="s">
        <v>514</v>
      </c>
      <c r="N53" s="182" t="s">
        <v>515</v>
      </c>
      <c r="O53" s="182" t="s">
        <v>516</v>
      </c>
      <c r="P53" s="154">
        <v>3.38</v>
      </c>
      <c r="Q53" s="152"/>
      <c r="R53" s="152"/>
      <c r="S53" s="154"/>
      <c r="T53" s="148">
        <v>244</v>
      </c>
      <c r="U53" s="184">
        <v>43212</v>
      </c>
      <c r="V53" s="97" t="s">
        <v>363</v>
      </c>
      <c r="W53" s="97" t="s">
        <v>364</v>
      </c>
      <c r="X53" s="48"/>
      <c r="Y53" s="48"/>
      <c r="Z53" s="11"/>
      <c r="AA53" s="11"/>
      <c r="AB53" s="12"/>
      <c r="AC53" s="48"/>
      <c r="AD53" s="113"/>
      <c r="AE53" s="114"/>
      <c r="AF53" s="114"/>
      <c r="AG53" s="115"/>
      <c r="AH53" s="114"/>
      <c r="AI53" s="116"/>
      <c r="AJ53" s="116"/>
      <c r="AK53" s="116"/>
      <c r="AL53" s="117"/>
      <c r="AM53" s="116"/>
      <c r="AN53" s="118"/>
      <c r="AO53" s="118"/>
      <c r="AP53" s="118"/>
      <c r="AQ53" s="119"/>
      <c r="AR53" s="118"/>
      <c r="AS53" s="120"/>
      <c r="AT53" s="120"/>
      <c r="AU53" s="120"/>
      <c r="AV53" s="121"/>
      <c r="AW53" s="120"/>
    </row>
    <row r="54" spans="1:49" ht="12.75" customHeight="1" x14ac:dyDescent="0.25">
      <c r="A54" s="1"/>
      <c r="B54" s="182" t="s">
        <v>517</v>
      </c>
      <c r="C54" s="182" t="s">
        <v>485</v>
      </c>
      <c r="D54" s="110" t="s">
        <v>356</v>
      </c>
      <c r="E54" s="183" t="s">
        <v>41</v>
      </c>
      <c r="F54" s="148">
        <v>1969</v>
      </c>
      <c r="G54" s="154">
        <v>6.6520000000000001</v>
      </c>
      <c r="H54" s="182" t="s">
        <v>518</v>
      </c>
      <c r="I54" s="157" t="s">
        <v>121</v>
      </c>
      <c r="J54" s="157"/>
      <c r="K54" s="154">
        <v>7.1</v>
      </c>
      <c r="L54" s="182" t="s">
        <v>375</v>
      </c>
      <c r="M54" s="182" t="s">
        <v>519</v>
      </c>
      <c r="N54" s="182" t="s">
        <v>520</v>
      </c>
      <c r="O54" s="182" t="s">
        <v>521</v>
      </c>
      <c r="P54" s="154">
        <v>3.52</v>
      </c>
      <c r="Q54" s="152"/>
      <c r="R54" s="152"/>
      <c r="S54" s="148">
        <v>549</v>
      </c>
      <c r="T54" s="148">
        <v>346</v>
      </c>
      <c r="U54" s="184">
        <v>43212</v>
      </c>
      <c r="V54" s="97" t="s">
        <v>363</v>
      </c>
      <c r="W54" s="97" t="s">
        <v>364</v>
      </c>
      <c r="X54" s="48"/>
      <c r="Y54" s="48"/>
      <c r="Z54" s="11"/>
      <c r="AA54" s="11"/>
      <c r="AB54" s="12"/>
      <c r="AC54" s="48"/>
      <c r="AD54" s="113"/>
      <c r="AE54" s="114"/>
      <c r="AF54" s="114"/>
      <c r="AG54" s="115"/>
      <c r="AH54" s="114"/>
      <c r="AI54" s="116"/>
      <c r="AJ54" s="116"/>
      <c r="AK54" s="116"/>
      <c r="AL54" s="117"/>
      <c r="AM54" s="116"/>
      <c r="AN54" s="118"/>
      <c r="AO54" s="118"/>
      <c r="AP54" s="118"/>
      <c r="AQ54" s="119"/>
      <c r="AR54" s="118"/>
      <c r="AS54" s="120"/>
      <c r="AT54" s="120"/>
      <c r="AU54" s="120"/>
      <c r="AV54" s="121"/>
      <c r="AW54" s="120"/>
    </row>
    <row r="55" spans="1:49" ht="12.75" customHeight="1" x14ac:dyDescent="0.25">
      <c r="A55" s="1"/>
      <c r="B55" s="182" t="s">
        <v>522</v>
      </c>
      <c r="C55" s="182" t="s">
        <v>485</v>
      </c>
      <c r="D55" s="110" t="s">
        <v>356</v>
      </c>
      <c r="E55" s="183" t="s">
        <v>41</v>
      </c>
      <c r="F55" s="148">
        <v>1956</v>
      </c>
      <c r="G55" s="154">
        <v>6.1719999999999997</v>
      </c>
      <c r="H55" s="182" t="s">
        <v>275</v>
      </c>
      <c r="I55" s="157" t="s">
        <v>67</v>
      </c>
      <c r="J55" s="157"/>
      <c r="K55" s="154">
        <v>6.2</v>
      </c>
      <c r="L55" s="182" t="s">
        <v>375</v>
      </c>
      <c r="M55" s="182" t="s">
        <v>523</v>
      </c>
      <c r="N55" s="182" t="s">
        <v>524</v>
      </c>
      <c r="O55" s="182" t="s">
        <v>525</v>
      </c>
      <c r="P55" s="154">
        <v>3.29</v>
      </c>
      <c r="Q55" s="152"/>
      <c r="R55" s="152"/>
      <c r="S55" s="148">
        <v>412</v>
      </c>
      <c r="T55" s="148">
        <v>67</v>
      </c>
      <c r="U55" s="184">
        <v>43212</v>
      </c>
      <c r="V55" s="97" t="s">
        <v>363</v>
      </c>
      <c r="W55" s="97" t="s">
        <v>364</v>
      </c>
      <c r="X55" s="48"/>
      <c r="Y55" s="48"/>
      <c r="Z55" s="11"/>
      <c r="AA55" s="11"/>
      <c r="AB55" s="12"/>
      <c r="AC55" s="48"/>
      <c r="AD55" s="113"/>
      <c r="AE55" s="114"/>
      <c r="AF55" s="114"/>
      <c r="AG55" s="115"/>
      <c r="AH55" s="114"/>
      <c r="AI55" s="116"/>
      <c r="AJ55" s="116"/>
      <c r="AK55" s="116"/>
      <c r="AL55" s="117"/>
      <c r="AM55" s="116"/>
      <c r="AN55" s="118"/>
      <c r="AO55" s="118"/>
      <c r="AP55" s="118"/>
      <c r="AQ55" s="119"/>
      <c r="AR55" s="118"/>
      <c r="AS55" s="120"/>
      <c r="AT55" s="120"/>
      <c r="AU55" s="120"/>
      <c r="AV55" s="121"/>
      <c r="AW55" s="120"/>
    </row>
    <row r="56" spans="1:49" ht="12.75" customHeight="1" x14ac:dyDescent="0.25">
      <c r="A56" s="1"/>
      <c r="B56" s="182" t="s">
        <v>526</v>
      </c>
      <c r="C56" s="182" t="s">
        <v>485</v>
      </c>
      <c r="D56" s="110" t="s">
        <v>356</v>
      </c>
      <c r="E56" s="183" t="s">
        <v>41</v>
      </c>
      <c r="F56" s="148">
        <v>1988</v>
      </c>
      <c r="G56" s="154">
        <v>7.7030000000000003</v>
      </c>
      <c r="H56" s="182" t="s">
        <v>253</v>
      </c>
      <c r="I56" s="157" t="s">
        <v>143</v>
      </c>
      <c r="J56" s="157"/>
      <c r="K56" s="154">
        <v>8.1</v>
      </c>
      <c r="L56" s="182" t="s">
        <v>375</v>
      </c>
      <c r="M56" s="182" t="s">
        <v>527</v>
      </c>
      <c r="N56" s="182" t="s">
        <v>528</v>
      </c>
      <c r="O56" s="182" t="s">
        <v>529</v>
      </c>
      <c r="P56" s="154">
        <v>7.93</v>
      </c>
      <c r="Q56" s="152"/>
      <c r="R56" s="152"/>
      <c r="S56" s="148">
        <v>736</v>
      </c>
      <c r="T56" s="148">
        <v>8</v>
      </c>
      <c r="U56" s="184">
        <v>43212</v>
      </c>
      <c r="V56" s="97" t="s">
        <v>412</v>
      </c>
      <c r="W56" s="97" t="s">
        <v>364</v>
      </c>
      <c r="X56" s="48"/>
      <c r="Y56" s="48"/>
      <c r="Z56" s="11"/>
      <c r="AA56" s="11"/>
      <c r="AB56" s="12"/>
      <c r="AC56" s="48"/>
      <c r="AD56" s="113"/>
      <c r="AE56" s="114"/>
      <c r="AF56" s="114"/>
      <c r="AG56" s="115"/>
      <c r="AH56" s="114"/>
      <c r="AI56" s="116"/>
      <c r="AJ56" s="116"/>
      <c r="AK56" s="116"/>
      <c r="AL56" s="117"/>
      <c r="AM56" s="116"/>
      <c r="AN56" s="118"/>
      <c r="AO56" s="118"/>
      <c r="AP56" s="118"/>
      <c r="AQ56" s="119"/>
      <c r="AR56" s="118"/>
      <c r="AS56" s="120"/>
      <c r="AT56" s="120"/>
      <c r="AU56" s="120"/>
      <c r="AV56" s="121"/>
      <c r="AW56" s="120"/>
    </row>
    <row r="57" spans="1:49" ht="12.75" customHeight="1" x14ac:dyDescent="0.25">
      <c r="A57" s="1"/>
      <c r="B57" s="182" t="s">
        <v>530</v>
      </c>
      <c r="C57" s="182" t="s">
        <v>485</v>
      </c>
      <c r="D57" s="110" t="s">
        <v>356</v>
      </c>
      <c r="E57" s="183" t="s">
        <v>41</v>
      </c>
      <c r="F57" s="148">
        <v>1991</v>
      </c>
      <c r="G57" s="97"/>
      <c r="H57" s="182" t="s">
        <v>240</v>
      </c>
      <c r="I57" s="157" t="s">
        <v>67</v>
      </c>
      <c r="J57" s="157"/>
      <c r="K57" s="97"/>
      <c r="L57" s="182" t="s">
        <v>375</v>
      </c>
      <c r="M57" s="182" t="s">
        <v>531</v>
      </c>
      <c r="N57" s="182" t="s">
        <v>532</v>
      </c>
      <c r="O57" s="182" t="s">
        <v>533</v>
      </c>
      <c r="P57" s="154">
        <v>1.8</v>
      </c>
      <c r="Q57" s="152"/>
      <c r="R57" s="152" t="s">
        <v>534</v>
      </c>
      <c r="S57" s="154"/>
      <c r="T57" s="154"/>
      <c r="U57" s="184">
        <v>43212</v>
      </c>
      <c r="V57" s="97" t="s">
        <v>363</v>
      </c>
      <c r="W57" s="97" t="s">
        <v>364</v>
      </c>
      <c r="X57" s="48"/>
      <c r="Y57" s="48"/>
      <c r="Z57" s="11"/>
      <c r="AA57" s="11"/>
      <c r="AB57" s="12"/>
      <c r="AC57" s="48"/>
      <c r="AD57" s="113"/>
      <c r="AE57" s="114"/>
      <c r="AF57" s="114"/>
      <c r="AG57" s="115"/>
      <c r="AH57" s="114"/>
      <c r="AI57" s="116"/>
      <c r="AJ57" s="116"/>
      <c r="AK57" s="116"/>
      <c r="AL57" s="117"/>
      <c r="AM57" s="116"/>
      <c r="AN57" s="118"/>
      <c r="AO57" s="118"/>
      <c r="AP57" s="118"/>
      <c r="AQ57" s="119"/>
      <c r="AR57" s="118"/>
      <c r="AS57" s="120"/>
      <c r="AT57" s="120"/>
      <c r="AU57" s="120"/>
      <c r="AV57" s="121"/>
      <c r="AW57" s="120"/>
    </row>
    <row r="58" spans="1:49" ht="12.75" customHeight="1" x14ac:dyDescent="0.25">
      <c r="A58" s="1"/>
      <c r="B58" s="182" t="s">
        <v>535</v>
      </c>
      <c r="C58" s="182" t="s">
        <v>480</v>
      </c>
      <c r="D58" s="110" t="s">
        <v>356</v>
      </c>
      <c r="E58" s="183" t="s">
        <v>41</v>
      </c>
      <c r="F58" s="148">
        <v>1965</v>
      </c>
      <c r="G58" s="154">
        <v>6.1360000000000001</v>
      </c>
      <c r="H58" s="182" t="s">
        <v>66</v>
      </c>
      <c r="I58" s="157" t="s">
        <v>121</v>
      </c>
      <c r="J58" s="157"/>
      <c r="K58" s="154">
        <v>6.4</v>
      </c>
      <c r="L58" s="182" t="s">
        <v>375</v>
      </c>
      <c r="M58" s="182" t="s">
        <v>536</v>
      </c>
      <c r="N58" s="182" t="s">
        <v>537</v>
      </c>
      <c r="O58" s="182" t="s">
        <v>538</v>
      </c>
      <c r="P58" s="154">
        <v>3.52</v>
      </c>
      <c r="Q58" s="152"/>
      <c r="R58" s="152" t="s">
        <v>539</v>
      </c>
      <c r="S58" s="148">
        <v>213</v>
      </c>
      <c r="T58" s="148">
        <v>17</v>
      </c>
      <c r="U58" s="184">
        <v>43212</v>
      </c>
      <c r="V58" s="97" t="s">
        <v>363</v>
      </c>
      <c r="W58" s="97" t="s">
        <v>364</v>
      </c>
      <c r="X58" s="48"/>
      <c r="Y58" s="48"/>
      <c r="Z58" s="11"/>
      <c r="AA58" s="11"/>
      <c r="AB58" s="12"/>
      <c r="AC58" s="48"/>
      <c r="AD58" s="113"/>
      <c r="AE58" s="114"/>
      <c r="AF58" s="114"/>
      <c r="AG58" s="115"/>
      <c r="AH58" s="114"/>
      <c r="AI58" s="116"/>
      <c r="AJ58" s="116"/>
      <c r="AK58" s="116"/>
      <c r="AL58" s="117"/>
      <c r="AM58" s="116"/>
      <c r="AN58" s="118"/>
      <c r="AO58" s="118"/>
      <c r="AP58" s="118"/>
      <c r="AQ58" s="119"/>
      <c r="AR58" s="118"/>
      <c r="AS58" s="120"/>
      <c r="AT58" s="120"/>
      <c r="AU58" s="120"/>
      <c r="AV58" s="121"/>
      <c r="AW58" s="120"/>
    </row>
    <row r="59" spans="1:49" ht="12.75" customHeight="1" x14ac:dyDescent="0.25">
      <c r="A59" s="1"/>
      <c r="B59" s="182" t="s">
        <v>540</v>
      </c>
      <c r="C59" s="182" t="s">
        <v>485</v>
      </c>
      <c r="D59" s="110" t="s">
        <v>356</v>
      </c>
      <c r="E59" s="183" t="s">
        <v>41</v>
      </c>
      <c r="F59" s="148">
        <v>1991</v>
      </c>
      <c r="G59" s="154">
        <v>5.2</v>
      </c>
      <c r="H59" s="182" t="s">
        <v>286</v>
      </c>
      <c r="I59" s="157"/>
      <c r="J59" s="157"/>
      <c r="K59" s="154">
        <v>5.2</v>
      </c>
      <c r="L59" s="182" t="s">
        <v>375</v>
      </c>
      <c r="M59" s="182" t="s">
        <v>541</v>
      </c>
      <c r="N59" s="182"/>
      <c r="O59" s="182" t="s">
        <v>542</v>
      </c>
      <c r="P59" s="154">
        <v>3.97</v>
      </c>
      <c r="Q59" s="152"/>
      <c r="R59" s="152"/>
      <c r="S59" s="154"/>
      <c r="T59" s="148">
        <v>11</v>
      </c>
      <c r="U59" s="184">
        <v>43212</v>
      </c>
      <c r="V59" s="97" t="s">
        <v>363</v>
      </c>
      <c r="W59" s="97" t="s">
        <v>364</v>
      </c>
      <c r="X59" s="48"/>
      <c r="Y59" s="48"/>
      <c r="Z59" s="11"/>
      <c r="AA59" s="11"/>
      <c r="AB59" s="12"/>
      <c r="AC59" s="48"/>
      <c r="AD59" s="113"/>
      <c r="AE59" s="114"/>
      <c r="AF59" s="114"/>
      <c r="AG59" s="115"/>
      <c r="AH59" s="114"/>
      <c r="AI59" s="116"/>
      <c r="AJ59" s="116"/>
      <c r="AK59" s="116"/>
      <c r="AL59" s="117"/>
      <c r="AM59" s="116"/>
      <c r="AN59" s="118"/>
      <c r="AO59" s="118"/>
      <c r="AP59" s="118"/>
      <c r="AQ59" s="119"/>
      <c r="AR59" s="118"/>
      <c r="AS59" s="120"/>
      <c r="AT59" s="120"/>
      <c r="AU59" s="120"/>
      <c r="AV59" s="121"/>
      <c r="AW59" s="120"/>
    </row>
    <row r="60" spans="1:49" ht="12.75" customHeight="1" x14ac:dyDescent="0.25">
      <c r="A60" s="1"/>
      <c r="B60" s="182" t="s">
        <v>543</v>
      </c>
      <c r="C60" s="182" t="s">
        <v>480</v>
      </c>
      <c r="D60" s="110" t="s">
        <v>356</v>
      </c>
      <c r="E60" s="183" t="s">
        <v>41</v>
      </c>
      <c r="F60" s="148">
        <v>1969</v>
      </c>
      <c r="G60" s="154">
        <v>7.1829999999999998</v>
      </c>
      <c r="H60" s="182" t="s">
        <v>95</v>
      </c>
      <c r="I60" s="157" t="s">
        <v>43</v>
      </c>
      <c r="J60" s="157"/>
      <c r="K60" s="154">
        <v>6.2</v>
      </c>
      <c r="L60" s="182" t="s">
        <v>375</v>
      </c>
      <c r="M60" s="182" t="s">
        <v>544</v>
      </c>
      <c r="N60" s="182" t="s">
        <v>545</v>
      </c>
      <c r="O60" s="182" t="s">
        <v>546</v>
      </c>
      <c r="P60" s="154">
        <v>3.65</v>
      </c>
      <c r="Q60" s="152"/>
      <c r="R60" s="152"/>
      <c r="S60" s="148">
        <v>127</v>
      </c>
      <c r="T60" s="148">
        <v>17</v>
      </c>
      <c r="U60" s="184">
        <v>43212</v>
      </c>
      <c r="V60" s="97" t="s">
        <v>363</v>
      </c>
      <c r="W60" s="97" t="s">
        <v>364</v>
      </c>
      <c r="X60" s="48"/>
      <c r="Y60" s="48"/>
      <c r="Z60" s="11"/>
      <c r="AA60" s="11"/>
      <c r="AB60" s="12"/>
      <c r="AC60" s="48"/>
      <c r="AD60" s="113"/>
      <c r="AE60" s="114"/>
      <c r="AF60" s="114"/>
      <c r="AG60" s="115"/>
      <c r="AH60" s="114"/>
      <c r="AI60" s="116"/>
      <c r="AJ60" s="116"/>
      <c r="AK60" s="116"/>
      <c r="AL60" s="117"/>
      <c r="AM60" s="116"/>
      <c r="AN60" s="118"/>
      <c r="AO60" s="118"/>
      <c r="AP60" s="118"/>
      <c r="AQ60" s="119"/>
      <c r="AR60" s="118"/>
      <c r="AS60" s="120"/>
      <c r="AT60" s="120"/>
      <c r="AU60" s="120"/>
      <c r="AV60" s="121"/>
      <c r="AW60" s="120"/>
    </row>
    <row r="61" spans="1:49" ht="12.75" customHeight="1" x14ac:dyDescent="0.25">
      <c r="A61" s="1"/>
      <c r="B61" s="182" t="s">
        <v>547</v>
      </c>
      <c r="C61" s="182" t="s">
        <v>548</v>
      </c>
      <c r="D61" s="110" t="s">
        <v>356</v>
      </c>
      <c r="E61" s="183" t="s">
        <v>41</v>
      </c>
      <c r="F61" s="148">
        <v>1932</v>
      </c>
      <c r="G61" s="154">
        <v>6.7889999999999997</v>
      </c>
      <c r="H61" s="182" t="s">
        <v>142</v>
      </c>
      <c r="I61" s="157" t="s">
        <v>67</v>
      </c>
      <c r="J61" s="157"/>
      <c r="K61" s="154">
        <v>7.1</v>
      </c>
      <c r="L61" s="182" t="s">
        <v>375</v>
      </c>
      <c r="M61" s="182" t="s">
        <v>523</v>
      </c>
      <c r="N61" s="182" t="s">
        <v>549</v>
      </c>
      <c r="O61" s="182" t="s">
        <v>516</v>
      </c>
      <c r="P61" s="154">
        <v>3.2</v>
      </c>
      <c r="Q61" s="152"/>
      <c r="R61" s="152"/>
      <c r="S61" s="148">
        <v>184</v>
      </c>
      <c r="T61" s="148">
        <v>239</v>
      </c>
      <c r="U61" s="184">
        <v>43212</v>
      </c>
      <c r="V61" s="97" t="s">
        <v>363</v>
      </c>
      <c r="W61" s="97" t="s">
        <v>364</v>
      </c>
      <c r="X61" s="48"/>
      <c r="Y61" s="48"/>
      <c r="Z61" s="11"/>
      <c r="AA61" s="11"/>
      <c r="AB61" s="12"/>
      <c r="AC61" s="48"/>
      <c r="AD61" s="113"/>
      <c r="AE61" s="114"/>
      <c r="AF61" s="114"/>
      <c r="AG61" s="115"/>
      <c r="AH61" s="114"/>
      <c r="AI61" s="116"/>
      <c r="AJ61" s="116"/>
      <c r="AK61" s="116"/>
      <c r="AL61" s="117"/>
      <c r="AM61" s="116"/>
      <c r="AN61" s="118"/>
      <c r="AO61" s="118"/>
      <c r="AP61" s="118"/>
      <c r="AQ61" s="119"/>
      <c r="AR61" s="118"/>
      <c r="AS61" s="120"/>
      <c r="AT61" s="120"/>
      <c r="AU61" s="120"/>
      <c r="AV61" s="121"/>
      <c r="AW61" s="120"/>
    </row>
    <row r="62" spans="1:49" ht="12.75" customHeight="1" x14ac:dyDescent="0.25">
      <c r="A62" s="1"/>
      <c r="B62" s="182" t="s">
        <v>550</v>
      </c>
      <c r="C62" s="182" t="s">
        <v>485</v>
      </c>
      <c r="D62" s="110" t="s">
        <v>356</v>
      </c>
      <c r="E62" s="183" t="s">
        <v>41</v>
      </c>
      <c r="F62" s="148">
        <v>1990</v>
      </c>
      <c r="G62" s="154">
        <v>6.5890000000000004</v>
      </c>
      <c r="H62" s="182" t="s">
        <v>95</v>
      </c>
      <c r="I62" s="157"/>
      <c r="J62" s="157"/>
      <c r="K62" s="154">
        <v>6.4</v>
      </c>
      <c r="L62" s="182" t="s">
        <v>375</v>
      </c>
      <c r="M62" s="182" t="s">
        <v>551</v>
      </c>
      <c r="N62" s="182" t="s">
        <v>552</v>
      </c>
      <c r="O62" s="182" t="s">
        <v>553</v>
      </c>
      <c r="P62" s="154">
        <v>2.76</v>
      </c>
      <c r="Q62" s="152"/>
      <c r="R62" s="152"/>
      <c r="S62" s="148">
        <v>326</v>
      </c>
      <c r="T62" s="148">
        <v>17</v>
      </c>
      <c r="U62" s="184">
        <v>43212</v>
      </c>
      <c r="V62" s="97" t="s">
        <v>363</v>
      </c>
      <c r="W62" s="97" t="s">
        <v>364</v>
      </c>
      <c r="X62" s="48"/>
      <c r="Y62" s="48"/>
      <c r="Z62" s="11"/>
      <c r="AA62" s="11"/>
      <c r="AB62" s="12"/>
      <c r="AC62" s="48"/>
      <c r="AD62" s="113"/>
      <c r="AE62" s="114"/>
      <c r="AF62" s="114"/>
      <c r="AG62" s="115"/>
      <c r="AH62" s="114"/>
      <c r="AI62" s="116"/>
      <c r="AJ62" s="116"/>
      <c r="AK62" s="116"/>
      <c r="AL62" s="117"/>
      <c r="AM62" s="116"/>
      <c r="AN62" s="118"/>
      <c r="AO62" s="118"/>
      <c r="AP62" s="118"/>
      <c r="AQ62" s="119"/>
      <c r="AR62" s="118"/>
      <c r="AS62" s="120"/>
      <c r="AT62" s="120"/>
      <c r="AU62" s="120"/>
      <c r="AV62" s="121"/>
      <c r="AW62" s="120"/>
    </row>
    <row r="63" spans="1:49" ht="12.75" customHeight="1" x14ac:dyDescent="0.25">
      <c r="A63" s="1"/>
      <c r="B63" s="182" t="s">
        <v>554</v>
      </c>
      <c r="C63" s="182" t="s">
        <v>485</v>
      </c>
      <c r="D63" s="110" t="s">
        <v>356</v>
      </c>
      <c r="E63" s="183" t="s">
        <v>41</v>
      </c>
      <c r="F63" s="148">
        <v>1985</v>
      </c>
      <c r="G63" s="154">
        <v>6.524</v>
      </c>
      <c r="H63" s="182" t="s">
        <v>555</v>
      </c>
      <c r="I63" s="157"/>
      <c r="J63" s="157"/>
      <c r="K63" s="154">
        <v>5</v>
      </c>
      <c r="L63" s="182" t="s">
        <v>375</v>
      </c>
      <c r="M63" s="182" t="s">
        <v>556</v>
      </c>
      <c r="N63" s="182" t="s">
        <v>557</v>
      </c>
      <c r="O63" s="182" t="s">
        <v>525</v>
      </c>
      <c r="P63" s="154">
        <v>3.96</v>
      </c>
      <c r="Q63" s="152"/>
      <c r="R63" s="152"/>
      <c r="S63" s="148">
        <v>313</v>
      </c>
      <c r="T63" s="148">
        <v>14</v>
      </c>
      <c r="U63" s="184">
        <v>43212</v>
      </c>
      <c r="V63" s="97" t="s">
        <v>558</v>
      </c>
      <c r="W63" s="97" t="s">
        <v>364</v>
      </c>
      <c r="X63" s="48"/>
      <c r="Y63" s="48"/>
      <c r="Z63" s="11"/>
      <c r="AA63" s="11"/>
      <c r="AB63" s="12"/>
      <c r="AC63" s="48"/>
      <c r="AD63" s="113"/>
      <c r="AE63" s="114"/>
      <c r="AF63" s="114"/>
      <c r="AG63" s="115"/>
      <c r="AH63" s="114"/>
      <c r="AI63" s="116"/>
      <c r="AJ63" s="116"/>
      <c r="AK63" s="116"/>
      <c r="AL63" s="117"/>
      <c r="AM63" s="116"/>
      <c r="AN63" s="118"/>
      <c r="AO63" s="118"/>
      <c r="AP63" s="118"/>
      <c r="AQ63" s="119"/>
      <c r="AR63" s="118"/>
      <c r="AS63" s="120"/>
      <c r="AT63" s="120"/>
      <c r="AU63" s="120"/>
      <c r="AV63" s="121"/>
      <c r="AW63" s="120"/>
    </row>
    <row r="64" spans="1:49" ht="12.75" customHeight="1" x14ac:dyDescent="0.25">
      <c r="A64" s="1"/>
      <c r="B64" s="182" t="s">
        <v>559</v>
      </c>
      <c r="C64" s="182" t="s">
        <v>480</v>
      </c>
      <c r="D64" s="110" t="s">
        <v>356</v>
      </c>
      <c r="E64" s="183" t="s">
        <v>41</v>
      </c>
      <c r="F64" s="148">
        <v>1980</v>
      </c>
      <c r="G64" s="154">
        <v>7.3289999999999997</v>
      </c>
      <c r="H64" s="182" t="s">
        <v>95</v>
      </c>
      <c r="I64" s="157" t="s">
        <v>121</v>
      </c>
      <c r="J64" s="157"/>
      <c r="K64" s="154">
        <v>7.6</v>
      </c>
      <c r="L64" s="182" t="s">
        <v>375</v>
      </c>
      <c r="M64" s="182" t="s">
        <v>560</v>
      </c>
      <c r="N64" s="182" t="s">
        <v>561</v>
      </c>
      <c r="O64" s="182" t="s">
        <v>516</v>
      </c>
      <c r="P64" s="154">
        <v>4.25</v>
      </c>
      <c r="Q64" s="152"/>
      <c r="R64" s="152"/>
      <c r="S64" s="148">
        <v>226</v>
      </c>
      <c r="T64" s="148">
        <v>93</v>
      </c>
      <c r="U64" s="184">
        <v>43212</v>
      </c>
      <c r="V64" s="97" t="s">
        <v>363</v>
      </c>
      <c r="W64" s="97" t="s">
        <v>364</v>
      </c>
      <c r="X64" s="48"/>
      <c r="Y64" s="48"/>
      <c r="Z64" s="11"/>
      <c r="AA64" s="11"/>
      <c r="AB64" s="12"/>
      <c r="AC64" s="48"/>
      <c r="AD64" s="113"/>
      <c r="AE64" s="114"/>
      <c r="AF64" s="114"/>
      <c r="AG64" s="115"/>
      <c r="AH64" s="114"/>
      <c r="AI64" s="116"/>
      <c r="AJ64" s="116"/>
      <c r="AK64" s="116"/>
      <c r="AL64" s="117"/>
      <c r="AM64" s="116"/>
      <c r="AN64" s="118"/>
      <c r="AO64" s="118"/>
      <c r="AP64" s="118"/>
      <c r="AQ64" s="119"/>
      <c r="AR64" s="118"/>
      <c r="AS64" s="120"/>
      <c r="AT64" s="120"/>
      <c r="AU64" s="120"/>
      <c r="AV64" s="121"/>
      <c r="AW64" s="120"/>
    </row>
    <row r="65" spans="1:49" ht="12.75" customHeight="1" x14ac:dyDescent="0.25">
      <c r="A65" s="1"/>
      <c r="B65" s="182" t="s">
        <v>562</v>
      </c>
      <c r="C65" s="182" t="s">
        <v>485</v>
      </c>
      <c r="D65" s="110" t="s">
        <v>356</v>
      </c>
      <c r="E65" s="183" t="s">
        <v>41</v>
      </c>
      <c r="F65" s="148">
        <v>1990</v>
      </c>
      <c r="G65" s="154">
        <v>7.2930000000000001</v>
      </c>
      <c r="H65" s="182" t="s">
        <v>95</v>
      </c>
      <c r="I65" s="157" t="s">
        <v>121</v>
      </c>
      <c r="J65" s="157"/>
      <c r="K65" s="154">
        <v>7</v>
      </c>
      <c r="L65" s="182" t="s">
        <v>375</v>
      </c>
      <c r="M65" s="182" t="s">
        <v>563</v>
      </c>
      <c r="N65" s="182" t="s">
        <v>564</v>
      </c>
      <c r="O65" s="182" t="s">
        <v>565</v>
      </c>
      <c r="P65" s="154">
        <v>1.46</v>
      </c>
      <c r="Q65" s="152"/>
      <c r="R65" s="152"/>
      <c r="S65" s="148">
        <v>353</v>
      </c>
      <c r="T65" s="148">
        <v>38</v>
      </c>
      <c r="U65" s="184">
        <v>43212</v>
      </c>
      <c r="V65" s="97" t="s">
        <v>363</v>
      </c>
      <c r="W65" s="97" t="s">
        <v>364</v>
      </c>
      <c r="X65" s="48"/>
      <c r="Y65" s="48"/>
      <c r="Z65" s="11"/>
      <c r="AA65" s="11"/>
      <c r="AB65" s="12"/>
      <c r="AC65" s="48"/>
      <c r="AD65" s="113"/>
      <c r="AE65" s="114"/>
      <c r="AF65" s="114"/>
      <c r="AG65" s="115"/>
      <c r="AH65" s="114"/>
      <c r="AI65" s="116"/>
      <c r="AJ65" s="116"/>
      <c r="AK65" s="116"/>
      <c r="AL65" s="117"/>
      <c r="AM65" s="116"/>
      <c r="AN65" s="118"/>
      <c r="AO65" s="118"/>
      <c r="AP65" s="118"/>
      <c r="AQ65" s="119"/>
      <c r="AR65" s="118"/>
      <c r="AS65" s="120"/>
      <c r="AT65" s="120"/>
      <c r="AU65" s="120"/>
      <c r="AV65" s="121"/>
      <c r="AW65" s="120"/>
    </row>
    <row r="66" spans="1:49" ht="12.75" customHeight="1" x14ac:dyDescent="0.25">
      <c r="A66" s="1"/>
      <c r="B66" s="182" t="s">
        <v>566</v>
      </c>
      <c r="C66" s="182" t="s">
        <v>567</v>
      </c>
      <c r="D66" s="110" t="s">
        <v>356</v>
      </c>
      <c r="E66" s="183" t="s">
        <v>41</v>
      </c>
      <c r="F66" s="148">
        <v>1965</v>
      </c>
      <c r="G66" s="154">
        <v>7.7329999999999997</v>
      </c>
      <c r="H66" s="182" t="s">
        <v>568</v>
      </c>
      <c r="I66" s="157"/>
      <c r="J66" s="157"/>
      <c r="K66" s="154">
        <v>7.7</v>
      </c>
      <c r="L66" s="182" t="s">
        <v>375</v>
      </c>
      <c r="M66" s="182" t="s">
        <v>569</v>
      </c>
      <c r="N66" s="182" t="s">
        <v>570</v>
      </c>
      <c r="O66" s="182" t="s">
        <v>571</v>
      </c>
      <c r="P66" s="154">
        <v>2.14</v>
      </c>
      <c r="Q66" s="152"/>
      <c r="R66" s="152"/>
      <c r="S66" s="148">
        <v>1000</v>
      </c>
      <c r="T66" s="148">
        <v>362</v>
      </c>
      <c r="U66" s="184">
        <v>43212</v>
      </c>
      <c r="V66" s="97" t="s">
        <v>473</v>
      </c>
      <c r="W66" s="97" t="s">
        <v>364</v>
      </c>
      <c r="X66" s="48"/>
      <c r="Y66" s="48"/>
      <c r="Z66" s="11"/>
      <c r="AA66" s="11"/>
      <c r="AB66" s="12"/>
      <c r="AC66" s="48"/>
      <c r="AD66" s="113"/>
      <c r="AE66" s="114"/>
      <c r="AF66" s="114"/>
      <c r="AG66" s="115"/>
      <c r="AH66" s="114"/>
      <c r="AI66" s="116"/>
      <c r="AJ66" s="116"/>
      <c r="AK66" s="116"/>
      <c r="AL66" s="117"/>
      <c r="AM66" s="116"/>
      <c r="AN66" s="118"/>
      <c r="AO66" s="118"/>
      <c r="AP66" s="118"/>
      <c r="AQ66" s="119"/>
      <c r="AR66" s="118"/>
      <c r="AS66" s="120"/>
      <c r="AT66" s="120"/>
      <c r="AU66" s="120"/>
      <c r="AV66" s="121"/>
      <c r="AW66" s="120"/>
    </row>
    <row r="67" spans="1:49" ht="12.75" customHeight="1" x14ac:dyDescent="0.25">
      <c r="A67" s="1"/>
      <c r="B67" s="182" t="s">
        <v>572</v>
      </c>
      <c r="C67" s="182" t="s">
        <v>485</v>
      </c>
      <c r="D67" s="110" t="s">
        <v>356</v>
      </c>
      <c r="E67" s="183" t="s">
        <v>41</v>
      </c>
      <c r="F67" s="148">
        <v>1971</v>
      </c>
      <c r="G67" s="154">
        <v>4.8129999999999997</v>
      </c>
      <c r="H67" s="182" t="s">
        <v>573</v>
      </c>
      <c r="I67" s="157" t="s">
        <v>43</v>
      </c>
      <c r="J67" s="157"/>
      <c r="K67" s="154">
        <v>5.5</v>
      </c>
      <c r="L67" s="182" t="s">
        <v>574</v>
      </c>
      <c r="M67" s="182" t="s">
        <v>575</v>
      </c>
      <c r="N67" s="182" t="s">
        <v>576</v>
      </c>
      <c r="O67" s="182" t="s">
        <v>577</v>
      </c>
      <c r="P67" s="154">
        <v>4.3099999999999996</v>
      </c>
      <c r="Q67" s="152"/>
      <c r="R67" s="152" t="s">
        <v>578</v>
      </c>
      <c r="S67" s="148">
        <v>243</v>
      </c>
      <c r="T67" s="148">
        <v>45</v>
      </c>
      <c r="U67" s="184">
        <v>43212</v>
      </c>
      <c r="V67" s="97" t="s">
        <v>363</v>
      </c>
      <c r="W67" s="97" t="s">
        <v>364</v>
      </c>
      <c r="X67" s="48"/>
      <c r="Y67" s="48"/>
      <c r="Z67" s="11"/>
      <c r="AA67" s="11"/>
      <c r="AB67" s="12"/>
      <c r="AC67" s="48"/>
      <c r="AD67" s="113"/>
      <c r="AE67" s="114"/>
      <c r="AF67" s="114"/>
      <c r="AG67" s="115"/>
      <c r="AH67" s="114"/>
      <c r="AI67" s="116"/>
      <c r="AJ67" s="116"/>
      <c r="AK67" s="116"/>
      <c r="AL67" s="117"/>
      <c r="AM67" s="116"/>
      <c r="AN67" s="118"/>
      <c r="AO67" s="118"/>
      <c r="AP67" s="118"/>
      <c r="AQ67" s="119"/>
      <c r="AR67" s="118"/>
      <c r="AS67" s="120"/>
      <c r="AT67" s="120"/>
      <c r="AU67" s="120"/>
      <c r="AV67" s="121"/>
      <c r="AW67" s="120"/>
    </row>
    <row r="68" spans="1:49" ht="12.75" customHeight="1" x14ac:dyDescent="0.25">
      <c r="A68" s="1"/>
      <c r="B68" s="182" t="s">
        <v>579</v>
      </c>
      <c r="C68" s="182" t="s">
        <v>580</v>
      </c>
      <c r="D68" s="110" t="s">
        <v>356</v>
      </c>
      <c r="E68" s="183" t="s">
        <v>41</v>
      </c>
      <c r="F68" s="148">
        <v>1989</v>
      </c>
      <c r="G68" s="154">
        <v>6.9749999999999996</v>
      </c>
      <c r="H68" s="182" t="s">
        <v>297</v>
      </c>
      <c r="I68" s="157" t="s">
        <v>121</v>
      </c>
      <c r="J68" s="157"/>
      <c r="K68" s="154">
        <v>7.1</v>
      </c>
      <c r="L68" s="182" t="s">
        <v>375</v>
      </c>
      <c r="M68" s="182" t="s">
        <v>581</v>
      </c>
      <c r="N68" s="182" t="s">
        <v>582</v>
      </c>
      <c r="O68" s="182" t="s">
        <v>583</v>
      </c>
      <c r="P68" s="154">
        <v>7.8</v>
      </c>
      <c r="Q68" s="152"/>
      <c r="R68" s="152"/>
      <c r="S68" s="148">
        <v>1541</v>
      </c>
      <c r="T68" s="148">
        <v>1019</v>
      </c>
      <c r="U68" s="184">
        <v>43212</v>
      </c>
      <c r="V68" s="97" t="s">
        <v>412</v>
      </c>
      <c r="W68" s="97" t="s">
        <v>364</v>
      </c>
      <c r="X68" s="48"/>
      <c r="Y68" s="48"/>
      <c r="Z68" s="11"/>
      <c r="AA68" s="11"/>
      <c r="AB68" s="12"/>
      <c r="AC68" s="48"/>
      <c r="AD68" s="113"/>
      <c r="AE68" s="114"/>
      <c r="AF68" s="114"/>
      <c r="AG68" s="115"/>
      <c r="AH68" s="114"/>
      <c r="AI68" s="116"/>
      <c r="AJ68" s="116"/>
      <c r="AK68" s="116"/>
      <c r="AL68" s="117"/>
      <c r="AM68" s="116"/>
      <c r="AN68" s="118"/>
      <c r="AO68" s="118"/>
      <c r="AP68" s="118"/>
      <c r="AQ68" s="119"/>
      <c r="AR68" s="118"/>
      <c r="AS68" s="120"/>
      <c r="AT68" s="120"/>
      <c r="AU68" s="120"/>
      <c r="AV68" s="121"/>
      <c r="AW68" s="120"/>
    </row>
    <row r="69" spans="1:49" ht="12.75" customHeight="1" x14ac:dyDescent="0.25">
      <c r="A69" s="1"/>
      <c r="B69" s="182" t="s">
        <v>584</v>
      </c>
      <c r="C69" s="182" t="s">
        <v>480</v>
      </c>
      <c r="D69" s="110" t="s">
        <v>356</v>
      </c>
      <c r="E69" s="183" t="s">
        <v>41</v>
      </c>
      <c r="F69" s="148">
        <v>1966</v>
      </c>
      <c r="G69" s="154">
        <v>7.8070000000000004</v>
      </c>
      <c r="H69" s="182" t="s">
        <v>95</v>
      </c>
      <c r="I69" s="157" t="s">
        <v>248</v>
      </c>
      <c r="J69" s="157"/>
      <c r="K69" s="154">
        <v>7.7</v>
      </c>
      <c r="L69" s="182" t="s">
        <v>375</v>
      </c>
      <c r="M69" s="182" t="s">
        <v>585</v>
      </c>
      <c r="N69" s="182" t="s">
        <v>586</v>
      </c>
      <c r="O69" s="182" t="s">
        <v>525</v>
      </c>
      <c r="P69" s="154">
        <v>3.96</v>
      </c>
      <c r="Q69" s="152"/>
      <c r="R69" s="152"/>
      <c r="S69" s="148">
        <v>3309</v>
      </c>
      <c r="T69" s="148">
        <v>220</v>
      </c>
      <c r="U69" s="184">
        <v>43212</v>
      </c>
      <c r="V69" s="97" t="s">
        <v>363</v>
      </c>
      <c r="W69" s="97" t="s">
        <v>364</v>
      </c>
      <c r="X69" s="48"/>
      <c r="Y69" s="48"/>
      <c r="Z69" s="11"/>
      <c r="AA69" s="11"/>
      <c r="AB69" s="12"/>
      <c r="AC69" s="48"/>
      <c r="AD69" s="113"/>
      <c r="AE69" s="114"/>
      <c r="AF69" s="114"/>
      <c r="AG69" s="115"/>
      <c r="AH69" s="114"/>
      <c r="AI69" s="116"/>
      <c r="AJ69" s="116"/>
      <c r="AK69" s="116"/>
      <c r="AL69" s="117"/>
      <c r="AM69" s="116"/>
      <c r="AN69" s="118"/>
      <c r="AO69" s="118"/>
      <c r="AP69" s="118"/>
      <c r="AQ69" s="119"/>
      <c r="AR69" s="118"/>
      <c r="AS69" s="120"/>
      <c r="AT69" s="120"/>
      <c r="AU69" s="120"/>
      <c r="AV69" s="121"/>
      <c r="AW69" s="120"/>
    </row>
    <row r="70" spans="1:49" ht="12.75" customHeight="1" x14ac:dyDescent="0.25">
      <c r="A70" s="1"/>
      <c r="B70" s="182" t="s">
        <v>587</v>
      </c>
      <c r="C70" s="182" t="s">
        <v>588</v>
      </c>
      <c r="D70" s="110" t="s">
        <v>356</v>
      </c>
      <c r="E70" s="183" t="s">
        <v>41</v>
      </c>
      <c r="F70" s="148">
        <v>1928</v>
      </c>
      <c r="G70" s="154">
        <v>7.2560000000000002</v>
      </c>
      <c r="H70" s="182" t="s">
        <v>240</v>
      </c>
      <c r="I70" s="157" t="s">
        <v>67</v>
      </c>
      <c r="J70" s="157"/>
      <c r="K70" s="154">
        <v>7.3</v>
      </c>
      <c r="L70" s="182" t="s">
        <v>375</v>
      </c>
      <c r="M70" s="182" t="s">
        <v>589</v>
      </c>
      <c r="N70" s="182" t="s">
        <v>590</v>
      </c>
      <c r="O70" s="182" t="s">
        <v>502</v>
      </c>
      <c r="P70" s="154">
        <v>3.72</v>
      </c>
      <c r="Q70" s="152"/>
      <c r="R70" s="152"/>
      <c r="S70" s="148">
        <v>769</v>
      </c>
      <c r="T70" s="148">
        <v>652</v>
      </c>
      <c r="U70" s="184">
        <v>43212</v>
      </c>
      <c r="V70" s="97" t="s">
        <v>363</v>
      </c>
      <c r="W70" s="97" t="s">
        <v>364</v>
      </c>
      <c r="X70" s="48"/>
      <c r="Y70" s="48"/>
      <c r="Z70" s="11"/>
      <c r="AA70" s="11"/>
      <c r="AB70" s="12"/>
      <c r="AC70" s="48"/>
      <c r="AD70" s="113"/>
      <c r="AE70" s="114"/>
      <c r="AF70" s="114"/>
      <c r="AG70" s="115"/>
      <c r="AH70" s="114"/>
      <c r="AI70" s="116"/>
      <c r="AJ70" s="116"/>
      <c r="AK70" s="116"/>
      <c r="AL70" s="117"/>
      <c r="AM70" s="116"/>
      <c r="AN70" s="118"/>
      <c r="AO70" s="118"/>
      <c r="AP70" s="118"/>
      <c r="AQ70" s="119"/>
      <c r="AR70" s="118"/>
      <c r="AS70" s="120"/>
      <c r="AT70" s="120"/>
      <c r="AU70" s="120"/>
      <c r="AV70" s="121"/>
      <c r="AW70" s="120"/>
    </row>
    <row r="71" spans="1:49" ht="12.75" customHeight="1" x14ac:dyDescent="0.25">
      <c r="A71" s="1"/>
      <c r="B71" s="182" t="s">
        <v>591</v>
      </c>
      <c r="C71" s="182" t="s">
        <v>485</v>
      </c>
      <c r="D71" s="110" t="s">
        <v>356</v>
      </c>
      <c r="E71" s="183" t="s">
        <v>41</v>
      </c>
      <c r="F71" s="148">
        <v>1990</v>
      </c>
      <c r="G71" s="154">
        <v>6.3239999999999998</v>
      </c>
      <c r="H71" s="182" t="s">
        <v>592</v>
      </c>
      <c r="I71" s="157" t="s">
        <v>67</v>
      </c>
      <c r="J71" s="157"/>
      <c r="K71" s="154">
        <v>6.8</v>
      </c>
      <c r="L71" s="182" t="s">
        <v>375</v>
      </c>
      <c r="M71" s="182" t="s">
        <v>593</v>
      </c>
      <c r="N71" s="182" t="s">
        <v>594</v>
      </c>
      <c r="O71" s="182" t="s">
        <v>595</v>
      </c>
      <c r="P71" s="154">
        <v>1.26</v>
      </c>
      <c r="Q71" s="152"/>
      <c r="R71" s="152"/>
      <c r="S71" s="148">
        <v>182</v>
      </c>
      <c r="T71" s="148">
        <v>12</v>
      </c>
      <c r="U71" s="184">
        <v>43212</v>
      </c>
      <c r="V71" s="97" t="s">
        <v>363</v>
      </c>
      <c r="W71" s="97" t="s">
        <v>364</v>
      </c>
      <c r="X71" s="48"/>
      <c r="Y71" s="48"/>
      <c r="Z71" s="11"/>
      <c r="AA71" s="11"/>
      <c r="AB71" s="12"/>
      <c r="AC71" s="48"/>
      <c r="AD71" s="113"/>
      <c r="AE71" s="114"/>
      <c r="AF71" s="114"/>
      <c r="AG71" s="115"/>
      <c r="AH71" s="114"/>
      <c r="AI71" s="116"/>
      <c r="AJ71" s="116"/>
      <c r="AK71" s="116"/>
      <c r="AL71" s="117"/>
      <c r="AM71" s="116"/>
      <c r="AN71" s="118"/>
      <c r="AO71" s="118"/>
      <c r="AP71" s="118"/>
      <c r="AQ71" s="119"/>
      <c r="AR71" s="118"/>
      <c r="AS71" s="120"/>
      <c r="AT71" s="120"/>
      <c r="AU71" s="120"/>
      <c r="AV71" s="121"/>
      <c r="AW71" s="120"/>
    </row>
    <row r="72" spans="1:49" ht="12.75" customHeight="1" x14ac:dyDescent="0.25">
      <c r="A72" s="1"/>
      <c r="B72" s="182" t="s">
        <v>596</v>
      </c>
      <c r="C72" s="182" t="s">
        <v>485</v>
      </c>
      <c r="D72" s="110" t="s">
        <v>356</v>
      </c>
      <c r="E72" s="183" t="s">
        <v>41</v>
      </c>
      <c r="F72" s="148">
        <v>1977</v>
      </c>
      <c r="G72" s="154">
        <v>8.1129999999999995</v>
      </c>
      <c r="H72" s="182" t="s">
        <v>95</v>
      </c>
      <c r="I72" s="157" t="s">
        <v>67</v>
      </c>
      <c r="J72" s="157"/>
      <c r="K72" s="154">
        <v>8.3000000000000007</v>
      </c>
      <c r="L72" s="182" t="s">
        <v>375</v>
      </c>
      <c r="M72" s="182" t="s">
        <v>597</v>
      </c>
      <c r="N72" s="182" t="s">
        <v>598</v>
      </c>
      <c r="O72" s="182" t="s">
        <v>516</v>
      </c>
      <c r="P72" s="154">
        <v>7.83</v>
      </c>
      <c r="Q72" s="152"/>
      <c r="R72" s="152"/>
      <c r="S72" s="148">
        <v>2443</v>
      </c>
      <c r="T72" s="148">
        <v>1649</v>
      </c>
      <c r="U72" s="184">
        <v>43212</v>
      </c>
      <c r="V72" s="97" t="s">
        <v>412</v>
      </c>
      <c r="W72" s="97" t="s">
        <v>364</v>
      </c>
      <c r="X72" s="48"/>
      <c r="Y72" s="48"/>
      <c r="Z72" s="11"/>
      <c r="AA72" s="11"/>
      <c r="AB72" s="12"/>
      <c r="AC72" s="48"/>
      <c r="AD72" s="113"/>
      <c r="AE72" s="114"/>
      <c r="AF72" s="114"/>
      <c r="AG72" s="115"/>
      <c r="AH72" s="114"/>
      <c r="AI72" s="116"/>
      <c r="AJ72" s="116"/>
      <c r="AK72" s="116"/>
      <c r="AL72" s="117"/>
      <c r="AM72" s="116"/>
      <c r="AN72" s="118"/>
      <c r="AO72" s="118"/>
      <c r="AP72" s="118"/>
      <c r="AQ72" s="119"/>
      <c r="AR72" s="118"/>
      <c r="AS72" s="120"/>
      <c r="AT72" s="120"/>
      <c r="AU72" s="120"/>
      <c r="AV72" s="121"/>
      <c r="AW72" s="120"/>
    </row>
    <row r="73" spans="1:49" ht="12.75" customHeight="1" x14ac:dyDescent="0.25">
      <c r="A73" s="1"/>
      <c r="B73" s="182" t="s">
        <v>599</v>
      </c>
      <c r="C73" s="182" t="s">
        <v>600</v>
      </c>
      <c r="D73" s="110" t="s">
        <v>356</v>
      </c>
      <c r="E73" s="183" t="s">
        <v>41</v>
      </c>
      <c r="F73" s="148">
        <v>1970</v>
      </c>
      <c r="G73" s="154">
        <v>7.5730000000000004</v>
      </c>
      <c r="H73" s="182" t="s">
        <v>336</v>
      </c>
      <c r="I73" s="157" t="s">
        <v>67</v>
      </c>
      <c r="J73" s="157"/>
      <c r="K73" s="154">
        <v>7.8</v>
      </c>
      <c r="L73" s="182" t="s">
        <v>375</v>
      </c>
      <c r="M73" s="182" t="s">
        <v>601</v>
      </c>
      <c r="N73" s="182" t="s">
        <v>602</v>
      </c>
      <c r="O73" s="182" t="s">
        <v>493</v>
      </c>
      <c r="P73" s="154">
        <v>2.39</v>
      </c>
      <c r="Q73" s="152"/>
      <c r="R73" s="152" t="s">
        <v>603</v>
      </c>
      <c r="S73" s="148">
        <v>539</v>
      </c>
      <c r="T73" s="148">
        <v>14</v>
      </c>
      <c r="U73" s="184">
        <v>43212</v>
      </c>
      <c r="V73" s="97" t="s">
        <v>473</v>
      </c>
      <c r="W73" s="97" t="s">
        <v>364</v>
      </c>
      <c r="X73" s="48"/>
      <c r="Y73" s="48"/>
      <c r="Z73" s="11"/>
      <c r="AA73" s="11"/>
      <c r="AB73" s="12"/>
      <c r="AC73" s="48"/>
      <c r="AD73" s="113"/>
      <c r="AE73" s="114"/>
      <c r="AF73" s="114"/>
      <c r="AG73" s="115"/>
      <c r="AH73" s="114"/>
      <c r="AI73" s="116"/>
      <c r="AJ73" s="116"/>
      <c r="AK73" s="116"/>
      <c r="AL73" s="117"/>
      <c r="AM73" s="116"/>
      <c r="AN73" s="118"/>
      <c r="AO73" s="118"/>
      <c r="AP73" s="118"/>
      <c r="AQ73" s="119"/>
      <c r="AR73" s="118"/>
      <c r="AS73" s="120"/>
      <c r="AT73" s="120"/>
      <c r="AU73" s="120"/>
      <c r="AV73" s="121"/>
      <c r="AW73" s="120"/>
    </row>
    <row r="74" spans="1:49" ht="12.75" customHeight="1" x14ac:dyDescent="0.25">
      <c r="A74" s="1"/>
      <c r="B74" s="182" t="s">
        <v>604</v>
      </c>
      <c r="C74" s="182" t="s">
        <v>605</v>
      </c>
      <c r="D74" s="110" t="s">
        <v>356</v>
      </c>
      <c r="E74" s="183" t="s">
        <v>41</v>
      </c>
      <c r="F74" s="148">
        <v>1939</v>
      </c>
      <c r="G74" s="154">
        <v>6.3280000000000003</v>
      </c>
      <c r="H74" s="182" t="s">
        <v>606</v>
      </c>
      <c r="I74" s="157" t="s">
        <v>67</v>
      </c>
      <c r="J74" s="157"/>
      <c r="K74" s="154">
        <v>6.4</v>
      </c>
      <c r="L74" s="182" t="s">
        <v>375</v>
      </c>
      <c r="M74" s="182" t="s">
        <v>607</v>
      </c>
      <c r="N74" s="182" t="s">
        <v>608</v>
      </c>
      <c r="O74" s="182" t="s">
        <v>378</v>
      </c>
      <c r="P74" s="154">
        <v>2.58</v>
      </c>
      <c r="Q74" s="152"/>
      <c r="R74" s="152"/>
      <c r="S74" s="148">
        <v>110</v>
      </c>
      <c r="T74" s="148">
        <v>23</v>
      </c>
      <c r="U74" s="184">
        <v>43212</v>
      </c>
      <c r="V74" s="97" t="s">
        <v>363</v>
      </c>
      <c r="W74" s="97" t="s">
        <v>364</v>
      </c>
      <c r="X74" s="48"/>
      <c r="Y74" s="48"/>
      <c r="Z74" s="11"/>
      <c r="AA74" s="11"/>
      <c r="AB74" s="12"/>
      <c r="AC74" s="48"/>
      <c r="AD74" s="113"/>
      <c r="AE74" s="114"/>
      <c r="AF74" s="114"/>
      <c r="AG74" s="115"/>
      <c r="AH74" s="114"/>
      <c r="AI74" s="116"/>
      <c r="AJ74" s="116"/>
      <c r="AK74" s="116"/>
      <c r="AL74" s="117"/>
      <c r="AM74" s="116"/>
      <c r="AN74" s="118"/>
      <c r="AO74" s="118"/>
      <c r="AP74" s="118"/>
      <c r="AQ74" s="119"/>
      <c r="AR74" s="118"/>
      <c r="AS74" s="120"/>
      <c r="AT74" s="120"/>
      <c r="AU74" s="120"/>
      <c r="AV74" s="121"/>
      <c r="AW74" s="120"/>
    </row>
    <row r="75" spans="1:49" ht="12.75" customHeight="1" x14ac:dyDescent="0.25">
      <c r="A75" s="1"/>
      <c r="B75" s="182" t="s">
        <v>609</v>
      </c>
      <c r="C75" s="182" t="s">
        <v>485</v>
      </c>
      <c r="D75" s="110" t="s">
        <v>356</v>
      </c>
      <c r="E75" s="183" t="s">
        <v>41</v>
      </c>
      <c r="F75" s="148">
        <v>1983</v>
      </c>
      <c r="G75" s="154">
        <v>7.6</v>
      </c>
      <c r="H75" s="182" t="s">
        <v>253</v>
      </c>
      <c r="I75" s="157" t="s">
        <v>121</v>
      </c>
      <c r="J75" s="157"/>
      <c r="K75" s="154">
        <v>5.9</v>
      </c>
      <c r="L75" s="182" t="s">
        <v>375</v>
      </c>
      <c r="M75" s="182" t="s">
        <v>610</v>
      </c>
      <c r="N75" s="182" t="s">
        <v>611</v>
      </c>
      <c r="O75" s="182" t="s">
        <v>612</v>
      </c>
      <c r="P75" s="154">
        <v>3.91</v>
      </c>
      <c r="Q75" s="152"/>
      <c r="R75" s="152" t="s">
        <v>613</v>
      </c>
      <c r="S75" s="148">
        <v>741</v>
      </c>
      <c r="T75" s="148">
        <v>8</v>
      </c>
      <c r="U75" s="184">
        <v>43212</v>
      </c>
      <c r="V75" s="97" t="s">
        <v>473</v>
      </c>
      <c r="W75" s="97" t="s">
        <v>364</v>
      </c>
      <c r="X75" s="48"/>
      <c r="Y75" s="48"/>
      <c r="Z75" s="11"/>
      <c r="AA75" s="11"/>
      <c r="AB75" s="12"/>
      <c r="AC75" s="48"/>
      <c r="AD75" s="113"/>
      <c r="AE75" s="114"/>
      <c r="AF75" s="114"/>
      <c r="AG75" s="115"/>
      <c r="AH75" s="114"/>
      <c r="AI75" s="116"/>
      <c r="AJ75" s="116"/>
      <c r="AK75" s="116"/>
      <c r="AL75" s="117"/>
      <c r="AM75" s="116"/>
      <c r="AN75" s="118"/>
      <c r="AO75" s="118"/>
      <c r="AP75" s="118"/>
      <c r="AQ75" s="119"/>
      <c r="AR75" s="118"/>
      <c r="AS75" s="120"/>
      <c r="AT75" s="120"/>
      <c r="AU75" s="120"/>
      <c r="AV75" s="121"/>
      <c r="AW75" s="120"/>
    </row>
    <row r="76" spans="1:49" ht="12.75" customHeight="1" x14ac:dyDescent="0.25">
      <c r="A76" s="1"/>
      <c r="B76" s="182" t="s">
        <v>614</v>
      </c>
      <c r="C76" s="182" t="s">
        <v>548</v>
      </c>
      <c r="D76" s="110" t="s">
        <v>356</v>
      </c>
      <c r="E76" s="183" t="s">
        <v>41</v>
      </c>
      <c r="F76" s="148">
        <v>1929</v>
      </c>
      <c r="G76" s="154">
        <v>7.5629999999999997</v>
      </c>
      <c r="H76" s="182" t="s">
        <v>95</v>
      </c>
      <c r="I76" s="157"/>
      <c r="J76" s="157"/>
      <c r="K76" s="154">
        <v>6.8</v>
      </c>
      <c r="L76" s="182" t="s">
        <v>615</v>
      </c>
      <c r="M76" s="182" t="s">
        <v>616</v>
      </c>
      <c r="N76" s="182" t="s">
        <v>617</v>
      </c>
      <c r="O76" s="182" t="s">
        <v>618</v>
      </c>
      <c r="P76" s="154">
        <v>3.91</v>
      </c>
      <c r="Q76" s="152"/>
      <c r="R76" s="152" t="s">
        <v>619</v>
      </c>
      <c r="S76" s="148">
        <v>267</v>
      </c>
      <c r="T76" s="148">
        <v>131</v>
      </c>
      <c r="U76" s="184">
        <v>43212</v>
      </c>
      <c r="V76" s="97" t="s">
        <v>620</v>
      </c>
      <c r="W76" s="97" t="s">
        <v>364</v>
      </c>
      <c r="X76" s="48"/>
      <c r="Y76" s="48"/>
      <c r="Z76" s="11"/>
      <c r="AA76" s="11"/>
      <c r="AB76" s="12"/>
      <c r="AC76" s="48"/>
      <c r="AD76" s="113"/>
      <c r="AE76" s="114"/>
      <c r="AF76" s="114"/>
      <c r="AG76" s="115"/>
      <c r="AH76" s="114"/>
      <c r="AI76" s="116"/>
      <c r="AJ76" s="116"/>
      <c r="AK76" s="116"/>
      <c r="AL76" s="117"/>
      <c r="AM76" s="116"/>
      <c r="AN76" s="118"/>
      <c r="AO76" s="118"/>
      <c r="AP76" s="118"/>
      <c r="AQ76" s="119"/>
      <c r="AR76" s="118"/>
      <c r="AS76" s="120"/>
      <c r="AT76" s="120"/>
      <c r="AU76" s="120"/>
      <c r="AV76" s="121"/>
      <c r="AW76" s="120"/>
    </row>
    <row r="77" spans="1:49" ht="12.75" customHeight="1" x14ac:dyDescent="0.25">
      <c r="A77" s="1"/>
      <c r="B77" s="182" t="s">
        <v>621</v>
      </c>
      <c r="C77" s="182" t="s">
        <v>622</v>
      </c>
      <c r="D77" s="110" t="s">
        <v>356</v>
      </c>
      <c r="E77" s="183" t="s">
        <v>41</v>
      </c>
      <c r="F77" s="148">
        <v>1916</v>
      </c>
      <c r="G77" s="154">
        <v>6.8220000000000001</v>
      </c>
      <c r="H77" s="182" t="s">
        <v>95</v>
      </c>
      <c r="I77" s="97" t="s">
        <v>67</v>
      </c>
      <c r="J77" s="97"/>
      <c r="K77" s="156">
        <v>6.7</v>
      </c>
      <c r="L77" s="150" t="s">
        <v>623</v>
      </c>
      <c r="M77" s="150" t="s">
        <v>624</v>
      </c>
      <c r="N77" s="150" t="s">
        <v>625</v>
      </c>
      <c r="O77" s="150" t="s">
        <v>626</v>
      </c>
      <c r="P77" s="156">
        <v>1.68</v>
      </c>
      <c r="Q77" s="150"/>
      <c r="R77" s="150"/>
      <c r="S77" s="135">
        <v>551</v>
      </c>
      <c r="T77" s="135">
        <v>429</v>
      </c>
      <c r="U77" s="184">
        <v>43212</v>
      </c>
      <c r="V77" s="97" t="s">
        <v>363</v>
      </c>
      <c r="W77" s="97" t="s">
        <v>364</v>
      </c>
      <c r="X77" s="48"/>
      <c r="Y77" s="48"/>
      <c r="Z77" s="11"/>
      <c r="AA77" s="11"/>
      <c r="AB77" s="12"/>
      <c r="AC77" s="48"/>
      <c r="AD77" s="113"/>
      <c r="AE77" s="114"/>
      <c r="AF77" s="114"/>
      <c r="AG77" s="115"/>
      <c r="AH77" s="114"/>
      <c r="AI77" s="116"/>
      <c r="AJ77" s="116"/>
      <c r="AK77" s="116"/>
      <c r="AL77" s="117"/>
      <c r="AM77" s="116"/>
      <c r="AN77" s="118"/>
      <c r="AO77" s="118"/>
      <c r="AP77" s="118"/>
      <c r="AQ77" s="119"/>
      <c r="AR77" s="118"/>
      <c r="AS77" s="120"/>
      <c r="AT77" s="120"/>
      <c r="AU77" s="120"/>
      <c r="AV77" s="121"/>
      <c r="AW77" s="120"/>
    </row>
    <row r="78" spans="1:49" ht="12.75" customHeight="1" x14ac:dyDescent="0.25">
      <c r="A78" s="1"/>
      <c r="B78" s="182" t="s">
        <v>627</v>
      </c>
      <c r="C78" s="182" t="s">
        <v>480</v>
      </c>
      <c r="D78" s="110" t="s">
        <v>356</v>
      </c>
      <c r="E78" s="183" t="s">
        <v>41</v>
      </c>
      <c r="F78" s="148">
        <v>1972</v>
      </c>
      <c r="G78" s="154">
        <v>7.9260000000000002</v>
      </c>
      <c r="H78" s="182" t="s">
        <v>628</v>
      </c>
      <c r="I78" s="157" t="s">
        <v>67</v>
      </c>
      <c r="J78" s="157"/>
      <c r="K78" s="154">
        <v>7.7</v>
      </c>
      <c r="L78" s="182" t="s">
        <v>375</v>
      </c>
      <c r="M78" s="182" t="s">
        <v>629</v>
      </c>
      <c r="N78" s="182" t="s">
        <v>630</v>
      </c>
      <c r="O78" s="182" t="s">
        <v>516</v>
      </c>
      <c r="P78" s="154">
        <v>4.1500000000000004</v>
      </c>
      <c r="Q78" s="152"/>
      <c r="R78" s="152"/>
      <c r="S78" s="148">
        <v>3596</v>
      </c>
      <c r="T78" s="148">
        <v>1097</v>
      </c>
      <c r="U78" s="184">
        <v>43212</v>
      </c>
      <c r="V78" s="97" t="s">
        <v>363</v>
      </c>
      <c r="W78" s="97" t="s">
        <v>364</v>
      </c>
      <c r="X78" s="48"/>
      <c r="Y78" s="48"/>
      <c r="Z78" s="11"/>
      <c r="AA78" s="11"/>
      <c r="AB78" s="12"/>
      <c r="AC78" s="48"/>
      <c r="AD78" s="113"/>
      <c r="AE78" s="114"/>
      <c r="AF78" s="114"/>
      <c r="AG78" s="115"/>
      <c r="AH78" s="114"/>
      <c r="AI78" s="116"/>
      <c r="AJ78" s="116"/>
      <c r="AK78" s="116"/>
      <c r="AL78" s="117"/>
      <c r="AM78" s="116"/>
      <c r="AN78" s="118"/>
      <c r="AO78" s="118"/>
      <c r="AP78" s="118"/>
      <c r="AQ78" s="119"/>
      <c r="AR78" s="118"/>
      <c r="AS78" s="120"/>
      <c r="AT78" s="120"/>
      <c r="AU78" s="120"/>
      <c r="AV78" s="121"/>
      <c r="AW78" s="120"/>
    </row>
    <row r="79" spans="1:49" ht="12.75" customHeight="1" x14ac:dyDescent="0.25">
      <c r="A79" s="1"/>
      <c r="B79" s="182" t="s">
        <v>631</v>
      </c>
      <c r="C79" s="182" t="s">
        <v>605</v>
      </c>
      <c r="D79" s="110" t="s">
        <v>356</v>
      </c>
      <c r="E79" s="186" t="s">
        <v>41</v>
      </c>
      <c r="F79" s="148">
        <v>1990</v>
      </c>
      <c r="G79" s="154">
        <v>7.7030000000000003</v>
      </c>
      <c r="H79" s="182" t="s">
        <v>95</v>
      </c>
      <c r="I79" s="157" t="s">
        <v>43</v>
      </c>
      <c r="J79" s="157"/>
      <c r="K79" s="154">
        <v>7.6</v>
      </c>
      <c r="L79" s="182" t="s">
        <v>375</v>
      </c>
      <c r="M79" s="182" t="s">
        <v>632</v>
      </c>
      <c r="N79" s="182" t="s">
        <v>633</v>
      </c>
      <c r="O79" s="182" t="s">
        <v>634</v>
      </c>
      <c r="P79" s="154">
        <v>6.66</v>
      </c>
      <c r="Q79" s="152"/>
      <c r="R79" s="152" t="s">
        <v>635</v>
      </c>
      <c r="S79" s="148">
        <v>1240</v>
      </c>
      <c r="T79" s="148">
        <v>866</v>
      </c>
      <c r="U79" s="184">
        <v>43212</v>
      </c>
      <c r="V79" s="97" t="s">
        <v>412</v>
      </c>
      <c r="W79" s="97" t="s">
        <v>364</v>
      </c>
      <c r="X79" s="48"/>
      <c r="Y79" s="48"/>
      <c r="Z79" s="11"/>
      <c r="AA79" s="11"/>
      <c r="AB79" s="12"/>
      <c r="AC79" s="48"/>
      <c r="AD79" s="113"/>
      <c r="AE79" s="114"/>
      <c r="AF79" s="114"/>
      <c r="AG79" s="115"/>
      <c r="AH79" s="114"/>
      <c r="AI79" s="116"/>
      <c r="AJ79" s="116"/>
      <c r="AK79" s="116"/>
      <c r="AL79" s="117"/>
      <c r="AM79" s="116"/>
      <c r="AN79" s="118"/>
      <c r="AO79" s="118"/>
      <c r="AP79" s="118"/>
      <c r="AQ79" s="119"/>
      <c r="AR79" s="118"/>
      <c r="AS79" s="120"/>
      <c r="AT79" s="120"/>
      <c r="AU79" s="120"/>
      <c r="AV79" s="121"/>
      <c r="AW79" s="120"/>
    </row>
    <row r="80" spans="1:49" ht="12.75" customHeight="1" x14ac:dyDescent="0.25">
      <c r="A80" s="1"/>
      <c r="B80" s="182" t="s">
        <v>636</v>
      </c>
      <c r="C80" s="182" t="s">
        <v>480</v>
      </c>
      <c r="D80" s="110" t="s">
        <v>356</v>
      </c>
      <c r="E80" s="183" t="s">
        <v>41</v>
      </c>
      <c r="F80" s="148">
        <v>1988</v>
      </c>
      <c r="G80" s="154">
        <v>7.9059999999999997</v>
      </c>
      <c r="H80" s="182" t="s">
        <v>637</v>
      </c>
      <c r="I80" s="157"/>
      <c r="J80" s="157"/>
      <c r="K80" s="154">
        <v>7.3</v>
      </c>
      <c r="L80" s="182" t="s">
        <v>375</v>
      </c>
      <c r="M80" s="182" t="s">
        <v>638</v>
      </c>
      <c r="N80" s="182" t="s">
        <v>639</v>
      </c>
      <c r="O80" s="182" t="s">
        <v>525</v>
      </c>
      <c r="P80" s="154">
        <v>2.92</v>
      </c>
      <c r="Q80" s="152"/>
      <c r="R80" s="152"/>
      <c r="S80" s="148">
        <v>585</v>
      </c>
      <c r="T80" s="148">
        <v>110</v>
      </c>
      <c r="U80" s="184">
        <v>43212</v>
      </c>
      <c r="V80" s="97" t="s">
        <v>363</v>
      </c>
      <c r="W80" s="97" t="s">
        <v>364</v>
      </c>
      <c r="X80" s="48"/>
      <c r="Y80" s="48"/>
      <c r="Z80" s="11"/>
      <c r="AA80" s="11"/>
      <c r="AB80" s="12"/>
      <c r="AC80" s="48"/>
      <c r="AD80" s="113"/>
      <c r="AE80" s="114"/>
      <c r="AF80" s="114"/>
      <c r="AG80" s="115"/>
      <c r="AH80" s="114"/>
      <c r="AI80" s="116"/>
      <c r="AJ80" s="116"/>
      <c r="AK80" s="116"/>
      <c r="AL80" s="117"/>
      <c r="AM80" s="116"/>
      <c r="AN80" s="118"/>
      <c r="AO80" s="118"/>
      <c r="AP80" s="118"/>
      <c r="AQ80" s="119"/>
      <c r="AR80" s="118"/>
      <c r="AS80" s="120"/>
      <c r="AT80" s="120"/>
      <c r="AU80" s="120"/>
      <c r="AV80" s="121"/>
      <c r="AW80" s="120"/>
    </row>
    <row r="81" spans="1:49" ht="12.75" customHeight="1" x14ac:dyDescent="0.25">
      <c r="A81" s="1"/>
      <c r="B81" s="182" t="s">
        <v>640</v>
      </c>
      <c r="C81" s="182" t="s">
        <v>480</v>
      </c>
      <c r="D81" s="110" t="s">
        <v>356</v>
      </c>
      <c r="E81" s="183" t="s">
        <v>41</v>
      </c>
      <c r="F81" s="148">
        <v>1960</v>
      </c>
      <c r="G81" s="154">
        <v>6.2850000000000001</v>
      </c>
      <c r="H81" s="182" t="s">
        <v>463</v>
      </c>
      <c r="I81" s="157" t="s">
        <v>121</v>
      </c>
      <c r="J81" s="157"/>
      <c r="K81" s="154">
        <v>5.7</v>
      </c>
      <c r="L81" s="182" t="s">
        <v>375</v>
      </c>
      <c r="M81" s="182" t="s">
        <v>641</v>
      </c>
      <c r="N81" s="182" t="s">
        <v>642</v>
      </c>
      <c r="O81" s="182" t="s">
        <v>643</v>
      </c>
      <c r="P81" s="154">
        <v>3.24</v>
      </c>
      <c r="Q81" s="152"/>
      <c r="R81" s="152"/>
      <c r="S81" s="148">
        <v>600</v>
      </c>
      <c r="T81" s="148">
        <v>27</v>
      </c>
      <c r="U81" s="184">
        <v>43212</v>
      </c>
      <c r="V81" s="97" t="s">
        <v>363</v>
      </c>
      <c r="W81" s="97" t="s">
        <v>364</v>
      </c>
      <c r="X81" s="48"/>
      <c r="Y81" s="48"/>
      <c r="Z81" s="11"/>
      <c r="AA81" s="11"/>
      <c r="AB81" s="12"/>
      <c r="AC81" s="48"/>
      <c r="AD81" s="113"/>
      <c r="AE81" s="114"/>
      <c r="AF81" s="114"/>
      <c r="AG81" s="115"/>
      <c r="AH81" s="114"/>
      <c r="AI81" s="116"/>
      <c r="AJ81" s="116"/>
      <c r="AK81" s="116"/>
      <c r="AL81" s="117"/>
      <c r="AM81" s="116"/>
      <c r="AN81" s="118"/>
      <c r="AO81" s="118"/>
      <c r="AP81" s="118"/>
      <c r="AQ81" s="119"/>
      <c r="AR81" s="118"/>
      <c r="AS81" s="120"/>
      <c r="AT81" s="120"/>
      <c r="AU81" s="120"/>
      <c r="AV81" s="121"/>
      <c r="AW81" s="120"/>
    </row>
    <row r="82" spans="1:49" ht="12.75" customHeight="1" x14ac:dyDescent="0.25">
      <c r="A82" s="1"/>
      <c r="B82" s="182" t="s">
        <v>644</v>
      </c>
      <c r="C82" s="182" t="s">
        <v>548</v>
      </c>
      <c r="D82" s="110" t="s">
        <v>356</v>
      </c>
      <c r="E82" s="183" t="s">
        <v>41</v>
      </c>
      <c r="F82" s="148">
        <v>1927</v>
      </c>
      <c r="G82" s="154">
        <v>7.1280000000000001</v>
      </c>
      <c r="H82" s="182" t="s">
        <v>499</v>
      </c>
      <c r="I82" s="157" t="s">
        <v>67</v>
      </c>
      <c r="J82" s="157"/>
      <c r="K82" s="154">
        <v>7.3</v>
      </c>
      <c r="L82" s="182" t="s">
        <v>375</v>
      </c>
      <c r="M82" s="182" t="s">
        <v>645</v>
      </c>
      <c r="N82" s="182" t="s">
        <v>646</v>
      </c>
      <c r="O82" s="182" t="s">
        <v>647</v>
      </c>
      <c r="P82" s="154">
        <v>3.54</v>
      </c>
      <c r="Q82" s="152"/>
      <c r="R82" s="152"/>
      <c r="S82" s="148">
        <v>734</v>
      </c>
      <c r="T82" s="148">
        <v>1686</v>
      </c>
      <c r="U82" s="184">
        <v>43212</v>
      </c>
      <c r="V82" s="97" t="s">
        <v>363</v>
      </c>
      <c r="W82" s="97" t="s">
        <v>364</v>
      </c>
      <c r="X82" s="48"/>
      <c r="Y82" s="48"/>
      <c r="Z82" s="11"/>
      <c r="AA82" s="11"/>
      <c r="AB82" s="12"/>
      <c r="AC82" s="48"/>
      <c r="AD82" s="113"/>
      <c r="AE82" s="114"/>
      <c r="AF82" s="114"/>
      <c r="AG82" s="115"/>
      <c r="AH82" s="114"/>
      <c r="AI82" s="116"/>
      <c r="AJ82" s="116"/>
      <c r="AK82" s="116"/>
      <c r="AL82" s="117"/>
      <c r="AM82" s="116"/>
      <c r="AN82" s="118"/>
      <c r="AO82" s="118"/>
      <c r="AP82" s="118"/>
      <c r="AQ82" s="119"/>
      <c r="AR82" s="118"/>
      <c r="AS82" s="120"/>
      <c r="AT82" s="120"/>
      <c r="AU82" s="120"/>
      <c r="AV82" s="121"/>
      <c r="AW82" s="120"/>
    </row>
    <row r="83" spans="1:49" ht="12.75" customHeight="1" x14ac:dyDescent="0.25">
      <c r="A83" s="1"/>
      <c r="B83" s="182" t="s">
        <v>648</v>
      </c>
      <c r="C83" s="182" t="s">
        <v>480</v>
      </c>
      <c r="D83" s="110" t="s">
        <v>356</v>
      </c>
      <c r="E83" s="183" t="s">
        <v>41</v>
      </c>
      <c r="F83" s="148">
        <v>1990</v>
      </c>
      <c r="G83" s="154">
        <v>7.1239999999999997</v>
      </c>
      <c r="H83" s="182" t="s">
        <v>95</v>
      </c>
      <c r="I83" s="157"/>
      <c r="J83" s="157"/>
      <c r="K83" s="154">
        <v>7.1</v>
      </c>
      <c r="L83" s="182" t="s">
        <v>375</v>
      </c>
      <c r="M83" s="182" t="s">
        <v>581</v>
      </c>
      <c r="N83" s="182" t="s">
        <v>649</v>
      </c>
      <c r="O83" s="182" t="s">
        <v>650</v>
      </c>
      <c r="P83" s="154">
        <v>4.2300000000000004</v>
      </c>
      <c r="Q83" s="152"/>
      <c r="R83" s="152"/>
      <c r="S83" s="148">
        <v>549</v>
      </c>
      <c r="T83" s="148">
        <v>713</v>
      </c>
      <c r="U83" s="184">
        <v>43212</v>
      </c>
      <c r="V83" s="97" t="s">
        <v>363</v>
      </c>
      <c r="W83" s="97" t="s">
        <v>364</v>
      </c>
      <c r="X83" s="48"/>
      <c r="Y83" s="48"/>
      <c r="Z83" s="11"/>
      <c r="AA83" s="11"/>
      <c r="AB83" s="12"/>
      <c r="AC83" s="48"/>
      <c r="AD83" s="113"/>
      <c r="AE83" s="114"/>
      <c r="AF83" s="114"/>
      <c r="AG83" s="115"/>
      <c r="AH83" s="114"/>
      <c r="AI83" s="116"/>
      <c r="AJ83" s="116"/>
      <c r="AK83" s="116"/>
      <c r="AL83" s="117"/>
      <c r="AM83" s="116"/>
      <c r="AN83" s="118"/>
      <c r="AO83" s="118"/>
      <c r="AP83" s="118"/>
      <c r="AQ83" s="119"/>
      <c r="AR83" s="118"/>
      <c r="AS83" s="120"/>
      <c r="AT83" s="120"/>
      <c r="AU83" s="120"/>
      <c r="AV83" s="121"/>
      <c r="AW83" s="120"/>
    </row>
    <row r="84" spans="1:49" ht="12.75" customHeight="1" x14ac:dyDescent="0.25">
      <c r="A84" s="1"/>
      <c r="B84" s="182" t="s">
        <v>651</v>
      </c>
      <c r="C84" s="182" t="s">
        <v>485</v>
      </c>
      <c r="D84" s="110" t="s">
        <v>356</v>
      </c>
      <c r="E84" s="183" t="s">
        <v>41</v>
      </c>
      <c r="F84" s="148">
        <v>1978</v>
      </c>
      <c r="G84" s="154">
        <v>7.3310000000000004</v>
      </c>
      <c r="H84" s="182" t="s">
        <v>253</v>
      </c>
      <c r="I84" s="157" t="s">
        <v>121</v>
      </c>
      <c r="J84" s="157"/>
      <c r="K84" s="154">
        <v>6.9</v>
      </c>
      <c r="L84" s="182" t="s">
        <v>375</v>
      </c>
      <c r="M84" s="182" t="s">
        <v>652</v>
      </c>
      <c r="N84" s="182" t="s">
        <v>653</v>
      </c>
      <c r="O84" s="182" t="s">
        <v>654</v>
      </c>
      <c r="P84" s="154">
        <v>2.86</v>
      </c>
      <c r="Q84" s="152"/>
      <c r="R84" s="152"/>
      <c r="S84" s="148">
        <v>1878</v>
      </c>
      <c r="T84" s="148">
        <v>68</v>
      </c>
      <c r="U84" s="184">
        <v>43212</v>
      </c>
      <c r="V84" s="97" t="s">
        <v>558</v>
      </c>
      <c r="W84" s="97" t="s">
        <v>364</v>
      </c>
      <c r="X84" s="48"/>
      <c r="Y84" s="48"/>
      <c r="Z84" s="11"/>
      <c r="AA84" s="11"/>
      <c r="AB84" s="12"/>
      <c r="AC84" s="48"/>
      <c r="AD84" s="113"/>
      <c r="AE84" s="114"/>
      <c r="AF84" s="114"/>
      <c r="AG84" s="115"/>
      <c r="AH84" s="114"/>
      <c r="AI84" s="116"/>
      <c r="AJ84" s="116"/>
      <c r="AK84" s="116"/>
      <c r="AL84" s="117"/>
      <c r="AM84" s="116"/>
      <c r="AN84" s="118"/>
      <c r="AO84" s="118"/>
      <c r="AP84" s="118"/>
      <c r="AQ84" s="119"/>
      <c r="AR84" s="118"/>
      <c r="AS84" s="120"/>
      <c r="AT84" s="120"/>
      <c r="AU84" s="120"/>
      <c r="AV84" s="121"/>
      <c r="AW84" s="120"/>
    </row>
    <row r="85" spans="1:49" ht="12.75" customHeight="1" x14ac:dyDescent="0.25">
      <c r="A85" s="1"/>
      <c r="B85" s="182" t="s">
        <v>655</v>
      </c>
      <c r="C85" s="182" t="s">
        <v>480</v>
      </c>
      <c r="D85" s="110" t="s">
        <v>356</v>
      </c>
      <c r="E85" s="183" t="s">
        <v>41</v>
      </c>
      <c r="F85" s="148">
        <v>1935</v>
      </c>
      <c r="G85" s="154">
        <v>6.2</v>
      </c>
      <c r="H85" s="182" t="s">
        <v>95</v>
      </c>
      <c r="I85" s="157" t="s">
        <v>67</v>
      </c>
      <c r="J85" s="157"/>
      <c r="K85" s="154">
        <v>6.2</v>
      </c>
      <c r="L85" s="182" t="s">
        <v>375</v>
      </c>
      <c r="M85" s="182" t="s">
        <v>656</v>
      </c>
      <c r="N85" s="182" t="s">
        <v>657</v>
      </c>
      <c r="O85" s="182" t="s">
        <v>502</v>
      </c>
      <c r="P85" s="154">
        <v>0.94</v>
      </c>
      <c r="Q85" s="152"/>
      <c r="R85" s="152"/>
      <c r="S85" s="154"/>
      <c r="T85" s="148">
        <v>30</v>
      </c>
      <c r="U85" s="184">
        <v>43212</v>
      </c>
      <c r="V85" s="97" t="s">
        <v>363</v>
      </c>
      <c r="W85" s="97" t="s">
        <v>364</v>
      </c>
      <c r="X85" s="48"/>
      <c r="Y85" s="48"/>
      <c r="Z85" s="11"/>
      <c r="AA85" s="11"/>
      <c r="AB85" s="12"/>
      <c r="AC85" s="48"/>
      <c r="AD85" s="113"/>
      <c r="AE85" s="114"/>
      <c r="AF85" s="114"/>
      <c r="AG85" s="115"/>
      <c r="AH85" s="114"/>
      <c r="AI85" s="116"/>
      <c r="AJ85" s="116"/>
      <c r="AK85" s="116"/>
      <c r="AL85" s="117"/>
      <c r="AM85" s="116"/>
      <c r="AN85" s="118"/>
      <c r="AO85" s="118"/>
      <c r="AP85" s="118"/>
      <c r="AQ85" s="119"/>
      <c r="AR85" s="118"/>
      <c r="AS85" s="120"/>
      <c r="AT85" s="120"/>
      <c r="AU85" s="120"/>
      <c r="AV85" s="121"/>
      <c r="AW85" s="120"/>
    </row>
    <row r="86" spans="1:49" ht="12.75" customHeight="1" x14ac:dyDescent="0.25">
      <c r="A86" s="1"/>
      <c r="B86" s="182" t="s">
        <v>658</v>
      </c>
      <c r="C86" s="182" t="s">
        <v>485</v>
      </c>
      <c r="D86" s="110" t="s">
        <v>356</v>
      </c>
      <c r="E86" s="183" t="s">
        <v>41</v>
      </c>
      <c r="F86" s="148">
        <v>1990</v>
      </c>
      <c r="G86" s="154">
        <v>5.2439999999999998</v>
      </c>
      <c r="H86" s="182" t="s">
        <v>254</v>
      </c>
      <c r="I86" s="157" t="s">
        <v>67</v>
      </c>
      <c r="J86" s="157"/>
      <c r="K86" s="154">
        <v>4.8</v>
      </c>
      <c r="L86" s="182" t="s">
        <v>375</v>
      </c>
      <c r="M86" s="182" t="s">
        <v>659</v>
      </c>
      <c r="N86" s="182" t="s">
        <v>660</v>
      </c>
      <c r="O86" s="182" t="s">
        <v>565</v>
      </c>
      <c r="P86" s="154">
        <v>1.52</v>
      </c>
      <c r="Q86" s="152"/>
      <c r="R86" s="152"/>
      <c r="S86" s="148">
        <v>340</v>
      </c>
      <c r="T86" s="148">
        <v>9</v>
      </c>
      <c r="U86" s="184">
        <v>43212</v>
      </c>
      <c r="V86" s="97" t="s">
        <v>363</v>
      </c>
      <c r="W86" s="97" t="s">
        <v>364</v>
      </c>
      <c r="X86" s="48"/>
      <c r="Y86" s="48"/>
      <c r="Z86" s="11"/>
      <c r="AA86" s="11"/>
      <c r="AB86" s="12"/>
      <c r="AC86" s="48"/>
      <c r="AD86" s="113"/>
      <c r="AE86" s="114"/>
      <c r="AF86" s="114"/>
      <c r="AG86" s="115"/>
      <c r="AH86" s="114"/>
      <c r="AI86" s="116"/>
      <c r="AJ86" s="116"/>
      <c r="AK86" s="116"/>
      <c r="AL86" s="117"/>
      <c r="AM86" s="116"/>
      <c r="AN86" s="118"/>
      <c r="AO86" s="118"/>
      <c r="AP86" s="118"/>
      <c r="AQ86" s="119"/>
      <c r="AR86" s="118"/>
      <c r="AS86" s="120"/>
      <c r="AT86" s="120"/>
      <c r="AU86" s="120"/>
      <c r="AV86" s="121"/>
      <c r="AW86" s="120"/>
    </row>
    <row r="87" spans="1:49" ht="12.75" customHeight="1" x14ac:dyDescent="0.25">
      <c r="A87" s="1"/>
      <c r="B87" s="182" t="s">
        <v>661</v>
      </c>
      <c r="C87" s="182" t="s">
        <v>480</v>
      </c>
      <c r="D87" s="110" t="s">
        <v>356</v>
      </c>
      <c r="E87" s="183" t="s">
        <v>41</v>
      </c>
      <c r="F87" s="148">
        <v>1968</v>
      </c>
      <c r="G87" s="156">
        <v>7.2</v>
      </c>
      <c r="H87" s="182" t="s">
        <v>142</v>
      </c>
      <c r="I87" s="97"/>
      <c r="J87" s="97"/>
      <c r="K87" s="156">
        <v>7.2</v>
      </c>
      <c r="L87" s="150" t="s">
        <v>375</v>
      </c>
      <c r="M87" s="150" t="s">
        <v>662</v>
      </c>
      <c r="N87" s="150" t="s">
        <v>663</v>
      </c>
      <c r="O87" s="150" t="s">
        <v>664</v>
      </c>
      <c r="P87" s="156">
        <v>3.72</v>
      </c>
      <c r="Q87" s="150" t="s">
        <v>665</v>
      </c>
      <c r="R87" s="150" t="s">
        <v>666</v>
      </c>
      <c r="S87" s="110"/>
      <c r="T87" s="135">
        <v>94</v>
      </c>
      <c r="U87" s="184">
        <v>43212</v>
      </c>
      <c r="V87" s="97" t="s">
        <v>363</v>
      </c>
      <c r="W87" s="97" t="s">
        <v>364</v>
      </c>
      <c r="X87" s="48"/>
      <c r="Y87" s="48"/>
      <c r="Z87" s="11"/>
      <c r="AA87" s="11"/>
      <c r="AB87" s="12"/>
      <c r="AC87" s="48"/>
      <c r="AD87" s="113"/>
      <c r="AE87" s="114"/>
      <c r="AF87" s="114"/>
      <c r="AG87" s="115"/>
      <c r="AH87" s="114"/>
      <c r="AI87" s="116"/>
      <c r="AJ87" s="116"/>
      <c r="AK87" s="116"/>
      <c r="AL87" s="117"/>
      <c r="AM87" s="116"/>
      <c r="AN87" s="118"/>
      <c r="AO87" s="118"/>
      <c r="AP87" s="118"/>
      <c r="AQ87" s="119"/>
      <c r="AR87" s="118"/>
      <c r="AS87" s="120"/>
      <c r="AT87" s="120"/>
      <c r="AU87" s="120"/>
      <c r="AV87" s="121"/>
      <c r="AW87" s="120"/>
    </row>
    <row r="88" spans="1:49" ht="12.75" customHeight="1" x14ac:dyDescent="0.25">
      <c r="A88" s="1"/>
      <c r="B88" s="182" t="s">
        <v>667</v>
      </c>
      <c r="C88" s="182" t="s">
        <v>480</v>
      </c>
      <c r="D88" s="110" t="s">
        <v>356</v>
      </c>
      <c r="E88" s="183" t="s">
        <v>41</v>
      </c>
      <c r="F88" s="148">
        <v>1941</v>
      </c>
      <c r="G88" s="154">
        <v>7.625</v>
      </c>
      <c r="H88" s="182" t="s">
        <v>499</v>
      </c>
      <c r="I88" s="157" t="s">
        <v>248</v>
      </c>
      <c r="J88" s="157"/>
      <c r="K88" s="154">
        <v>6.9</v>
      </c>
      <c r="L88" s="182" t="s">
        <v>375</v>
      </c>
      <c r="M88" s="182" t="s">
        <v>668</v>
      </c>
      <c r="N88" s="182" t="s">
        <v>669</v>
      </c>
      <c r="O88" s="182" t="s">
        <v>378</v>
      </c>
      <c r="P88" s="154">
        <v>3.51</v>
      </c>
      <c r="Q88" s="152"/>
      <c r="R88" s="152"/>
      <c r="S88" s="148">
        <v>651</v>
      </c>
      <c r="T88" s="148">
        <v>101</v>
      </c>
      <c r="U88" s="184">
        <v>43212</v>
      </c>
      <c r="V88" s="97" t="s">
        <v>363</v>
      </c>
      <c r="W88" s="97" t="s">
        <v>364</v>
      </c>
      <c r="X88" s="48"/>
      <c r="Y88" s="48"/>
      <c r="Z88" s="11"/>
      <c r="AA88" s="11"/>
      <c r="AB88" s="12"/>
      <c r="AC88" s="48"/>
      <c r="AD88" s="113"/>
      <c r="AE88" s="114"/>
      <c r="AF88" s="114"/>
      <c r="AG88" s="115"/>
      <c r="AH88" s="114"/>
      <c r="AI88" s="116"/>
      <c r="AJ88" s="116"/>
      <c r="AK88" s="116"/>
      <c r="AL88" s="117"/>
      <c r="AM88" s="116"/>
      <c r="AN88" s="118"/>
      <c r="AO88" s="118"/>
      <c r="AP88" s="118"/>
      <c r="AQ88" s="119"/>
      <c r="AR88" s="118"/>
      <c r="AS88" s="120"/>
      <c r="AT88" s="120"/>
      <c r="AU88" s="120"/>
      <c r="AV88" s="121"/>
      <c r="AW88" s="120"/>
    </row>
    <row r="89" spans="1:49" ht="12.75" customHeight="1" x14ac:dyDescent="0.25">
      <c r="A89" s="1"/>
      <c r="B89" s="182" t="s">
        <v>670</v>
      </c>
      <c r="C89" s="182" t="s">
        <v>480</v>
      </c>
      <c r="D89" s="110" t="s">
        <v>356</v>
      </c>
      <c r="E89" s="183" t="s">
        <v>41</v>
      </c>
      <c r="F89" s="148">
        <v>1967</v>
      </c>
      <c r="G89" s="154">
        <v>8.0380000000000003</v>
      </c>
      <c r="H89" s="182" t="s">
        <v>95</v>
      </c>
      <c r="I89" s="157" t="s">
        <v>121</v>
      </c>
      <c r="J89" s="157"/>
      <c r="K89" s="154">
        <v>7.8</v>
      </c>
      <c r="L89" s="182" t="s">
        <v>375</v>
      </c>
      <c r="M89" s="182" t="s">
        <v>597</v>
      </c>
      <c r="N89" s="182" t="s">
        <v>671</v>
      </c>
      <c r="O89" s="182" t="s">
        <v>516</v>
      </c>
      <c r="P89" s="154">
        <v>5.44</v>
      </c>
      <c r="Q89" s="152"/>
      <c r="R89" s="152"/>
      <c r="S89" s="148">
        <v>1414</v>
      </c>
      <c r="T89" s="148">
        <v>770</v>
      </c>
      <c r="U89" s="184">
        <v>43212</v>
      </c>
      <c r="V89" s="97" t="s">
        <v>412</v>
      </c>
      <c r="W89" s="97" t="s">
        <v>364</v>
      </c>
      <c r="X89" s="48"/>
      <c r="Y89" s="48"/>
      <c r="Z89" s="11"/>
      <c r="AA89" s="11"/>
      <c r="AB89" s="12"/>
      <c r="AC89" s="48"/>
      <c r="AD89" s="113"/>
      <c r="AE89" s="114"/>
      <c r="AF89" s="114"/>
      <c r="AG89" s="115"/>
      <c r="AH89" s="114"/>
      <c r="AI89" s="116"/>
      <c r="AJ89" s="116"/>
      <c r="AK89" s="116"/>
      <c r="AL89" s="117"/>
      <c r="AM89" s="116"/>
      <c r="AN89" s="118"/>
      <c r="AO89" s="118"/>
      <c r="AP89" s="118"/>
      <c r="AQ89" s="119"/>
      <c r="AR89" s="118"/>
      <c r="AS89" s="120"/>
      <c r="AT89" s="120"/>
      <c r="AU89" s="120"/>
      <c r="AV89" s="121"/>
      <c r="AW89" s="120"/>
    </row>
    <row r="90" spans="1:49" ht="12.75" customHeight="1" x14ac:dyDescent="0.25">
      <c r="A90" s="1"/>
      <c r="B90" s="182" t="s">
        <v>672</v>
      </c>
      <c r="C90" s="182" t="s">
        <v>485</v>
      </c>
      <c r="D90" s="110" t="s">
        <v>356</v>
      </c>
      <c r="E90" s="183" t="s">
        <v>41</v>
      </c>
      <c r="F90" s="148">
        <v>1976</v>
      </c>
      <c r="G90" s="154">
        <v>6.6550000000000002</v>
      </c>
      <c r="H90" s="182" t="s">
        <v>673</v>
      </c>
      <c r="I90" s="157"/>
      <c r="J90" s="157"/>
      <c r="K90" s="154">
        <v>7</v>
      </c>
      <c r="L90" s="182" t="s">
        <v>375</v>
      </c>
      <c r="M90" s="182" t="s">
        <v>674</v>
      </c>
      <c r="N90" s="182" t="s">
        <v>675</v>
      </c>
      <c r="O90" s="182" t="s">
        <v>676</v>
      </c>
      <c r="P90" s="154">
        <v>3.79</v>
      </c>
      <c r="Q90" s="152"/>
      <c r="R90" s="152"/>
      <c r="S90" s="148">
        <v>276</v>
      </c>
      <c r="T90" s="148">
        <v>47</v>
      </c>
      <c r="U90" s="184">
        <v>43212</v>
      </c>
      <c r="V90" s="97" t="s">
        <v>489</v>
      </c>
      <c r="W90" s="97" t="s">
        <v>364</v>
      </c>
      <c r="X90" s="48"/>
      <c r="Y90" s="48"/>
      <c r="Z90" s="11"/>
      <c r="AA90" s="11"/>
      <c r="AB90" s="12"/>
      <c r="AC90" s="48"/>
      <c r="AD90" s="113"/>
      <c r="AE90" s="114"/>
      <c r="AF90" s="114"/>
      <c r="AG90" s="115"/>
      <c r="AH90" s="114"/>
      <c r="AI90" s="116"/>
      <c r="AJ90" s="116"/>
      <c r="AK90" s="116"/>
      <c r="AL90" s="117"/>
      <c r="AM90" s="116"/>
      <c r="AN90" s="118"/>
      <c r="AO90" s="118"/>
      <c r="AP90" s="118"/>
      <c r="AQ90" s="119"/>
      <c r="AR90" s="118"/>
      <c r="AS90" s="120"/>
      <c r="AT90" s="120"/>
      <c r="AU90" s="120"/>
      <c r="AV90" s="121"/>
      <c r="AW90" s="120"/>
    </row>
    <row r="91" spans="1:49" ht="12.75" customHeight="1" x14ac:dyDescent="0.25">
      <c r="A91" s="1"/>
      <c r="B91" s="182" t="s">
        <v>677</v>
      </c>
      <c r="C91" s="182" t="s">
        <v>605</v>
      </c>
      <c r="D91" s="110" t="s">
        <v>356</v>
      </c>
      <c r="E91" s="183" t="s">
        <v>41</v>
      </c>
      <c r="F91" s="148">
        <v>1936</v>
      </c>
      <c r="G91" s="154">
        <v>6.7720000000000002</v>
      </c>
      <c r="H91" s="182" t="s">
        <v>678</v>
      </c>
      <c r="I91" s="157" t="s">
        <v>121</v>
      </c>
      <c r="J91" s="157"/>
      <c r="K91" s="154">
        <v>6.7</v>
      </c>
      <c r="L91" s="182" t="s">
        <v>375</v>
      </c>
      <c r="M91" s="182" t="s">
        <v>679</v>
      </c>
      <c r="N91" s="182" t="s">
        <v>680</v>
      </c>
      <c r="O91" s="182" t="s">
        <v>525</v>
      </c>
      <c r="P91" s="154">
        <v>1.93</v>
      </c>
      <c r="Q91" s="152"/>
      <c r="R91" s="152"/>
      <c r="S91" s="148">
        <v>747</v>
      </c>
      <c r="T91" s="148">
        <v>156</v>
      </c>
      <c r="U91" s="184">
        <v>43212</v>
      </c>
      <c r="V91" s="97" t="s">
        <v>363</v>
      </c>
      <c r="W91" s="97" t="s">
        <v>364</v>
      </c>
      <c r="X91" s="48"/>
      <c r="Y91" s="48"/>
      <c r="Z91" s="11"/>
      <c r="AA91" s="11"/>
      <c r="AB91" s="12"/>
      <c r="AC91" s="48"/>
      <c r="AD91" s="113"/>
      <c r="AE91" s="114"/>
      <c r="AF91" s="114"/>
      <c r="AG91" s="115"/>
      <c r="AH91" s="114"/>
      <c r="AI91" s="116"/>
      <c r="AJ91" s="116"/>
      <c r="AK91" s="116"/>
      <c r="AL91" s="117"/>
      <c r="AM91" s="116"/>
      <c r="AN91" s="118"/>
      <c r="AO91" s="118"/>
      <c r="AP91" s="118"/>
      <c r="AQ91" s="119"/>
      <c r="AR91" s="118"/>
      <c r="AS91" s="120"/>
      <c r="AT91" s="120"/>
      <c r="AU91" s="120"/>
      <c r="AV91" s="121"/>
      <c r="AW91" s="120"/>
    </row>
    <row r="92" spans="1:49" ht="12.75" customHeight="1" x14ac:dyDescent="0.25">
      <c r="A92" s="1"/>
      <c r="B92" s="182" t="s">
        <v>681</v>
      </c>
      <c r="C92" s="182" t="s">
        <v>480</v>
      </c>
      <c r="D92" s="110" t="s">
        <v>356</v>
      </c>
      <c r="E92" s="183" t="s">
        <v>41</v>
      </c>
      <c r="F92" s="148">
        <v>1943</v>
      </c>
      <c r="G92" s="187">
        <v>6.68</v>
      </c>
      <c r="H92" s="188" t="s">
        <v>95</v>
      </c>
      <c r="I92" s="189" t="s">
        <v>67</v>
      </c>
      <c r="J92" s="189"/>
      <c r="K92" s="187">
        <v>6.6</v>
      </c>
      <c r="L92" s="190" t="s">
        <v>375</v>
      </c>
      <c r="M92" s="190" t="s">
        <v>682</v>
      </c>
      <c r="N92" s="190" t="s">
        <v>683</v>
      </c>
      <c r="O92" s="190" t="s">
        <v>684</v>
      </c>
      <c r="P92" s="154">
        <v>1.52</v>
      </c>
      <c r="Q92" s="152"/>
      <c r="R92" s="152"/>
      <c r="S92" s="148">
        <v>130</v>
      </c>
      <c r="T92" s="148">
        <v>25</v>
      </c>
      <c r="U92" s="184">
        <v>43212</v>
      </c>
      <c r="V92" s="97" t="s">
        <v>363</v>
      </c>
      <c r="W92" s="97" t="s">
        <v>364</v>
      </c>
      <c r="X92" s="48"/>
      <c r="Y92" s="48"/>
      <c r="Z92" s="11"/>
      <c r="AA92" s="11"/>
      <c r="AB92" s="12"/>
      <c r="AC92" s="48"/>
      <c r="AD92" s="113"/>
      <c r="AE92" s="114"/>
      <c r="AF92" s="114"/>
      <c r="AG92" s="115"/>
      <c r="AH92" s="114"/>
      <c r="AI92" s="116"/>
      <c r="AJ92" s="116"/>
      <c r="AK92" s="116"/>
      <c r="AL92" s="117"/>
      <c r="AM92" s="116"/>
      <c r="AN92" s="118"/>
      <c r="AO92" s="118"/>
      <c r="AP92" s="118"/>
      <c r="AQ92" s="119"/>
      <c r="AR92" s="118"/>
      <c r="AS92" s="120"/>
      <c r="AT92" s="120"/>
      <c r="AU92" s="120"/>
      <c r="AV92" s="121"/>
      <c r="AW92" s="120"/>
    </row>
    <row r="93" spans="1:49" ht="12.75" customHeight="1" x14ac:dyDescent="0.25">
      <c r="A93" s="1"/>
      <c r="B93" s="182" t="s">
        <v>685</v>
      </c>
      <c r="C93" s="182" t="s">
        <v>485</v>
      </c>
      <c r="D93" s="110" t="s">
        <v>356</v>
      </c>
      <c r="E93" s="183" t="s">
        <v>41</v>
      </c>
      <c r="F93" s="148">
        <v>1976</v>
      </c>
      <c r="G93" s="154">
        <v>7.0010000000000003</v>
      </c>
      <c r="H93" s="182" t="s">
        <v>555</v>
      </c>
      <c r="I93" s="157" t="s">
        <v>121</v>
      </c>
      <c r="J93" s="157"/>
      <c r="K93" s="154">
        <v>6.7</v>
      </c>
      <c r="L93" s="182" t="s">
        <v>375</v>
      </c>
      <c r="M93" s="182" t="s">
        <v>686</v>
      </c>
      <c r="N93" s="182" t="s">
        <v>687</v>
      </c>
      <c r="O93" s="182" t="s">
        <v>688</v>
      </c>
      <c r="P93" s="154">
        <v>3.69</v>
      </c>
      <c r="Q93" s="152"/>
      <c r="R93" s="152"/>
      <c r="S93" s="148">
        <v>966</v>
      </c>
      <c r="T93" s="148">
        <v>13</v>
      </c>
      <c r="U93" s="184">
        <v>43212</v>
      </c>
      <c r="V93" s="97" t="s">
        <v>363</v>
      </c>
      <c r="W93" s="97" t="s">
        <v>364</v>
      </c>
      <c r="X93" s="48"/>
      <c r="Y93" s="48"/>
      <c r="Z93" s="11"/>
      <c r="AA93" s="11"/>
      <c r="AB93" s="12"/>
      <c r="AC93" s="48"/>
      <c r="AD93" s="113"/>
      <c r="AE93" s="114"/>
      <c r="AF93" s="114"/>
      <c r="AG93" s="115"/>
      <c r="AH93" s="114"/>
      <c r="AI93" s="116"/>
      <c r="AJ93" s="116"/>
      <c r="AK93" s="116"/>
      <c r="AL93" s="117"/>
      <c r="AM93" s="116"/>
      <c r="AN93" s="118"/>
      <c r="AO93" s="118"/>
      <c r="AP93" s="118"/>
      <c r="AQ93" s="119"/>
      <c r="AR93" s="118"/>
      <c r="AS93" s="120"/>
      <c r="AT93" s="120"/>
      <c r="AU93" s="120"/>
      <c r="AV93" s="121"/>
      <c r="AW93" s="120"/>
    </row>
    <row r="94" spans="1:49" ht="12.75" customHeight="1" x14ac:dyDescent="0.25">
      <c r="A94" s="1"/>
      <c r="B94" s="182" t="s">
        <v>689</v>
      </c>
      <c r="C94" s="182" t="s">
        <v>548</v>
      </c>
      <c r="D94" s="110" t="s">
        <v>356</v>
      </c>
      <c r="E94" s="183" t="s">
        <v>41</v>
      </c>
      <c r="F94" s="148">
        <v>1914</v>
      </c>
      <c r="G94" s="154">
        <v>6.3940000000000001</v>
      </c>
      <c r="H94" s="182" t="s">
        <v>95</v>
      </c>
      <c r="I94" s="97" t="s">
        <v>67</v>
      </c>
      <c r="J94" s="97"/>
      <c r="K94" s="156">
        <v>5.8</v>
      </c>
      <c r="L94" s="150" t="s">
        <v>623</v>
      </c>
      <c r="M94" s="150" t="s">
        <v>624</v>
      </c>
      <c r="N94" s="150" t="s">
        <v>690</v>
      </c>
      <c r="O94" s="150" t="s">
        <v>691</v>
      </c>
      <c r="P94" s="156">
        <v>0.98</v>
      </c>
      <c r="Q94" s="150"/>
      <c r="R94" s="150"/>
      <c r="S94" s="135">
        <v>175</v>
      </c>
      <c r="T94" s="135">
        <v>102</v>
      </c>
      <c r="U94" s="184">
        <v>43212</v>
      </c>
      <c r="V94" s="97" t="s">
        <v>363</v>
      </c>
      <c r="W94" s="97" t="s">
        <v>364</v>
      </c>
      <c r="X94" s="48"/>
      <c r="Y94" s="48"/>
      <c r="Z94" s="11"/>
      <c r="AA94" s="11"/>
      <c r="AB94" s="12"/>
      <c r="AC94" s="48"/>
      <c r="AD94" s="113"/>
      <c r="AE94" s="114"/>
      <c r="AF94" s="114"/>
      <c r="AG94" s="115"/>
      <c r="AH94" s="114"/>
      <c r="AI94" s="116"/>
      <c r="AJ94" s="116"/>
      <c r="AK94" s="116"/>
      <c r="AL94" s="117"/>
      <c r="AM94" s="116"/>
      <c r="AN94" s="118"/>
      <c r="AO94" s="118"/>
      <c r="AP94" s="118"/>
      <c r="AQ94" s="119"/>
      <c r="AR94" s="118"/>
      <c r="AS94" s="120"/>
      <c r="AT94" s="120"/>
      <c r="AU94" s="120"/>
      <c r="AV94" s="121"/>
      <c r="AW94" s="120"/>
    </row>
    <row r="95" spans="1:49" ht="12.75" customHeight="1" x14ac:dyDescent="0.25">
      <c r="A95" s="1"/>
      <c r="B95" s="182" t="s">
        <v>692</v>
      </c>
      <c r="C95" s="182" t="s">
        <v>485</v>
      </c>
      <c r="D95" s="110" t="s">
        <v>356</v>
      </c>
      <c r="E95" s="183" t="s">
        <v>41</v>
      </c>
      <c r="F95" s="148">
        <v>1991</v>
      </c>
      <c r="G95" s="154">
        <v>6.9180000000000001</v>
      </c>
      <c r="H95" s="182" t="s">
        <v>286</v>
      </c>
      <c r="I95" s="157" t="s">
        <v>43</v>
      </c>
      <c r="J95" s="157"/>
      <c r="K95" s="97"/>
      <c r="L95" s="182" t="s">
        <v>375</v>
      </c>
      <c r="M95" s="182" t="s">
        <v>693</v>
      </c>
      <c r="N95" s="182" t="s">
        <v>694</v>
      </c>
      <c r="O95" s="182" t="s">
        <v>521</v>
      </c>
      <c r="P95" s="154">
        <v>3.65</v>
      </c>
      <c r="Q95" s="152"/>
      <c r="R95" s="152"/>
      <c r="S95" s="148">
        <v>377</v>
      </c>
      <c r="T95" s="154"/>
      <c r="U95" s="184">
        <v>43212</v>
      </c>
      <c r="V95" s="97" t="s">
        <v>473</v>
      </c>
      <c r="W95" s="97" t="s">
        <v>364</v>
      </c>
      <c r="X95" s="48"/>
      <c r="Y95" s="48"/>
      <c r="Z95" s="11"/>
      <c r="AA95" s="11"/>
      <c r="AB95" s="12"/>
      <c r="AC95" s="48"/>
      <c r="AD95" s="113"/>
      <c r="AE95" s="114"/>
      <c r="AF95" s="114"/>
      <c r="AG95" s="115"/>
      <c r="AH95" s="114"/>
      <c r="AI95" s="116"/>
      <c r="AJ95" s="116"/>
      <c r="AK95" s="116"/>
      <c r="AL95" s="117"/>
      <c r="AM95" s="116"/>
      <c r="AN95" s="118"/>
      <c r="AO95" s="118"/>
      <c r="AP95" s="118"/>
      <c r="AQ95" s="119"/>
      <c r="AR95" s="118"/>
      <c r="AS95" s="120"/>
      <c r="AT95" s="120"/>
      <c r="AU95" s="120"/>
      <c r="AV95" s="121"/>
      <c r="AW95" s="120"/>
    </row>
    <row r="96" spans="1:49" ht="12.75" customHeight="1" x14ac:dyDescent="0.25">
      <c r="A96" s="1"/>
      <c r="B96" s="182" t="s">
        <v>695</v>
      </c>
      <c r="C96" s="182" t="s">
        <v>696</v>
      </c>
      <c r="D96" s="110" t="s">
        <v>356</v>
      </c>
      <c r="E96" s="183" t="s">
        <v>41</v>
      </c>
      <c r="F96" s="148">
        <v>1911</v>
      </c>
      <c r="G96" s="154">
        <v>6.6589999999999998</v>
      </c>
      <c r="H96" s="182" t="s">
        <v>678</v>
      </c>
      <c r="I96" s="97" t="s">
        <v>121</v>
      </c>
      <c r="J96" s="97"/>
      <c r="K96" s="156">
        <v>5.9</v>
      </c>
      <c r="L96" s="150" t="s">
        <v>623</v>
      </c>
      <c r="M96" s="150" t="s">
        <v>697</v>
      </c>
      <c r="N96" s="150" t="s">
        <v>698</v>
      </c>
      <c r="O96" s="150" t="s">
        <v>626</v>
      </c>
      <c r="P96" s="156">
        <v>1.6</v>
      </c>
      <c r="Q96" s="150"/>
      <c r="R96" s="150"/>
      <c r="S96" s="135">
        <v>1032</v>
      </c>
      <c r="T96" s="135">
        <v>192</v>
      </c>
      <c r="U96" s="184">
        <v>43212</v>
      </c>
      <c r="V96" s="97" t="s">
        <v>363</v>
      </c>
      <c r="W96" s="97" t="s">
        <v>364</v>
      </c>
      <c r="X96" s="48"/>
      <c r="Y96" s="48"/>
      <c r="Z96" s="11"/>
      <c r="AA96" s="11"/>
      <c r="AB96" s="12"/>
      <c r="AC96" s="48"/>
      <c r="AD96" s="113"/>
      <c r="AE96" s="114"/>
      <c r="AF96" s="114"/>
      <c r="AG96" s="115"/>
      <c r="AH96" s="114"/>
      <c r="AI96" s="116"/>
      <c r="AJ96" s="116"/>
      <c r="AK96" s="116"/>
      <c r="AL96" s="117"/>
      <c r="AM96" s="116"/>
      <c r="AN96" s="118"/>
      <c r="AO96" s="118"/>
      <c r="AP96" s="118"/>
      <c r="AQ96" s="119"/>
      <c r="AR96" s="118"/>
      <c r="AS96" s="120"/>
      <c r="AT96" s="120"/>
      <c r="AU96" s="120"/>
      <c r="AV96" s="121"/>
      <c r="AW96" s="120"/>
    </row>
    <row r="97" spans="1:49" ht="12.75" customHeight="1" x14ac:dyDescent="0.25">
      <c r="A97" s="1"/>
      <c r="B97" s="182" t="s">
        <v>699</v>
      </c>
      <c r="C97" s="182" t="s">
        <v>485</v>
      </c>
      <c r="D97" s="110" t="s">
        <v>356</v>
      </c>
      <c r="E97" s="183" t="s">
        <v>41</v>
      </c>
      <c r="F97" s="148">
        <v>1987</v>
      </c>
      <c r="G97" s="154">
        <v>6.9539999999999997</v>
      </c>
      <c r="H97" s="182" t="s">
        <v>95</v>
      </c>
      <c r="I97" s="157" t="s">
        <v>121</v>
      </c>
      <c r="J97" s="157"/>
      <c r="K97" s="154">
        <v>7</v>
      </c>
      <c r="L97" s="182" t="s">
        <v>375</v>
      </c>
      <c r="M97" s="182" t="s">
        <v>581</v>
      </c>
      <c r="N97" s="182" t="s">
        <v>700</v>
      </c>
      <c r="O97" s="182" t="s">
        <v>701</v>
      </c>
      <c r="P97" s="154">
        <v>3.67</v>
      </c>
      <c r="Q97" s="152"/>
      <c r="R97" s="152"/>
      <c r="S97" s="148">
        <v>1874</v>
      </c>
      <c r="T97" s="148">
        <v>633</v>
      </c>
      <c r="U97" s="184">
        <v>43212</v>
      </c>
      <c r="V97" s="97" t="s">
        <v>363</v>
      </c>
      <c r="W97" s="97" t="s">
        <v>364</v>
      </c>
      <c r="X97" s="48"/>
      <c r="Y97" s="48"/>
      <c r="Z97" s="11"/>
      <c r="AA97" s="11"/>
      <c r="AB97" s="12"/>
      <c r="AC97" s="48"/>
      <c r="AD97" s="113"/>
      <c r="AE97" s="114"/>
      <c r="AF97" s="114"/>
      <c r="AG97" s="115"/>
      <c r="AH97" s="114"/>
      <c r="AI97" s="116"/>
      <c r="AJ97" s="116"/>
      <c r="AK97" s="116"/>
      <c r="AL97" s="117"/>
      <c r="AM97" s="116"/>
      <c r="AN97" s="118"/>
      <c r="AO97" s="118"/>
      <c r="AP97" s="118"/>
      <c r="AQ97" s="119"/>
      <c r="AR97" s="118"/>
      <c r="AS97" s="120"/>
      <c r="AT97" s="120"/>
      <c r="AU97" s="120"/>
      <c r="AV97" s="121"/>
      <c r="AW97" s="120"/>
    </row>
    <row r="98" spans="1:49" ht="12.75" customHeight="1" x14ac:dyDescent="0.25">
      <c r="A98" s="1"/>
      <c r="B98" s="182" t="s">
        <v>702</v>
      </c>
      <c r="C98" s="182" t="s">
        <v>480</v>
      </c>
      <c r="D98" s="110" t="s">
        <v>356</v>
      </c>
      <c r="E98" s="183" t="s">
        <v>41</v>
      </c>
      <c r="F98" s="148">
        <v>1945</v>
      </c>
      <c r="G98" s="154">
        <v>6.3170000000000002</v>
      </c>
      <c r="H98" s="182" t="s">
        <v>142</v>
      </c>
      <c r="I98" s="157" t="s">
        <v>67</v>
      </c>
      <c r="J98" s="157"/>
      <c r="K98" s="154">
        <v>6.9</v>
      </c>
      <c r="L98" s="182" t="s">
        <v>375</v>
      </c>
      <c r="M98" s="182" t="s">
        <v>589</v>
      </c>
      <c r="N98" s="182" t="s">
        <v>703</v>
      </c>
      <c r="O98" s="182" t="s">
        <v>704</v>
      </c>
      <c r="P98" s="154">
        <v>2</v>
      </c>
      <c r="Q98" s="152"/>
      <c r="R98" s="152"/>
      <c r="S98" s="148">
        <v>369</v>
      </c>
      <c r="T98" s="148">
        <v>100</v>
      </c>
      <c r="U98" s="184">
        <v>43212</v>
      </c>
      <c r="V98" s="97" t="s">
        <v>363</v>
      </c>
      <c r="W98" s="97" t="s">
        <v>364</v>
      </c>
      <c r="X98" s="48"/>
      <c r="Y98" s="48"/>
      <c r="Z98" s="11"/>
      <c r="AA98" s="11"/>
      <c r="AB98" s="12"/>
      <c r="AC98" s="48"/>
      <c r="AD98" s="113"/>
      <c r="AE98" s="114"/>
      <c r="AF98" s="114"/>
      <c r="AG98" s="115"/>
      <c r="AH98" s="114"/>
      <c r="AI98" s="116"/>
      <c r="AJ98" s="116"/>
      <c r="AK98" s="116"/>
      <c r="AL98" s="117"/>
      <c r="AM98" s="116"/>
      <c r="AN98" s="118"/>
      <c r="AO98" s="118"/>
      <c r="AP98" s="118"/>
      <c r="AQ98" s="119"/>
      <c r="AR98" s="118"/>
      <c r="AS98" s="120"/>
      <c r="AT98" s="120"/>
      <c r="AU98" s="120"/>
      <c r="AV98" s="121"/>
      <c r="AW98" s="120"/>
    </row>
    <row r="99" spans="1:49" ht="12.75" customHeight="1" x14ac:dyDescent="0.25">
      <c r="A99" s="1"/>
      <c r="B99" s="182" t="s">
        <v>705</v>
      </c>
      <c r="C99" s="182" t="s">
        <v>498</v>
      </c>
      <c r="D99" s="110" t="s">
        <v>356</v>
      </c>
      <c r="E99" s="183" t="s">
        <v>41</v>
      </c>
      <c r="F99" s="148">
        <v>1928</v>
      </c>
      <c r="G99" s="154">
        <v>7.3010000000000002</v>
      </c>
      <c r="H99" s="182" t="s">
        <v>499</v>
      </c>
      <c r="I99" s="157" t="s">
        <v>67</v>
      </c>
      <c r="J99" s="157"/>
      <c r="K99" s="154">
        <v>7.5</v>
      </c>
      <c r="L99" s="182" t="s">
        <v>375</v>
      </c>
      <c r="M99" s="182" t="s">
        <v>706</v>
      </c>
      <c r="N99" s="182" t="s">
        <v>707</v>
      </c>
      <c r="O99" s="182" t="s">
        <v>708</v>
      </c>
      <c r="P99" s="154">
        <v>6.42</v>
      </c>
      <c r="Q99" s="152"/>
      <c r="R99" s="152"/>
      <c r="S99" s="148">
        <v>1946</v>
      </c>
      <c r="T99" s="148">
        <v>7720</v>
      </c>
      <c r="U99" s="184">
        <v>43212</v>
      </c>
      <c r="V99" s="97" t="s">
        <v>412</v>
      </c>
      <c r="W99" s="97" t="s">
        <v>364</v>
      </c>
      <c r="X99" s="48"/>
      <c r="Y99" s="48"/>
      <c r="Z99" s="11"/>
      <c r="AA99" s="11"/>
      <c r="AB99" s="12"/>
      <c r="AC99" s="48"/>
      <c r="AD99" s="113"/>
      <c r="AE99" s="114"/>
      <c r="AF99" s="114"/>
      <c r="AG99" s="115"/>
      <c r="AH99" s="114"/>
      <c r="AI99" s="116"/>
      <c r="AJ99" s="116"/>
      <c r="AK99" s="116"/>
      <c r="AL99" s="117"/>
      <c r="AM99" s="116"/>
      <c r="AN99" s="118"/>
      <c r="AO99" s="118"/>
      <c r="AP99" s="118"/>
      <c r="AQ99" s="119"/>
      <c r="AR99" s="118"/>
      <c r="AS99" s="120"/>
      <c r="AT99" s="120"/>
      <c r="AU99" s="120"/>
      <c r="AV99" s="121"/>
      <c r="AW99" s="120"/>
    </row>
    <row r="100" spans="1:49" ht="12.75" customHeight="1" x14ac:dyDescent="0.25">
      <c r="A100" s="1"/>
      <c r="B100" s="182" t="s">
        <v>709</v>
      </c>
      <c r="C100" s="182" t="s">
        <v>485</v>
      </c>
      <c r="D100" s="110" t="s">
        <v>356</v>
      </c>
      <c r="E100" s="183" t="s">
        <v>41</v>
      </c>
      <c r="F100" s="148">
        <v>1991</v>
      </c>
      <c r="G100" s="154">
        <v>6.1239999999999997</v>
      </c>
      <c r="H100" s="182" t="s">
        <v>95</v>
      </c>
      <c r="I100" s="157"/>
      <c r="J100" s="157"/>
      <c r="K100" s="154">
        <v>6.4</v>
      </c>
      <c r="L100" s="182" t="s">
        <v>315</v>
      </c>
      <c r="M100" s="182" t="s">
        <v>710</v>
      </c>
      <c r="N100" s="182" t="s">
        <v>711</v>
      </c>
      <c r="O100" s="182" t="s">
        <v>378</v>
      </c>
      <c r="P100" s="154">
        <v>3.54</v>
      </c>
      <c r="Q100" s="152"/>
      <c r="R100" s="152"/>
      <c r="S100" s="148">
        <v>145</v>
      </c>
      <c r="T100" s="148">
        <v>25</v>
      </c>
      <c r="U100" s="184">
        <v>43212</v>
      </c>
      <c r="V100" s="97" t="s">
        <v>363</v>
      </c>
      <c r="W100" s="97" t="s">
        <v>364</v>
      </c>
      <c r="X100" s="48"/>
      <c r="Y100" s="48"/>
      <c r="Z100" s="11"/>
      <c r="AA100" s="11"/>
      <c r="AB100" s="12"/>
      <c r="AC100" s="48"/>
      <c r="AD100" s="113"/>
      <c r="AE100" s="114"/>
      <c r="AF100" s="114"/>
      <c r="AG100" s="115"/>
      <c r="AH100" s="114"/>
      <c r="AI100" s="116"/>
      <c r="AJ100" s="116"/>
      <c r="AK100" s="116"/>
      <c r="AL100" s="117"/>
      <c r="AM100" s="116"/>
      <c r="AN100" s="118"/>
      <c r="AO100" s="118"/>
      <c r="AP100" s="118"/>
      <c r="AQ100" s="119"/>
      <c r="AR100" s="118"/>
      <c r="AS100" s="120"/>
      <c r="AT100" s="120"/>
      <c r="AU100" s="120"/>
      <c r="AV100" s="121"/>
      <c r="AW100" s="120"/>
    </row>
    <row r="101" spans="1:49" ht="12.75" customHeight="1" x14ac:dyDescent="0.25">
      <c r="A101" s="1"/>
      <c r="B101" s="182" t="s">
        <v>712</v>
      </c>
      <c r="C101" s="182" t="s">
        <v>480</v>
      </c>
      <c r="D101" s="110" t="s">
        <v>356</v>
      </c>
      <c r="E101" s="183" t="s">
        <v>41</v>
      </c>
      <c r="F101" s="148">
        <v>1979</v>
      </c>
      <c r="G101" s="154">
        <v>7.3959999999999999</v>
      </c>
      <c r="H101" s="182" t="s">
        <v>95</v>
      </c>
      <c r="I101" s="157" t="s">
        <v>67</v>
      </c>
      <c r="J101" s="157"/>
      <c r="K101" s="154">
        <v>7.3</v>
      </c>
      <c r="L101" s="182" t="s">
        <v>375</v>
      </c>
      <c r="M101" s="182" t="s">
        <v>629</v>
      </c>
      <c r="N101" s="182" t="s">
        <v>713</v>
      </c>
      <c r="O101" s="182" t="s">
        <v>516</v>
      </c>
      <c r="P101" s="154">
        <v>5.0199999999999996</v>
      </c>
      <c r="Q101" s="152"/>
      <c r="R101" s="152"/>
      <c r="S101" s="148">
        <v>762</v>
      </c>
      <c r="T101" s="148">
        <v>495</v>
      </c>
      <c r="U101" s="184">
        <v>43212</v>
      </c>
      <c r="V101" s="97" t="s">
        <v>412</v>
      </c>
      <c r="W101" s="97" t="s">
        <v>364</v>
      </c>
      <c r="X101" s="48"/>
      <c r="Y101" s="48"/>
      <c r="Z101" s="11"/>
      <c r="AA101" s="11"/>
      <c r="AB101" s="12"/>
      <c r="AC101" s="48"/>
      <c r="AD101" s="113"/>
      <c r="AE101" s="114"/>
      <c r="AF101" s="114"/>
      <c r="AG101" s="115"/>
      <c r="AH101" s="114"/>
      <c r="AI101" s="116"/>
      <c r="AJ101" s="116"/>
      <c r="AK101" s="116"/>
      <c r="AL101" s="117"/>
      <c r="AM101" s="116"/>
      <c r="AN101" s="118"/>
      <c r="AO101" s="118"/>
      <c r="AP101" s="118"/>
      <c r="AQ101" s="119"/>
      <c r="AR101" s="118"/>
      <c r="AS101" s="120"/>
      <c r="AT101" s="120"/>
      <c r="AU101" s="120"/>
      <c r="AV101" s="121"/>
      <c r="AW101" s="120"/>
    </row>
    <row r="102" spans="1:49" ht="12.75" customHeight="1" x14ac:dyDescent="0.25">
      <c r="A102" s="1"/>
      <c r="B102" s="182" t="s">
        <v>714</v>
      </c>
      <c r="C102" s="182" t="s">
        <v>480</v>
      </c>
      <c r="D102" s="110" t="s">
        <v>356</v>
      </c>
      <c r="E102" s="183" t="s">
        <v>41</v>
      </c>
      <c r="F102" s="148">
        <v>1941</v>
      </c>
      <c r="G102" s="154">
        <v>5.87</v>
      </c>
      <c r="H102" s="182" t="s">
        <v>678</v>
      </c>
      <c r="I102" s="157" t="s">
        <v>121</v>
      </c>
      <c r="J102" s="157"/>
      <c r="K102" s="154">
        <v>4.8</v>
      </c>
      <c r="L102" s="182" t="s">
        <v>375</v>
      </c>
      <c r="M102" s="182" t="s">
        <v>679</v>
      </c>
      <c r="N102" s="182" t="s">
        <v>715</v>
      </c>
      <c r="O102" s="182" t="s">
        <v>525</v>
      </c>
      <c r="P102" s="154">
        <v>2.25</v>
      </c>
      <c r="Q102" s="152"/>
      <c r="R102" s="152"/>
      <c r="S102" s="148">
        <v>149</v>
      </c>
      <c r="T102" s="148">
        <v>24</v>
      </c>
      <c r="U102" s="184">
        <v>43212</v>
      </c>
      <c r="V102" s="97" t="s">
        <v>363</v>
      </c>
      <c r="W102" s="97" t="s">
        <v>364</v>
      </c>
      <c r="X102" s="48"/>
      <c r="Y102" s="48"/>
      <c r="Z102" s="11"/>
      <c r="AA102" s="11"/>
      <c r="AB102" s="12"/>
      <c r="AC102" s="48"/>
      <c r="AD102" s="113"/>
      <c r="AE102" s="114"/>
      <c r="AF102" s="114"/>
      <c r="AG102" s="115"/>
      <c r="AH102" s="114"/>
      <c r="AI102" s="116"/>
      <c r="AJ102" s="116"/>
      <c r="AK102" s="116"/>
      <c r="AL102" s="117"/>
      <c r="AM102" s="116"/>
      <c r="AN102" s="118"/>
      <c r="AO102" s="118"/>
      <c r="AP102" s="118"/>
      <c r="AQ102" s="119"/>
      <c r="AR102" s="118"/>
      <c r="AS102" s="120"/>
      <c r="AT102" s="120"/>
      <c r="AU102" s="120"/>
      <c r="AV102" s="121"/>
      <c r="AW102" s="120"/>
    </row>
    <row r="103" spans="1:49" ht="12.75" customHeight="1" x14ac:dyDescent="0.25">
      <c r="A103" s="1"/>
      <c r="B103" s="182" t="s">
        <v>716</v>
      </c>
      <c r="C103" s="182" t="s">
        <v>548</v>
      </c>
      <c r="D103" s="110" t="s">
        <v>356</v>
      </c>
      <c r="E103" s="183" t="s">
        <v>41</v>
      </c>
      <c r="F103" s="148">
        <v>1917</v>
      </c>
      <c r="G103" s="154">
        <v>7.2080000000000002</v>
      </c>
      <c r="H103" s="182" t="s">
        <v>251</v>
      </c>
      <c r="I103" s="97" t="s">
        <v>67</v>
      </c>
      <c r="J103" s="97"/>
      <c r="K103" s="156">
        <v>6.9</v>
      </c>
      <c r="L103" s="150" t="s">
        <v>623</v>
      </c>
      <c r="M103" s="150" t="s">
        <v>500</v>
      </c>
      <c r="N103" s="150" t="s">
        <v>717</v>
      </c>
      <c r="O103" s="150"/>
      <c r="P103" s="156">
        <v>1.7</v>
      </c>
      <c r="Q103" s="150"/>
      <c r="R103" s="150"/>
      <c r="S103" s="135">
        <v>1499</v>
      </c>
      <c r="T103" s="135">
        <v>719</v>
      </c>
      <c r="U103" s="184">
        <v>43212</v>
      </c>
      <c r="V103" s="97" t="s">
        <v>363</v>
      </c>
      <c r="W103" s="97" t="s">
        <v>364</v>
      </c>
      <c r="X103" s="48"/>
      <c r="Y103" s="48"/>
      <c r="Z103" s="11"/>
      <c r="AA103" s="11"/>
      <c r="AB103" s="12"/>
      <c r="AC103" s="48"/>
      <c r="AD103" s="113"/>
      <c r="AE103" s="114"/>
      <c r="AF103" s="114"/>
      <c r="AG103" s="115"/>
      <c r="AH103" s="114"/>
      <c r="AI103" s="116"/>
      <c r="AJ103" s="116"/>
      <c r="AK103" s="116"/>
      <c r="AL103" s="117"/>
      <c r="AM103" s="116"/>
      <c r="AN103" s="118"/>
      <c r="AO103" s="118"/>
      <c r="AP103" s="118"/>
      <c r="AQ103" s="119"/>
      <c r="AR103" s="118"/>
      <c r="AS103" s="120"/>
      <c r="AT103" s="120"/>
      <c r="AU103" s="120"/>
      <c r="AV103" s="121"/>
      <c r="AW103" s="120"/>
    </row>
    <row r="104" spans="1:49" ht="12.75" customHeight="1" x14ac:dyDescent="0.25">
      <c r="A104" s="1"/>
      <c r="B104" s="182" t="s">
        <v>719</v>
      </c>
      <c r="C104" s="182" t="s">
        <v>485</v>
      </c>
      <c r="D104" s="110" t="s">
        <v>356</v>
      </c>
      <c r="E104" s="186" t="s">
        <v>41</v>
      </c>
      <c r="F104" s="148">
        <v>1984</v>
      </c>
      <c r="G104" s="154">
        <v>7.931</v>
      </c>
      <c r="H104" s="182" t="s">
        <v>286</v>
      </c>
      <c r="I104" s="157" t="s">
        <v>121</v>
      </c>
      <c r="J104" s="157" t="s">
        <v>150</v>
      </c>
      <c r="K104" s="154">
        <v>8.3000000000000007</v>
      </c>
      <c r="L104" s="182" t="s">
        <v>375</v>
      </c>
      <c r="M104" s="182" t="s">
        <v>597</v>
      </c>
      <c r="N104" s="182" t="s">
        <v>720</v>
      </c>
      <c r="O104" s="182" t="s">
        <v>721</v>
      </c>
      <c r="P104" s="154">
        <v>7.77</v>
      </c>
      <c r="Q104" s="152"/>
      <c r="R104" s="152"/>
      <c r="S104" s="148">
        <v>4503</v>
      </c>
      <c r="T104" s="148">
        <v>4398</v>
      </c>
      <c r="U104" s="184">
        <v>43212</v>
      </c>
      <c r="V104" s="97" t="s">
        <v>412</v>
      </c>
      <c r="W104" s="97" t="s">
        <v>364</v>
      </c>
      <c r="X104" s="48"/>
      <c r="Y104" s="48"/>
      <c r="Z104" s="11"/>
      <c r="AA104" s="11"/>
      <c r="AB104" s="12"/>
      <c r="AC104" s="48"/>
      <c r="AD104" s="113"/>
      <c r="AE104" s="114"/>
      <c r="AF104" s="114"/>
      <c r="AG104" s="115"/>
      <c r="AH104" s="114"/>
      <c r="AI104" s="116"/>
      <c r="AJ104" s="116"/>
      <c r="AK104" s="116"/>
      <c r="AL104" s="117"/>
      <c r="AM104" s="116"/>
      <c r="AN104" s="118"/>
      <c r="AO104" s="118"/>
      <c r="AP104" s="118"/>
      <c r="AQ104" s="119"/>
      <c r="AR104" s="118"/>
      <c r="AS104" s="120"/>
      <c r="AT104" s="120"/>
      <c r="AU104" s="120"/>
      <c r="AV104" s="121"/>
      <c r="AW104" s="120"/>
    </row>
    <row r="105" spans="1:49" ht="12.75" customHeight="1" x14ac:dyDescent="0.25">
      <c r="A105" s="1"/>
      <c r="B105" s="182" t="s">
        <v>722</v>
      </c>
      <c r="C105" s="182" t="s">
        <v>548</v>
      </c>
      <c r="D105" s="110" t="s">
        <v>356</v>
      </c>
      <c r="E105" s="183" t="s">
        <v>41</v>
      </c>
      <c r="F105" s="148">
        <v>1915</v>
      </c>
      <c r="G105" s="154">
        <v>6.7610000000000001</v>
      </c>
      <c r="H105" s="182" t="s">
        <v>637</v>
      </c>
      <c r="I105" s="97"/>
      <c r="J105" s="97"/>
      <c r="K105" s="156">
        <v>6.9</v>
      </c>
      <c r="L105" s="150" t="s">
        <v>623</v>
      </c>
      <c r="M105" s="150" t="s">
        <v>624</v>
      </c>
      <c r="N105" s="150" t="s">
        <v>723</v>
      </c>
      <c r="O105" s="150" t="s">
        <v>626</v>
      </c>
      <c r="P105" s="156">
        <v>0.72</v>
      </c>
      <c r="Q105" s="150"/>
      <c r="R105" s="150"/>
      <c r="S105" s="135">
        <v>277</v>
      </c>
      <c r="T105" s="135">
        <v>894</v>
      </c>
      <c r="U105" s="184">
        <v>43212</v>
      </c>
      <c r="V105" s="97" t="s">
        <v>363</v>
      </c>
      <c r="W105" s="97" t="s">
        <v>364</v>
      </c>
      <c r="X105" s="48"/>
      <c r="Y105" s="48"/>
      <c r="Z105" s="11"/>
      <c r="AA105" s="11"/>
      <c r="AB105" s="12"/>
      <c r="AC105" s="48"/>
      <c r="AD105" s="113"/>
      <c r="AE105" s="114"/>
      <c r="AF105" s="114"/>
      <c r="AG105" s="115"/>
      <c r="AH105" s="114"/>
      <c r="AI105" s="116"/>
      <c r="AJ105" s="116"/>
      <c r="AK105" s="116"/>
      <c r="AL105" s="117"/>
      <c r="AM105" s="116"/>
      <c r="AN105" s="118"/>
      <c r="AO105" s="118"/>
      <c r="AP105" s="118"/>
      <c r="AQ105" s="119"/>
      <c r="AR105" s="118"/>
      <c r="AS105" s="120"/>
      <c r="AT105" s="120"/>
      <c r="AU105" s="120"/>
      <c r="AV105" s="121"/>
      <c r="AW105" s="120"/>
    </row>
    <row r="106" spans="1:49" ht="12.75" customHeight="1" x14ac:dyDescent="0.25">
      <c r="A106" s="1"/>
      <c r="B106" s="182" t="s">
        <v>724</v>
      </c>
      <c r="C106" s="182" t="s">
        <v>485</v>
      </c>
      <c r="D106" s="110" t="s">
        <v>356</v>
      </c>
      <c r="E106" s="183" t="s">
        <v>41</v>
      </c>
      <c r="F106" s="148">
        <v>1990</v>
      </c>
      <c r="G106" s="154">
        <v>7.3159999999999998</v>
      </c>
      <c r="H106" s="182" t="s">
        <v>234</v>
      </c>
      <c r="I106" s="157"/>
      <c r="J106" s="157"/>
      <c r="K106" s="154">
        <v>6.9</v>
      </c>
      <c r="L106" s="182" t="s">
        <v>375</v>
      </c>
      <c r="M106" s="182" t="s">
        <v>725</v>
      </c>
      <c r="N106" s="182" t="s">
        <v>726</v>
      </c>
      <c r="O106" s="182" t="s">
        <v>727</v>
      </c>
      <c r="P106" s="154">
        <v>7.86</v>
      </c>
      <c r="Q106" s="152"/>
      <c r="R106" s="152"/>
      <c r="S106" s="148">
        <v>1981</v>
      </c>
      <c r="T106" s="148">
        <v>219</v>
      </c>
      <c r="U106" s="184">
        <v>43212</v>
      </c>
      <c r="V106" s="97" t="s">
        <v>489</v>
      </c>
      <c r="W106" s="97" t="s">
        <v>364</v>
      </c>
      <c r="X106" s="48"/>
      <c r="Y106" s="48"/>
      <c r="Z106" s="11"/>
      <c r="AA106" s="11"/>
      <c r="AB106" s="12"/>
      <c r="AC106" s="48"/>
      <c r="AD106" s="113"/>
      <c r="AE106" s="114"/>
      <c r="AF106" s="114"/>
      <c r="AG106" s="115"/>
      <c r="AH106" s="114"/>
      <c r="AI106" s="116"/>
      <c r="AJ106" s="116"/>
      <c r="AK106" s="116"/>
      <c r="AL106" s="117"/>
      <c r="AM106" s="116"/>
      <c r="AN106" s="118"/>
      <c r="AO106" s="118"/>
      <c r="AP106" s="118"/>
      <c r="AQ106" s="119"/>
      <c r="AR106" s="118"/>
      <c r="AS106" s="120"/>
      <c r="AT106" s="120"/>
      <c r="AU106" s="120"/>
      <c r="AV106" s="121"/>
      <c r="AW106" s="120"/>
    </row>
    <row r="107" spans="1:49" ht="12.75" customHeight="1" x14ac:dyDescent="0.25">
      <c r="A107" s="1"/>
      <c r="B107" s="182" t="s">
        <v>728</v>
      </c>
      <c r="C107" s="182" t="s">
        <v>480</v>
      </c>
      <c r="D107" s="110" t="s">
        <v>356</v>
      </c>
      <c r="E107" s="183" t="s">
        <v>41</v>
      </c>
      <c r="F107" s="148">
        <v>1985</v>
      </c>
      <c r="G107" s="154">
        <v>7.51</v>
      </c>
      <c r="H107" s="182" t="s">
        <v>95</v>
      </c>
      <c r="I107" s="157" t="s">
        <v>121</v>
      </c>
      <c r="J107" s="157"/>
      <c r="K107" s="154">
        <v>7.2</v>
      </c>
      <c r="L107" s="182" t="s">
        <v>375</v>
      </c>
      <c r="M107" s="182" t="s">
        <v>729</v>
      </c>
      <c r="N107" s="182" t="s">
        <v>730</v>
      </c>
      <c r="O107" s="182" t="s">
        <v>378</v>
      </c>
      <c r="P107" s="154">
        <v>3.16</v>
      </c>
      <c r="Q107" s="152"/>
      <c r="R107" s="152"/>
      <c r="S107" s="148">
        <v>557</v>
      </c>
      <c r="T107" s="148">
        <v>111</v>
      </c>
      <c r="U107" s="184">
        <v>43212</v>
      </c>
      <c r="V107" s="97" t="s">
        <v>363</v>
      </c>
      <c r="W107" s="97" t="s">
        <v>364</v>
      </c>
      <c r="X107" s="48"/>
      <c r="Y107" s="48"/>
      <c r="Z107" s="11"/>
      <c r="AA107" s="11"/>
      <c r="AB107" s="12"/>
      <c r="AC107" s="48"/>
      <c r="AD107" s="113"/>
      <c r="AE107" s="114"/>
      <c r="AF107" s="114"/>
      <c r="AG107" s="115"/>
      <c r="AH107" s="114"/>
      <c r="AI107" s="116"/>
      <c r="AJ107" s="116"/>
      <c r="AK107" s="116"/>
      <c r="AL107" s="117"/>
      <c r="AM107" s="116"/>
      <c r="AN107" s="118"/>
      <c r="AO107" s="118"/>
      <c r="AP107" s="118"/>
      <c r="AQ107" s="119"/>
      <c r="AR107" s="118"/>
      <c r="AS107" s="120"/>
      <c r="AT107" s="120"/>
      <c r="AU107" s="120"/>
      <c r="AV107" s="121"/>
      <c r="AW107" s="120"/>
    </row>
    <row r="108" spans="1:49" ht="12.75" customHeight="1" x14ac:dyDescent="0.25">
      <c r="A108" s="1"/>
      <c r="B108" s="182" t="s">
        <v>731</v>
      </c>
      <c r="C108" s="182" t="s">
        <v>480</v>
      </c>
      <c r="D108" s="110" t="s">
        <v>356</v>
      </c>
      <c r="E108" s="183" t="s">
        <v>41</v>
      </c>
      <c r="F108" s="148">
        <v>1935</v>
      </c>
      <c r="G108" s="154"/>
      <c r="H108" s="182" t="s">
        <v>266</v>
      </c>
      <c r="I108" s="157"/>
      <c r="J108" s="157"/>
      <c r="K108" s="154"/>
      <c r="L108" s="182" t="s">
        <v>375</v>
      </c>
      <c r="M108" s="182" t="s">
        <v>732</v>
      </c>
      <c r="N108" s="182" t="s">
        <v>733</v>
      </c>
      <c r="O108" s="182" t="s">
        <v>734</v>
      </c>
      <c r="P108" s="154">
        <v>2.2999999999999998</v>
      </c>
      <c r="Q108" s="152"/>
      <c r="R108" s="152"/>
      <c r="S108" s="154"/>
      <c r="T108" s="154"/>
      <c r="U108" s="184">
        <v>43212</v>
      </c>
      <c r="V108" s="97" t="s">
        <v>363</v>
      </c>
      <c r="W108" s="97" t="s">
        <v>364</v>
      </c>
      <c r="X108" s="48"/>
      <c r="Y108" s="48"/>
      <c r="Z108" s="11"/>
      <c r="AA108" s="11"/>
      <c r="AB108" s="12"/>
      <c r="AC108" s="48"/>
      <c r="AD108" s="113"/>
      <c r="AE108" s="114"/>
      <c r="AF108" s="114"/>
      <c r="AG108" s="115"/>
      <c r="AH108" s="114"/>
      <c r="AI108" s="116"/>
      <c r="AJ108" s="116"/>
      <c r="AK108" s="116"/>
      <c r="AL108" s="117"/>
      <c r="AM108" s="116"/>
      <c r="AN108" s="118"/>
      <c r="AO108" s="118"/>
      <c r="AP108" s="118"/>
      <c r="AQ108" s="119"/>
      <c r="AR108" s="118"/>
      <c r="AS108" s="120"/>
      <c r="AT108" s="120"/>
      <c r="AU108" s="120"/>
      <c r="AV108" s="121"/>
      <c r="AW108" s="120"/>
    </row>
    <row r="109" spans="1:49" ht="12.75" customHeight="1" x14ac:dyDescent="0.25">
      <c r="A109" s="1"/>
      <c r="B109" s="182" t="s">
        <v>735</v>
      </c>
      <c r="C109" s="182" t="s">
        <v>485</v>
      </c>
      <c r="D109" s="110" t="s">
        <v>356</v>
      </c>
      <c r="E109" s="183" t="s">
        <v>41</v>
      </c>
      <c r="F109" s="148">
        <v>1963</v>
      </c>
      <c r="G109" s="154">
        <v>7.282</v>
      </c>
      <c r="H109" s="182" t="s">
        <v>736</v>
      </c>
      <c r="I109" s="157" t="s">
        <v>248</v>
      </c>
      <c r="J109" s="157"/>
      <c r="K109" s="154">
        <v>7.8</v>
      </c>
      <c r="L109" s="182" t="s">
        <v>375</v>
      </c>
      <c r="M109" s="182" t="s">
        <v>737</v>
      </c>
      <c r="N109" s="182" t="s">
        <v>738</v>
      </c>
      <c r="O109" s="182" t="s">
        <v>739</v>
      </c>
      <c r="P109" s="154">
        <v>3.42</v>
      </c>
      <c r="Q109" s="152"/>
      <c r="R109" s="152"/>
      <c r="S109" s="148">
        <v>233</v>
      </c>
      <c r="T109" s="148">
        <v>44</v>
      </c>
      <c r="U109" s="184">
        <v>43212</v>
      </c>
      <c r="V109" s="97" t="s">
        <v>363</v>
      </c>
      <c r="W109" s="97" t="s">
        <v>364</v>
      </c>
      <c r="X109" s="48"/>
      <c r="Y109" s="48"/>
      <c r="Z109" s="11"/>
      <c r="AA109" s="11"/>
      <c r="AB109" s="12"/>
      <c r="AC109" s="48"/>
      <c r="AD109" s="113"/>
      <c r="AE109" s="114"/>
      <c r="AF109" s="114"/>
      <c r="AG109" s="115"/>
      <c r="AH109" s="114"/>
      <c r="AI109" s="116"/>
      <c r="AJ109" s="116"/>
      <c r="AK109" s="116"/>
      <c r="AL109" s="117"/>
      <c r="AM109" s="116"/>
      <c r="AN109" s="118"/>
      <c r="AO109" s="118"/>
      <c r="AP109" s="118"/>
      <c r="AQ109" s="119"/>
      <c r="AR109" s="118"/>
      <c r="AS109" s="120"/>
      <c r="AT109" s="120"/>
      <c r="AU109" s="120"/>
      <c r="AV109" s="121"/>
      <c r="AW109" s="120"/>
    </row>
    <row r="110" spans="1:49" ht="12.75" customHeight="1" x14ac:dyDescent="0.25">
      <c r="A110" s="1"/>
      <c r="B110" s="182" t="s">
        <v>740</v>
      </c>
      <c r="C110" s="182" t="s">
        <v>605</v>
      </c>
      <c r="D110" s="110" t="s">
        <v>356</v>
      </c>
      <c r="E110" s="183" t="s">
        <v>41</v>
      </c>
      <c r="F110" s="148">
        <v>1941</v>
      </c>
      <c r="G110" s="154">
        <v>6</v>
      </c>
      <c r="H110" s="182" t="s">
        <v>555</v>
      </c>
      <c r="I110" s="157" t="s">
        <v>121</v>
      </c>
      <c r="J110" s="157"/>
      <c r="K110" s="154">
        <v>4.4000000000000004</v>
      </c>
      <c r="L110" s="182" t="s">
        <v>375</v>
      </c>
      <c r="M110" s="182" t="s">
        <v>741</v>
      </c>
      <c r="N110" s="182" t="s">
        <v>742</v>
      </c>
      <c r="O110" s="182" t="s">
        <v>378</v>
      </c>
      <c r="P110" s="154">
        <v>1.5</v>
      </c>
      <c r="Q110" s="152"/>
      <c r="R110" s="152"/>
      <c r="S110" s="148">
        <v>102</v>
      </c>
      <c r="T110" s="148">
        <v>14</v>
      </c>
      <c r="U110" s="184">
        <v>43212</v>
      </c>
      <c r="V110" s="97" t="s">
        <v>363</v>
      </c>
      <c r="W110" s="97" t="s">
        <v>364</v>
      </c>
      <c r="X110" s="48"/>
      <c r="Y110" s="48"/>
      <c r="Z110" s="11"/>
      <c r="AA110" s="11"/>
      <c r="AB110" s="12"/>
      <c r="AC110" s="48"/>
      <c r="AD110" s="113"/>
      <c r="AE110" s="114"/>
      <c r="AF110" s="114"/>
      <c r="AG110" s="115"/>
      <c r="AH110" s="114"/>
      <c r="AI110" s="116"/>
      <c r="AJ110" s="116"/>
      <c r="AK110" s="116"/>
      <c r="AL110" s="117"/>
      <c r="AM110" s="116"/>
      <c r="AN110" s="118"/>
      <c r="AO110" s="118"/>
      <c r="AP110" s="118"/>
      <c r="AQ110" s="119"/>
      <c r="AR110" s="118"/>
      <c r="AS110" s="120"/>
      <c r="AT110" s="120"/>
      <c r="AU110" s="120"/>
      <c r="AV110" s="121"/>
      <c r="AW110" s="120"/>
    </row>
    <row r="111" spans="1:49" ht="12.75" customHeight="1" x14ac:dyDescent="0.25">
      <c r="A111" s="1"/>
      <c r="B111" s="182" t="s">
        <v>743</v>
      </c>
      <c r="C111" s="182" t="s">
        <v>485</v>
      </c>
      <c r="D111" s="110" t="s">
        <v>356</v>
      </c>
      <c r="E111" s="183" t="s">
        <v>41</v>
      </c>
      <c r="F111" s="148">
        <v>1985</v>
      </c>
      <c r="G111" s="154">
        <v>6.1929999999999996</v>
      </c>
      <c r="H111" s="182" t="s">
        <v>286</v>
      </c>
      <c r="I111" s="157" t="s">
        <v>43</v>
      </c>
      <c r="J111" s="157"/>
      <c r="K111" s="154">
        <v>5.7</v>
      </c>
      <c r="L111" s="182" t="s">
        <v>375</v>
      </c>
      <c r="M111" s="182" t="s">
        <v>744</v>
      </c>
      <c r="N111" s="182" t="s">
        <v>745</v>
      </c>
      <c r="O111" s="182" t="s">
        <v>378</v>
      </c>
      <c r="P111" s="154">
        <v>4.1100000000000003</v>
      </c>
      <c r="Q111" s="152"/>
      <c r="R111" s="152"/>
      <c r="S111" s="148">
        <v>1325</v>
      </c>
      <c r="T111" s="148">
        <v>30</v>
      </c>
      <c r="U111" s="184">
        <v>43212</v>
      </c>
      <c r="V111" s="97" t="s">
        <v>363</v>
      </c>
      <c r="W111" s="97" t="s">
        <v>364</v>
      </c>
      <c r="X111" s="48"/>
      <c r="Y111" s="48"/>
      <c r="Z111" s="11"/>
      <c r="AA111" s="11"/>
      <c r="AB111" s="12"/>
      <c r="AC111" s="48"/>
      <c r="AD111" s="113"/>
      <c r="AE111" s="114"/>
      <c r="AF111" s="114"/>
      <c r="AG111" s="115"/>
      <c r="AH111" s="114"/>
      <c r="AI111" s="116"/>
      <c r="AJ111" s="116"/>
      <c r="AK111" s="116"/>
      <c r="AL111" s="117"/>
      <c r="AM111" s="116"/>
      <c r="AN111" s="118"/>
      <c r="AO111" s="118"/>
      <c r="AP111" s="118"/>
      <c r="AQ111" s="119"/>
      <c r="AR111" s="118"/>
      <c r="AS111" s="120"/>
      <c r="AT111" s="120"/>
      <c r="AU111" s="120"/>
      <c r="AV111" s="121"/>
      <c r="AW111" s="120"/>
    </row>
    <row r="112" spans="1:49" ht="12.75" customHeight="1" x14ac:dyDescent="0.25">
      <c r="A112" s="1"/>
      <c r="B112" s="182" t="s">
        <v>746</v>
      </c>
      <c r="C112" s="182" t="s">
        <v>485</v>
      </c>
      <c r="D112" s="110" t="s">
        <v>356</v>
      </c>
      <c r="E112" s="183" t="s">
        <v>41</v>
      </c>
      <c r="F112" s="148">
        <v>1990</v>
      </c>
      <c r="G112" s="154">
        <v>5.9969999999999999</v>
      </c>
      <c r="H112" s="182" t="s">
        <v>499</v>
      </c>
      <c r="I112" s="157" t="s">
        <v>143</v>
      </c>
      <c r="J112" s="157"/>
      <c r="K112" s="154">
        <v>6.6</v>
      </c>
      <c r="L112" s="182" t="s">
        <v>747</v>
      </c>
      <c r="M112" s="182" t="s">
        <v>581</v>
      </c>
      <c r="N112" s="182" t="s">
        <v>748</v>
      </c>
      <c r="O112" s="182" t="s">
        <v>749</v>
      </c>
      <c r="P112" s="154">
        <v>7.05</v>
      </c>
      <c r="Q112" s="152"/>
      <c r="R112" s="152"/>
      <c r="S112" s="148">
        <v>409</v>
      </c>
      <c r="T112" s="148">
        <v>287</v>
      </c>
      <c r="U112" s="184">
        <v>43212</v>
      </c>
      <c r="V112" s="97" t="s">
        <v>412</v>
      </c>
      <c r="W112" s="97" t="s">
        <v>364</v>
      </c>
      <c r="X112" s="48"/>
      <c r="Y112" s="48"/>
      <c r="Z112" s="11"/>
      <c r="AA112" s="11"/>
      <c r="AB112" s="12"/>
      <c r="AC112" s="48"/>
      <c r="AD112" s="113"/>
      <c r="AE112" s="114"/>
      <c r="AF112" s="114"/>
      <c r="AG112" s="115"/>
      <c r="AH112" s="114"/>
      <c r="AI112" s="116"/>
      <c r="AJ112" s="116"/>
      <c r="AK112" s="116"/>
      <c r="AL112" s="117"/>
      <c r="AM112" s="116"/>
      <c r="AN112" s="118"/>
      <c r="AO112" s="118"/>
      <c r="AP112" s="118"/>
      <c r="AQ112" s="119"/>
      <c r="AR112" s="118"/>
      <c r="AS112" s="120"/>
      <c r="AT112" s="120"/>
      <c r="AU112" s="120"/>
      <c r="AV112" s="121"/>
      <c r="AW112" s="120"/>
    </row>
    <row r="113" spans="1:50" ht="12.75" customHeight="1" x14ac:dyDescent="0.25">
      <c r="A113" s="1"/>
      <c r="B113" s="182" t="s">
        <v>750</v>
      </c>
      <c r="C113" s="182" t="s">
        <v>485</v>
      </c>
      <c r="D113" s="110" t="s">
        <v>356</v>
      </c>
      <c r="E113" s="183" t="s">
        <v>41</v>
      </c>
      <c r="F113" s="148">
        <v>1989</v>
      </c>
      <c r="G113" s="154">
        <v>7.4509999999999996</v>
      </c>
      <c r="H113" s="182" t="s">
        <v>330</v>
      </c>
      <c r="I113" s="157" t="s">
        <v>121</v>
      </c>
      <c r="J113" s="157"/>
      <c r="K113" s="154">
        <v>7.3</v>
      </c>
      <c r="L113" s="182" t="s">
        <v>751</v>
      </c>
      <c r="M113" s="182" t="s">
        <v>752</v>
      </c>
      <c r="N113" s="182" t="s">
        <v>753</v>
      </c>
      <c r="O113" s="182" t="s">
        <v>754</v>
      </c>
      <c r="P113" s="154">
        <v>3.5</v>
      </c>
      <c r="Q113" s="152"/>
      <c r="R113" s="152"/>
      <c r="S113" s="148">
        <v>477</v>
      </c>
      <c r="T113" s="148">
        <v>31</v>
      </c>
      <c r="U113" s="184">
        <v>43212</v>
      </c>
      <c r="V113" s="97" t="s">
        <v>363</v>
      </c>
      <c r="W113" s="97" t="s">
        <v>364</v>
      </c>
      <c r="X113" s="48"/>
      <c r="Y113" s="48"/>
      <c r="Z113" s="11"/>
      <c r="AA113" s="11"/>
      <c r="AB113" s="12"/>
      <c r="AC113" s="48"/>
      <c r="AD113" s="113"/>
      <c r="AE113" s="114"/>
      <c r="AF113" s="114"/>
      <c r="AG113" s="115"/>
      <c r="AH113" s="114"/>
      <c r="AI113" s="116"/>
      <c r="AJ113" s="116"/>
      <c r="AK113" s="116"/>
      <c r="AL113" s="117"/>
      <c r="AM113" s="116"/>
      <c r="AN113" s="118"/>
      <c r="AO113" s="118"/>
      <c r="AP113" s="118"/>
      <c r="AQ113" s="119"/>
      <c r="AR113" s="118"/>
      <c r="AS113" s="120"/>
      <c r="AT113" s="120"/>
      <c r="AU113" s="120"/>
      <c r="AV113" s="121"/>
      <c r="AW113" s="120"/>
    </row>
    <row r="114" spans="1:50" ht="12.75" customHeight="1" x14ac:dyDescent="0.25">
      <c r="A114" s="1"/>
      <c r="B114" s="182" t="s">
        <v>755</v>
      </c>
      <c r="C114" s="182" t="s">
        <v>548</v>
      </c>
      <c r="D114" s="110" t="s">
        <v>356</v>
      </c>
      <c r="E114" s="183" t="s">
        <v>41</v>
      </c>
      <c r="F114" s="148">
        <v>1913</v>
      </c>
      <c r="G114" s="154">
        <v>6.31</v>
      </c>
      <c r="H114" s="182" t="s">
        <v>637</v>
      </c>
      <c r="I114" s="97" t="s">
        <v>67</v>
      </c>
      <c r="J114" s="97"/>
      <c r="K114" s="156">
        <v>6.6</v>
      </c>
      <c r="L114" s="150" t="s">
        <v>623</v>
      </c>
      <c r="M114" s="150" t="s">
        <v>624</v>
      </c>
      <c r="N114" s="150" t="s">
        <v>756</v>
      </c>
      <c r="O114" s="150"/>
      <c r="P114" s="156">
        <v>0.76</v>
      </c>
      <c r="Q114" s="150"/>
      <c r="R114" s="150"/>
      <c r="S114" s="135">
        <v>264</v>
      </c>
      <c r="T114" s="135">
        <v>621</v>
      </c>
      <c r="U114" s="184">
        <v>43212</v>
      </c>
      <c r="V114" s="97" t="s">
        <v>363</v>
      </c>
      <c r="W114" s="97" t="s">
        <v>364</v>
      </c>
      <c r="X114" s="48"/>
      <c r="Y114" s="48"/>
      <c r="Z114" s="11"/>
      <c r="AA114" s="11"/>
      <c r="AB114" s="12"/>
      <c r="AC114" s="48"/>
      <c r="AD114" s="113"/>
      <c r="AE114" s="114"/>
      <c r="AF114" s="114"/>
      <c r="AG114" s="115"/>
      <c r="AH114" s="114"/>
      <c r="AI114" s="116"/>
      <c r="AJ114" s="116"/>
      <c r="AK114" s="116"/>
      <c r="AL114" s="117"/>
      <c r="AM114" s="116"/>
      <c r="AN114" s="118"/>
      <c r="AO114" s="118"/>
      <c r="AP114" s="118"/>
      <c r="AQ114" s="119"/>
      <c r="AR114" s="118"/>
      <c r="AS114" s="120"/>
      <c r="AT114" s="120"/>
      <c r="AU114" s="120"/>
      <c r="AV114" s="121"/>
      <c r="AW114" s="120"/>
    </row>
    <row r="115" spans="1:50" ht="12.75" customHeight="1" x14ac:dyDescent="0.25">
      <c r="A115" s="1"/>
      <c r="B115" s="182" t="s">
        <v>757</v>
      </c>
      <c r="C115" s="182" t="s">
        <v>622</v>
      </c>
      <c r="D115" s="110" t="s">
        <v>356</v>
      </c>
      <c r="E115" s="183" t="s">
        <v>41</v>
      </c>
      <c r="F115" s="148">
        <v>1928</v>
      </c>
      <c r="G115" s="154">
        <v>6.6379999999999999</v>
      </c>
      <c r="H115" s="182" t="s">
        <v>307</v>
      </c>
      <c r="I115" s="157" t="s">
        <v>67</v>
      </c>
      <c r="J115" s="157"/>
      <c r="K115" s="154">
        <v>6.4</v>
      </c>
      <c r="L115" s="182" t="s">
        <v>375</v>
      </c>
      <c r="M115" s="182" t="s">
        <v>758</v>
      </c>
      <c r="N115" s="182" t="s">
        <v>759</v>
      </c>
      <c r="O115" s="182" t="s">
        <v>760</v>
      </c>
      <c r="P115" s="154">
        <v>1.4</v>
      </c>
      <c r="Q115" s="152"/>
      <c r="R115" s="152"/>
      <c r="S115" s="148">
        <v>218</v>
      </c>
      <c r="T115" s="148">
        <v>157</v>
      </c>
      <c r="U115" s="184">
        <v>43212</v>
      </c>
      <c r="V115" s="97" t="s">
        <v>363</v>
      </c>
      <c r="W115" s="97" t="s">
        <v>364</v>
      </c>
      <c r="X115" s="48"/>
      <c r="Y115" s="48"/>
      <c r="Z115" s="11"/>
      <c r="AA115" s="11"/>
      <c r="AB115" s="12"/>
      <c r="AC115" s="48"/>
      <c r="AD115" s="113"/>
      <c r="AE115" s="114"/>
      <c r="AF115" s="114"/>
      <c r="AG115" s="115"/>
      <c r="AH115" s="114"/>
      <c r="AI115" s="116"/>
      <c r="AJ115" s="116"/>
      <c r="AK115" s="116"/>
      <c r="AL115" s="117"/>
      <c r="AM115" s="116"/>
      <c r="AN115" s="118"/>
      <c r="AO115" s="118"/>
      <c r="AP115" s="118"/>
      <c r="AQ115" s="119"/>
      <c r="AR115" s="118"/>
      <c r="AS115" s="120"/>
      <c r="AT115" s="120"/>
      <c r="AU115" s="120"/>
      <c r="AV115" s="121"/>
      <c r="AW115" s="120"/>
    </row>
    <row r="116" spans="1:50" ht="12.75" customHeight="1" x14ac:dyDescent="0.25">
      <c r="A116" s="1"/>
      <c r="B116" s="150" t="s">
        <v>761</v>
      </c>
      <c r="C116" s="182" t="s">
        <v>485</v>
      </c>
      <c r="D116" s="110" t="s">
        <v>356</v>
      </c>
      <c r="E116" s="183" t="s">
        <v>41</v>
      </c>
      <c r="F116" s="148">
        <v>1985</v>
      </c>
      <c r="G116" s="154">
        <v>6.0629999999999997</v>
      </c>
      <c r="H116" s="182" t="s">
        <v>336</v>
      </c>
      <c r="I116" s="157"/>
      <c r="J116" s="157"/>
      <c r="K116" s="154">
        <v>6.6</v>
      </c>
      <c r="L116" s="182" t="s">
        <v>375</v>
      </c>
      <c r="M116" s="182" t="s">
        <v>762</v>
      </c>
      <c r="N116" s="182" t="s">
        <v>763</v>
      </c>
      <c r="O116" s="182" t="s">
        <v>538</v>
      </c>
      <c r="P116" s="154">
        <v>3.4</v>
      </c>
      <c r="Q116" s="152"/>
      <c r="R116" s="152"/>
      <c r="S116" s="148">
        <v>174</v>
      </c>
      <c r="T116" s="148">
        <v>20</v>
      </c>
      <c r="U116" s="184">
        <v>43212</v>
      </c>
      <c r="V116" s="97" t="s">
        <v>363</v>
      </c>
      <c r="W116" s="97" t="s">
        <v>364</v>
      </c>
      <c r="X116" s="48"/>
      <c r="Y116" s="48"/>
      <c r="Z116" s="11"/>
      <c r="AA116" s="11"/>
      <c r="AB116" s="12"/>
      <c r="AC116" s="48"/>
      <c r="AD116" s="113"/>
      <c r="AE116" s="114"/>
      <c r="AF116" s="114"/>
      <c r="AG116" s="115"/>
      <c r="AH116" s="114"/>
      <c r="AI116" s="116"/>
      <c r="AJ116" s="116"/>
      <c r="AK116" s="116"/>
      <c r="AL116" s="117"/>
      <c r="AM116" s="116"/>
      <c r="AN116" s="118"/>
      <c r="AO116" s="118"/>
      <c r="AP116" s="118"/>
      <c r="AQ116" s="119"/>
      <c r="AR116" s="118"/>
      <c r="AS116" s="120"/>
      <c r="AT116" s="120"/>
      <c r="AU116" s="120"/>
      <c r="AV116" s="121"/>
      <c r="AW116" s="120"/>
    </row>
    <row r="117" spans="1:50" ht="12.75" customHeight="1" x14ac:dyDescent="0.25">
      <c r="A117" s="1"/>
      <c r="B117" s="182" t="s">
        <v>764</v>
      </c>
      <c r="C117" s="182" t="s">
        <v>485</v>
      </c>
      <c r="D117" s="110" t="s">
        <v>356</v>
      </c>
      <c r="E117" s="183" t="s">
        <v>41</v>
      </c>
      <c r="F117" s="148">
        <v>1986</v>
      </c>
      <c r="G117" s="154">
        <v>6.2380000000000004</v>
      </c>
      <c r="H117" s="182" t="s">
        <v>273</v>
      </c>
      <c r="I117" s="157" t="s">
        <v>43</v>
      </c>
      <c r="J117" s="157"/>
      <c r="K117" s="154">
        <v>5.7</v>
      </c>
      <c r="L117" s="182" t="s">
        <v>375</v>
      </c>
      <c r="M117" s="182" t="s">
        <v>765</v>
      </c>
      <c r="N117" s="182" t="s">
        <v>766</v>
      </c>
      <c r="O117" s="182" t="s">
        <v>676</v>
      </c>
      <c r="P117" s="154">
        <v>4.3499999999999996</v>
      </c>
      <c r="Q117" s="152"/>
      <c r="R117" s="182" t="s">
        <v>767</v>
      </c>
      <c r="S117" s="148">
        <v>122</v>
      </c>
      <c r="T117" s="148">
        <v>10</v>
      </c>
      <c r="U117" s="184">
        <v>43212</v>
      </c>
      <c r="V117" s="97" t="s">
        <v>363</v>
      </c>
      <c r="W117" s="97" t="s">
        <v>364</v>
      </c>
      <c r="X117" s="48"/>
      <c r="Y117" s="48"/>
      <c r="Z117" s="11"/>
      <c r="AA117" s="11"/>
      <c r="AB117" s="12"/>
      <c r="AC117" s="48"/>
      <c r="AD117" s="113"/>
      <c r="AE117" s="114"/>
      <c r="AF117" s="114"/>
      <c r="AG117" s="115"/>
      <c r="AH117" s="114"/>
      <c r="AI117" s="116"/>
      <c r="AJ117" s="116"/>
      <c r="AK117" s="116"/>
      <c r="AL117" s="117"/>
      <c r="AM117" s="116"/>
      <c r="AN117" s="118"/>
      <c r="AO117" s="118"/>
      <c r="AP117" s="118"/>
      <c r="AQ117" s="119"/>
      <c r="AR117" s="118"/>
      <c r="AS117" s="120"/>
      <c r="AT117" s="120"/>
      <c r="AU117" s="120"/>
      <c r="AV117" s="121"/>
      <c r="AW117" s="120"/>
    </row>
    <row r="118" spans="1:50" ht="12.75" customHeight="1" x14ac:dyDescent="0.25">
      <c r="A118" s="1"/>
      <c r="B118" s="182" t="s">
        <v>768</v>
      </c>
      <c r="C118" s="182" t="s">
        <v>548</v>
      </c>
      <c r="D118" s="110" t="s">
        <v>356</v>
      </c>
      <c r="E118" s="183" t="s">
        <v>41</v>
      </c>
      <c r="F118" s="148">
        <v>1929</v>
      </c>
      <c r="G118" s="156">
        <v>6</v>
      </c>
      <c r="H118" s="182" t="s">
        <v>95</v>
      </c>
      <c r="I118" s="97"/>
      <c r="J118" s="97"/>
      <c r="K118" s="156">
        <v>6</v>
      </c>
      <c r="L118" s="150" t="s">
        <v>375</v>
      </c>
      <c r="M118" s="150" t="s">
        <v>769</v>
      </c>
      <c r="N118" s="150" t="s">
        <v>770</v>
      </c>
      <c r="O118" s="150" t="s">
        <v>516</v>
      </c>
      <c r="P118" s="156">
        <v>1.5</v>
      </c>
      <c r="Q118" s="150"/>
      <c r="R118" s="150"/>
      <c r="S118" s="110"/>
      <c r="T118" s="135">
        <v>47</v>
      </c>
      <c r="U118" s="184">
        <v>43212</v>
      </c>
      <c r="V118" s="97" t="s">
        <v>363</v>
      </c>
      <c r="W118" s="97" t="s">
        <v>364</v>
      </c>
      <c r="X118" s="48"/>
      <c r="Y118" s="48"/>
      <c r="Z118" s="11"/>
      <c r="AA118" s="11"/>
      <c r="AB118" s="12"/>
      <c r="AC118" s="48"/>
      <c r="AD118" s="113"/>
      <c r="AE118" s="114"/>
      <c r="AF118" s="114"/>
      <c r="AG118" s="115"/>
      <c r="AH118" s="114"/>
      <c r="AI118" s="116"/>
      <c r="AJ118" s="116"/>
      <c r="AK118" s="116"/>
      <c r="AL118" s="117"/>
      <c r="AM118" s="116"/>
      <c r="AN118" s="118"/>
      <c r="AO118" s="118"/>
      <c r="AP118" s="118"/>
      <c r="AQ118" s="119"/>
      <c r="AR118" s="118"/>
      <c r="AS118" s="120"/>
      <c r="AT118" s="120"/>
      <c r="AU118" s="120"/>
      <c r="AV118" s="121"/>
      <c r="AW118" s="120"/>
    </row>
    <row r="119" spans="1:50" ht="12.75" customHeight="1" x14ac:dyDescent="0.25">
      <c r="A119" s="1"/>
      <c r="B119" s="182" t="s">
        <v>771</v>
      </c>
      <c r="C119" s="182" t="s">
        <v>548</v>
      </c>
      <c r="D119" s="110" t="s">
        <v>356</v>
      </c>
      <c r="E119" s="183" t="s">
        <v>41</v>
      </c>
      <c r="F119" s="148">
        <v>1916</v>
      </c>
      <c r="G119" s="154">
        <v>7.3810000000000002</v>
      </c>
      <c r="H119" s="182" t="s">
        <v>772</v>
      </c>
      <c r="I119" s="97"/>
      <c r="J119" s="97"/>
      <c r="K119" s="156">
        <v>7.2</v>
      </c>
      <c r="L119" s="150" t="s">
        <v>623</v>
      </c>
      <c r="M119" s="150" t="s">
        <v>624</v>
      </c>
      <c r="N119" s="150" t="s">
        <v>773</v>
      </c>
      <c r="O119" s="150" t="s">
        <v>774</v>
      </c>
      <c r="P119" s="156">
        <v>0.77</v>
      </c>
      <c r="Q119" s="150"/>
      <c r="R119" s="150"/>
      <c r="S119" s="135">
        <v>507</v>
      </c>
      <c r="T119" s="135">
        <v>956</v>
      </c>
      <c r="U119" s="184">
        <v>43212</v>
      </c>
      <c r="V119" s="97" t="s">
        <v>363</v>
      </c>
      <c r="W119" s="97" t="s">
        <v>364</v>
      </c>
      <c r="X119" s="48"/>
      <c r="Y119" s="48"/>
      <c r="Z119" s="11"/>
      <c r="AA119" s="11"/>
      <c r="AB119" s="12"/>
      <c r="AC119" s="48"/>
      <c r="AD119" s="113"/>
      <c r="AE119" s="114"/>
      <c r="AF119" s="114"/>
      <c r="AG119" s="115"/>
      <c r="AH119" s="114"/>
      <c r="AI119" s="116"/>
      <c r="AJ119" s="116"/>
      <c r="AK119" s="116"/>
      <c r="AL119" s="117"/>
      <c r="AM119" s="116"/>
      <c r="AN119" s="118"/>
      <c r="AO119" s="118"/>
      <c r="AP119" s="118"/>
      <c r="AQ119" s="119"/>
      <c r="AR119" s="118"/>
      <c r="AS119" s="120"/>
      <c r="AT119" s="120"/>
      <c r="AU119" s="120"/>
      <c r="AV119" s="121"/>
      <c r="AW119" s="120"/>
    </row>
    <row r="120" spans="1:50" ht="12.75" customHeight="1" x14ac:dyDescent="0.25">
      <c r="A120" s="1"/>
      <c r="B120" s="182" t="s">
        <v>775</v>
      </c>
      <c r="C120" s="182" t="s">
        <v>776</v>
      </c>
      <c r="D120" s="110" t="s">
        <v>356</v>
      </c>
      <c r="E120" s="183" t="s">
        <v>41</v>
      </c>
      <c r="F120" s="148">
        <v>1937</v>
      </c>
      <c r="G120" s="154">
        <v>5.6609999999999996</v>
      </c>
      <c r="H120" s="182" t="s">
        <v>777</v>
      </c>
      <c r="I120" s="157" t="s">
        <v>67</v>
      </c>
      <c r="J120" s="157"/>
      <c r="K120" s="154">
        <v>4.5999999999999996</v>
      </c>
      <c r="L120" s="182" t="s">
        <v>375</v>
      </c>
      <c r="M120" s="182" t="s">
        <v>778</v>
      </c>
      <c r="N120" s="182" t="s">
        <v>779</v>
      </c>
      <c r="O120" s="182" t="s">
        <v>378</v>
      </c>
      <c r="P120" s="154">
        <v>1.7</v>
      </c>
      <c r="Q120" s="152"/>
      <c r="R120" s="152"/>
      <c r="S120" s="148">
        <v>98</v>
      </c>
      <c r="T120" s="148">
        <v>13</v>
      </c>
      <c r="U120" s="184">
        <v>43212</v>
      </c>
      <c r="V120" s="97" t="s">
        <v>363</v>
      </c>
      <c r="W120" s="97" t="s">
        <v>364</v>
      </c>
      <c r="X120" s="48"/>
      <c r="Y120" s="48"/>
      <c r="Z120" s="11"/>
      <c r="AA120" s="11"/>
      <c r="AB120" s="12"/>
      <c r="AC120" s="48"/>
      <c r="AD120" s="113"/>
      <c r="AE120" s="114"/>
      <c r="AF120" s="114"/>
      <c r="AG120" s="115"/>
      <c r="AH120" s="114"/>
      <c r="AI120" s="116"/>
      <c r="AJ120" s="116"/>
      <c r="AK120" s="116"/>
      <c r="AL120" s="117"/>
      <c r="AM120" s="116"/>
      <c r="AN120" s="118"/>
      <c r="AO120" s="118"/>
      <c r="AP120" s="118"/>
      <c r="AQ120" s="119"/>
      <c r="AR120" s="118"/>
      <c r="AS120" s="120"/>
      <c r="AT120" s="120"/>
      <c r="AU120" s="120"/>
      <c r="AV120" s="121"/>
      <c r="AW120" s="120"/>
    </row>
    <row r="121" spans="1:50" ht="12.75" customHeight="1" x14ac:dyDescent="0.25">
      <c r="A121" s="1"/>
      <c r="B121" s="182" t="s">
        <v>780</v>
      </c>
      <c r="C121" s="182" t="s">
        <v>480</v>
      </c>
      <c r="D121" s="110" t="s">
        <v>356</v>
      </c>
      <c r="E121" s="183" t="s">
        <v>41</v>
      </c>
      <c r="F121" s="148">
        <v>1962</v>
      </c>
      <c r="G121" s="154">
        <v>5.7919999999999998</v>
      </c>
      <c r="H121" s="182" t="s">
        <v>95</v>
      </c>
      <c r="I121" s="157" t="s">
        <v>121</v>
      </c>
      <c r="J121" s="157"/>
      <c r="K121" s="154">
        <v>5.7</v>
      </c>
      <c r="L121" s="182" t="s">
        <v>375</v>
      </c>
      <c r="M121" s="182" t="s">
        <v>781</v>
      </c>
      <c r="N121" s="182" t="s">
        <v>782</v>
      </c>
      <c r="O121" s="182" t="s">
        <v>783</v>
      </c>
      <c r="P121" s="154">
        <v>4.3</v>
      </c>
      <c r="Q121" s="152"/>
      <c r="R121" s="152"/>
      <c r="S121" s="148">
        <v>222</v>
      </c>
      <c r="T121" s="148">
        <v>117</v>
      </c>
      <c r="U121" s="184">
        <v>43212</v>
      </c>
      <c r="V121" s="97" t="s">
        <v>363</v>
      </c>
      <c r="W121" s="97" t="s">
        <v>364</v>
      </c>
      <c r="X121" s="48"/>
      <c r="Y121" s="48"/>
      <c r="Z121" s="11"/>
      <c r="AA121" s="11"/>
      <c r="AB121" s="12"/>
      <c r="AC121" s="48"/>
      <c r="AD121" s="113"/>
      <c r="AE121" s="114"/>
      <c r="AF121" s="114"/>
      <c r="AG121" s="115"/>
      <c r="AH121" s="114"/>
      <c r="AI121" s="116"/>
      <c r="AJ121" s="116"/>
      <c r="AK121" s="116"/>
      <c r="AL121" s="117"/>
      <c r="AM121" s="116"/>
      <c r="AN121" s="118"/>
      <c r="AO121" s="118"/>
      <c r="AP121" s="118"/>
      <c r="AQ121" s="119"/>
      <c r="AR121" s="118"/>
      <c r="AS121" s="120"/>
      <c r="AT121" s="120"/>
      <c r="AU121" s="120"/>
      <c r="AV121" s="121"/>
      <c r="AW121" s="120"/>
    </row>
    <row r="122" spans="1:50" ht="12.75" customHeight="1" x14ac:dyDescent="0.25">
      <c r="A122" s="1"/>
      <c r="B122" s="182" t="s">
        <v>784</v>
      </c>
      <c r="C122" s="182" t="s">
        <v>600</v>
      </c>
      <c r="D122" s="110" t="s">
        <v>356</v>
      </c>
      <c r="E122" s="183" t="s">
        <v>41</v>
      </c>
      <c r="F122" s="148">
        <v>1962</v>
      </c>
      <c r="G122" s="154">
        <v>7.7850000000000001</v>
      </c>
      <c r="H122" s="182" t="s">
        <v>785</v>
      </c>
      <c r="I122" s="157"/>
      <c r="J122" s="157"/>
      <c r="K122" s="154">
        <v>7.3</v>
      </c>
      <c r="L122" s="182" t="s">
        <v>375</v>
      </c>
      <c r="M122" s="182" t="s">
        <v>585</v>
      </c>
      <c r="N122" s="182" t="s">
        <v>786</v>
      </c>
      <c r="O122" s="182" t="s">
        <v>787</v>
      </c>
      <c r="P122" s="154">
        <v>2.3199999999999998</v>
      </c>
      <c r="Q122" s="152"/>
      <c r="R122" s="152"/>
      <c r="S122" s="148">
        <v>1165</v>
      </c>
      <c r="T122" s="148">
        <v>168</v>
      </c>
      <c r="U122" s="184">
        <v>43212</v>
      </c>
      <c r="V122" s="97" t="s">
        <v>363</v>
      </c>
      <c r="W122" s="97" t="s">
        <v>364</v>
      </c>
      <c r="X122" s="48"/>
      <c r="Y122" s="48"/>
      <c r="Z122" s="11"/>
      <c r="AA122" s="11"/>
      <c r="AB122" s="12"/>
      <c r="AC122" s="48"/>
      <c r="AD122" s="113"/>
      <c r="AE122" s="114"/>
      <c r="AF122" s="114"/>
      <c r="AG122" s="115"/>
      <c r="AH122" s="114"/>
      <c r="AI122" s="116"/>
      <c r="AJ122" s="116"/>
      <c r="AK122" s="116"/>
      <c r="AL122" s="117"/>
      <c r="AM122" s="116"/>
      <c r="AN122" s="118"/>
      <c r="AO122" s="118"/>
      <c r="AP122" s="118"/>
      <c r="AQ122" s="119"/>
      <c r="AR122" s="118"/>
      <c r="AS122" s="120"/>
      <c r="AT122" s="120"/>
      <c r="AU122" s="120"/>
      <c r="AV122" s="121"/>
      <c r="AW122" s="120"/>
    </row>
    <row r="123" spans="1:50" ht="13" x14ac:dyDescent="0.25">
      <c r="A123" s="1"/>
      <c r="X123" s="136"/>
      <c r="Y123" s="48"/>
      <c r="Z123" s="136"/>
      <c r="AA123" s="137"/>
      <c r="AB123" s="136"/>
      <c r="AC123" s="136"/>
      <c r="AD123" s="138"/>
      <c r="AE123" s="138"/>
      <c r="AF123" s="145"/>
      <c r="AG123" s="138"/>
      <c r="AH123" s="50"/>
      <c r="AI123" s="139"/>
      <c r="AJ123" s="139"/>
      <c r="AK123" s="140"/>
      <c r="AL123" s="139"/>
      <c r="AM123" s="139"/>
      <c r="AN123" s="141"/>
      <c r="AO123" s="141"/>
      <c r="AP123" s="142"/>
      <c r="AQ123" s="141"/>
      <c r="AR123" s="141"/>
      <c r="AS123" s="143"/>
      <c r="AT123" s="143"/>
      <c r="AU123" s="144"/>
      <c r="AV123" s="143"/>
      <c r="AW123" s="143"/>
    </row>
    <row r="124" spans="1:50" ht="23.25" customHeight="1" x14ac:dyDescent="0.25">
      <c r="A124" s="1"/>
      <c r="B124" s="133" t="s">
        <v>353</v>
      </c>
      <c r="C124" s="25"/>
      <c r="D124" s="4"/>
      <c r="E124" s="5"/>
      <c r="F124" s="43"/>
      <c r="G124" s="44"/>
      <c r="H124" s="25"/>
      <c r="I124" s="8"/>
      <c r="J124" s="8"/>
      <c r="K124" s="44"/>
      <c r="L124" s="25"/>
      <c r="M124" s="67"/>
      <c r="N124" s="67"/>
      <c r="O124" s="67"/>
      <c r="P124" s="44"/>
      <c r="Q124" s="41"/>
      <c r="R124" s="149"/>
      <c r="S124" s="156"/>
      <c r="T124" s="156"/>
      <c r="U124" s="46"/>
      <c r="V124" s="94"/>
      <c r="W124" s="5"/>
      <c r="X124" s="136"/>
      <c r="Y124" s="48"/>
      <c r="Z124" s="136"/>
      <c r="AA124" s="137"/>
      <c r="AB124" s="136"/>
      <c r="AC124" s="136"/>
      <c r="AD124" s="138"/>
      <c r="AE124" s="138"/>
      <c r="AF124" s="145"/>
      <c r="AG124" s="138"/>
      <c r="AH124" s="50"/>
      <c r="AI124" s="139"/>
      <c r="AJ124" s="139"/>
      <c r="AK124" s="140"/>
      <c r="AL124" s="139"/>
      <c r="AM124" s="139"/>
      <c r="AN124" s="141"/>
      <c r="AO124" s="141"/>
      <c r="AP124" s="142"/>
      <c r="AQ124" s="141"/>
      <c r="AR124" s="141"/>
      <c r="AS124" s="143"/>
      <c r="AT124" s="143"/>
      <c r="AU124" s="144"/>
      <c r="AV124" s="143"/>
      <c r="AW124" s="143"/>
      <c r="AX124" s="134"/>
    </row>
    <row r="125" spans="1:50" ht="12.75" customHeight="1" x14ac:dyDescent="0.25">
      <c r="A125" s="1"/>
      <c r="B125" s="191" t="s">
        <v>788</v>
      </c>
      <c r="C125" s="182" t="s">
        <v>480</v>
      </c>
      <c r="D125" s="110" t="s">
        <v>356</v>
      </c>
      <c r="E125" s="183" t="s">
        <v>41</v>
      </c>
      <c r="F125" s="135">
        <v>1959</v>
      </c>
      <c r="G125" s="156">
        <v>8.1010000000000009</v>
      </c>
      <c r="H125" s="150" t="s">
        <v>374</v>
      </c>
      <c r="I125" s="110" t="s">
        <v>121</v>
      </c>
      <c r="J125" s="150"/>
      <c r="K125" s="156">
        <v>7.9</v>
      </c>
      <c r="L125" s="150" t="s">
        <v>375</v>
      </c>
      <c r="M125" s="150" t="s">
        <v>789</v>
      </c>
      <c r="N125" s="150" t="s">
        <v>790</v>
      </c>
      <c r="O125" s="150" t="s">
        <v>739</v>
      </c>
      <c r="P125" s="156">
        <v>0.94699999999999995</v>
      </c>
      <c r="Q125" s="150"/>
      <c r="R125" s="150"/>
      <c r="S125" s="135">
        <v>1285</v>
      </c>
      <c r="T125" s="135">
        <v>106</v>
      </c>
      <c r="U125" s="184">
        <v>43212</v>
      </c>
      <c r="V125" s="97" t="s">
        <v>363</v>
      </c>
      <c r="W125" s="97" t="s">
        <v>364</v>
      </c>
      <c r="X125" s="48"/>
      <c r="Y125" s="48"/>
      <c r="Z125" s="11"/>
      <c r="AA125" s="11"/>
      <c r="AB125" s="12"/>
      <c r="AC125" s="48"/>
      <c r="AD125" s="113"/>
      <c r="AE125" s="114"/>
      <c r="AF125" s="114"/>
      <c r="AG125" s="115"/>
      <c r="AH125" s="114"/>
      <c r="AI125" s="116"/>
      <c r="AJ125" s="116"/>
      <c r="AK125" s="116"/>
      <c r="AL125" s="117"/>
      <c r="AM125" s="116"/>
      <c r="AN125" s="118"/>
      <c r="AO125" s="118"/>
      <c r="AP125" s="118"/>
      <c r="AQ125" s="119"/>
      <c r="AR125" s="118"/>
      <c r="AS125" s="120"/>
      <c r="AT125" s="120"/>
      <c r="AU125" s="120"/>
      <c r="AV125" s="121"/>
      <c r="AW125" s="120"/>
    </row>
    <row r="126" spans="1:50" ht="12.75" customHeight="1" x14ac:dyDescent="0.25">
      <c r="A126" s="1"/>
      <c r="B126" s="182" t="s">
        <v>791</v>
      </c>
      <c r="C126" s="182" t="s">
        <v>792</v>
      </c>
      <c r="D126" s="110" t="s">
        <v>356</v>
      </c>
      <c r="E126" s="183" t="s">
        <v>41</v>
      </c>
      <c r="F126" s="148">
        <v>1912</v>
      </c>
      <c r="G126" s="154">
        <v>6.7389999999999999</v>
      </c>
      <c r="H126" s="182" t="s">
        <v>499</v>
      </c>
      <c r="I126" s="97" t="s">
        <v>67</v>
      </c>
      <c r="J126" s="97"/>
      <c r="K126" s="156">
        <v>5.8</v>
      </c>
      <c r="L126" s="150" t="s">
        <v>623</v>
      </c>
      <c r="M126" s="150" t="s">
        <v>793</v>
      </c>
      <c r="N126" s="150" t="s">
        <v>794</v>
      </c>
      <c r="O126" s="150" t="s">
        <v>795</v>
      </c>
      <c r="P126" s="156">
        <v>0.51539999999999997</v>
      </c>
      <c r="Q126" s="150"/>
      <c r="R126" s="150"/>
      <c r="S126" s="135">
        <v>350</v>
      </c>
      <c r="T126" s="135">
        <v>110</v>
      </c>
      <c r="U126" s="184">
        <v>43212</v>
      </c>
      <c r="V126" s="97" t="s">
        <v>363</v>
      </c>
      <c r="W126" s="97" t="s">
        <v>364</v>
      </c>
      <c r="X126" s="48"/>
      <c r="Y126" s="48"/>
      <c r="Z126" s="11"/>
      <c r="AA126" s="11"/>
      <c r="AB126" s="12"/>
      <c r="AC126" s="48"/>
      <c r="AD126" s="113"/>
      <c r="AE126" s="114"/>
      <c r="AF126" s="114"/>
      <c r="AG126" s="115"/>
      <c r="AH126" s="114"/>
      <c r="AI126" s="116"/>
      <c r="AJ126" s="116"/>
      <c r="AK126" s="116"/>
      <c r="AL126" s="117"/>
      <c r="AM126" s="116"/>
      <c r="AN126" s="118"/>
      <c r="AO126" s="118"/>
      <c r="AP126" s="118"/>
      <c r="AQ126" s="119"/>
      <c r="AR126" s="118"/>
      <c r="AS126" s="120"/>
      <c r="AT126" s="120"/>
      <c r="AU126" s="120"/>
      <c r="AV126" s="121"/>
      <c r="AW126" s="120"/>
    </row>
    <row r="127" spans="1:50" ht="12.75" customHeight="1" x14ac:dyDescent="0.25">
      <c r="A127" s="1"/>
      <c r="B127" s="182" t="s">
        <v>796</v>
      </c>
      <c r="C127" s="182" t="s">
        <v>480</v>
      </c>
      <c r="D127" s="110" t="s">
        <v>356</v>
      </c>
      <c r="E127" s="183" t="s">
        <v>41</v>
      </c>
      <c r="F127" s="148">
        <v>1958</v>
      </c>
      <c r="G127" s="154">
        <v>6.7309999999999999</v>
      </c>
      <c r="H127" s="182" t="s">
        <v>637</v>
      </c>
      <c r="I127" s="97" t="s">
        <v>67</v>
      </c>
      <c r="J127" s="97"/>
      <c r="K127" s="156">
        <v>7</v>
      </c>
      <c r="L127" s="150" t="s">
        <v>375</v>
      </c>
      <c r="M127" s="150" t="s">
        <v>629</v>
      </c>
      <c r="N127" s="150" t="s">
        <v>797</v>
      </c>
      <c r="O127" s="150" t="s">
        <v>798</v>
      </c>
      <c r="P127" s="156">
        <v>0.54700000000000004</v>
      </c>
      <c r="Q127" s="150"/>
      <c r="R127" s="150"/>
      <c r="S127" s="135">
        <v>332</v>
      </c>
      <c r="T127" s="135">
        <v>144</v>
      </c>
      <c r="U127" s="184">
        <v>43212</v>
      </c>
      <c r="V127" s="97" t="s">
        <v>412</v>
      </c>
      <c r="W127" s="97" t="s">
        <v>364</v>
      </c>
      <c r="X127" s="48"/>
      <c r="Y127" s="48"/>
      <c r="Z127" s="11"/>
      <c r="AA127" s="11"/>
      <c r="AB127" s="12"/>
      <c r="AC127" s="48"/>
      <c r="AD127" s="113"/>
      <c r="AE127" s="114"/>
      <c r="AF127" s="114"/>
      <c r="AG127" s="115"/>
      <c r="AH127" s="114"/>
      <c r="AI127" s="116"/>
      <c r="AJ127" s="116"/>
      <c r="AK127" s="116"/>
      <c r="AL127" s="117"/>
      <c r="AM127" s="116"/>
      <c r="AN127" s="118"/>
      <c r="AO127" s="118"/>
      <c r="AP127" s="118"/>
      <c r="AQ127" s="119"/>
      <c r="AR127" s="118"/>
      <c r="AS127" s="120"/>
      <c r="AT127" s="120"/>
      <c r="AU127" s="120"/>
      <c r="AV127" s="121"/>
      <c r="AW127" s="120"/>
    </row>
    <row r="128" spans="1:50" ht="12.75" customHeight="1" x14ac:dyDescent="0.25">
      <c r="A128" s="1"/>
      <c r="B128" s="182" t="s">
        <v>799</v>
      </c>
      <c r="C128" s="182" t="s">
        <v>548</v>
      </c>
      <c r="D128" s="110" t="s">
        <v>356</v>
      </c>
      <c r="E128" s="183" t="s">
        <v>41</v>
      </c>
      <c r="F128" s="148">
        <v>1916</v>
      </c>
      <c r="G128" s="154">
        <v>6.7009999999999996</v>
      </c>
      <c r="H128" s="182" t="s">
        <v>374</v>
      </c>
      <c r="I128" s="97"/>
      <c r="J128" s="97"/>
      <c r="K128" s="156">
        <v>5.3</v>
      </c>
      <c r="L128" s="150" t="s">
        <v>623</v>
      </c>
      <c r="M128" s="150" t="s">
        <v>800</v>
      </c>
      <c r="N128" s="150" t="s">
        <v>801</v>
      </c>
      <c r="O128" s="150" t="s">
        <v>802</v>
      </c>
      <c r="P128" s="156">
        <v>0.67059999999999997</v>
      </c>
      <c r="Q128" s="150"/>
      <c r="R128" s="150"/>
      <c r="S128" s="135">
        <v>131</v>
      </c>
      <c r="T128" s="135">
        <v>37</v>
      </c>
      <c r="U128" s="184">
        <v>43212</v>
      </c>
      <c r="V128" s="97" t="s">
        <v>363</v>
      </c>
      <c r="W128" s="97" t="s">
        <v>364</v>
      </c>
      <c r="X128" s="48"/>
      <c r="Y128" s="48"/>
      <c r="Z128" s="11"/>
      <c r="AA128" s="11"/>
      <c r="AB128" s="12"/>
      <c r="AC128" s="48"/>
      <c r="AD128" s="113"/>
      <c r="AE128" s="114"/>
      <c r="AF128" s="114"/>
      <c r="AG128" s="115"/>
      <c r="AH128" s="114"/>
      <c r="AI128" s="116"/>
      <c r="AJ128" s="116"/>
      <c r="AK128" s="116"/>
      <c r="AL128" s="117"/>
      <c r="AM128" s="116"/>
      <c r="AN128" s="118"/>
      <c r="AO128" s="118"/>
      <c r="AP128" s="118"/>
      <c r="AQ128" s="119"/>
      <c r="AR128" s="118"/>
      <c r="AS128" s="120"/>
      <c r="AT128" s="120"/>
      <c r="AU128" s="120"/>
      <c r="AV128" s="121"/>
      <c r="AW128" s="120"/>
    </row>
    <row r="129" spans="1:49" ht="12.75" customHeight="1" x14ac:dyDescent="0.25">
      <c r="A129" s="1"/>
      <c r="B129" s="182" t="s">
        <v>803</v>
      </c>
      <c r="C129" s="182" t="s">
        <v>480</v>
      </c>
      <c r="D129" s="110" t="s">
        <v>356</v>
      </c>
      <c r="E129" s="183" t="s">
        <v>41</v>
      </c>
      <c r="F129" s="148">
        <v>1963</v>
      </c>
      <c r="G129" s="154">
        <v>7.16</v>
      </c>
      <c r="H129" s="182" t="s">
        <v>804</v>
      </c>
      <c r="I129" s="97" t="s">
        <v>67</v>
      </c>
      <c r="J129" s="97"/>
      <c r="K129" s="156">
        <v>7.3</v>
      </c>
      <c r="L129" s="150" t="s">
        <v>375</v>
      </c>
      <c r="M129" s="150" t="s">
        <v>629</v>
      </c>
      <c r="N129" s="150" t="s">
        <v>805</v>
      </c>
      <c r="O129" s="150" t="s">
        <v>516</v>
      </c>
      <c r="P129" s="156">
        <v>2.54</v>
      </c>
      <c r="Q129" s="150"/>
      <c r="R129" s="150"/>
      <c r="S129" s="135">
        <v>362</v>
      </c>
      <c r="T129" s="135">
        <v>434</v>
      </c>
      <c r="U129" s="184">
        <v>43212</v>
      </c>
      <c r="V129" s="97" t="s">
        <v>363</v>
      </c>
      <c r="W129" s="97" t="s">
        <v>364</v>
      </c>
      <c r="X129" s="48"/>
      <c r="Y129" s="48"/>
      <c r="Z129" s="11"/>
      <c r="AA129" s="11"/>
      <c r="AB129" s="12"/>
      <c r="AC129" s="48"/>
      <c r="AD129" s="113"/>
      <c r="AE129" s="114"/>
      <c r="AF129" s="114"/>
      <c r="AG129" s="115"/>
      <c r="AH129" s="114"/>
      <c r="AI129" s="116"/>
      <c r="AJ129" s="116"/>
      <c r="AK129" s="116"/>
      <c r="AL129" s="117"/>
      <c r="AM129" s="116"/>
      <c r="AN129" s="118"/>
      <c r="AO129" s="118"/>
      <c r="AP129" s="118"/>
      <c r="AQ129" s="119"/>
      <c r="AR129" s="118"/>
      <c r="AS129" s="120"/>
      <c r="AT129" s="120"/>
      <c r="AU129" s="120"/>
      <c r="AV129" s="121"/>
      <c r="AW129" s="120"/>
    </row>
    <row r="130" spans="1:49" ht="12.75" customHeight="1" x14ac:dyDescent="0.25">
      <c r="A130" s="1"/>
      <c r="B130" s="182" t="s">
        <v>806</v>
      </c>
      <c r="C130" s="182" t="s">
        <v>485</v>
      </c>
      <c r="D130" s="110" t="s">
        <v>356</v>
      </c>
      <c r="E130" s="183" t="s">
        <v>41</v>
      </c>
      <c r="F130" s="148">
        <v>1953</v>
      </c>
      <c r="G130" s="154">
        <v>7.2460000000000004</v>
      </c>
      <c r="H130" s="182" t="s">
        <v>374</v>
      </c>
      <c r="I130" s="157" t="s">
        <v>67</v>
      </c>
      <c r="J130" s="157"/>
      <c r="K130" s="97"/>
      <c r="L130" s="182" t="s">
        <v>375</v>
      </c>
      <c r="M130" s="182" t="s">
        <v>807</v>
      </c>
      <c r="N130" s="182" t="s">
        <v>808</v>
      </c>
      <c r="O130" s="182" t="s">
        <v>525</v>
      </c>
      <c r="P130" s="154">
        <v>0.4304</v>
      </c>
      <c r="Q130" s="152"/>
      <c r="R130" s="152"/>
      <c r="S130" s="148">
        <v>109</v>
      </c>
      <c r="T130" s="154"/>
      <c r="U130" s="184">
        <v>43212</v>
      </c>
      <c r="V130" s="97" t="s">
        <v>363</v>
      </c>
      <c r="W130" s="97" t="s">
        <v>364</v>
      </c>
      <c r="X130" s="48"/>
      <c r="Y130" s="48"/>
      <c r="Z130" s="11"/>
      <c r="AA130" s="11"/>
      <c r="AB130" s="12"/>
      <c r="AC130" s="48"/>
      <c r="AD130" s="113"/>
      <c r="AE130" s="114"/>
      <c r="AF130" s="114"/>
      <c r="AG130" s="115"/>
      <c r="AH130" s="114"/>
      <c r="AI130" s="116"/>
      <c r="AJ130" s="116"/>
      <c r="AK130" s="116"/>
      <c r="AL130" s="117"/>
      <c r="AM130" s="116"/>
      <c r="AN130" s="118"/>
      <c r="AO130" s="118"/>
      <c r="AP130" s="118"/>
      <c r="AQ130" s="119"/>
      <c r="AR130" s="118"/>
      <c r="AS130" s="120"/>
      <c r="AT130" s="120"/>
      <c r="AU130" s="120"/>
      <c r="AV130" s="121"/>
      <c r="AW130" s="120"/>
    </row>
    <row r="131" spans="1:49" ht="12.75" customHeight="1" x14ac:dyDescent="0.25">
      <c r="A131" s="1"/>
      <c r="B131" s="182" t="s">
        <v>809</v>
      </c>
      <c r="C131" s="182" t="s">
        <v>480</v>
      </c>
      <c r="D131" s="110" t="s">
        <v>356</v>
      </c>
      <c r="E131" s="183" t="s">
        <v>41</v>
      </c>
      <c r="F131" s="148">
        <v>1967</v>
      </c>
      <c r="G131" s="154">
        <v>7.24</v>
      </c>
      <c r="H131" s="182" t="s">
        <v>810</v>
      </c>
      <c r="I131" s="97" t="s">
        <v>67</v>
      </c>
      <c r="J131" s="97"/>
      <c r="K131" s="156">
        <v>7.4</v>
      </c>
      <c r="L131" s="150" t="s">
        <v>375</v>
      </c>
      <c r="M131" s="150" t="s">
        <v>811</v>
      </c>
      <c r="N131" s="150" t="s">
        <v>812</v>
      </c>
      <c r="O131" s="150" t="s">
        <v>798</v>
      </c>
      <c r="P131" s="156">
        <v>1.96</v>
      </c>
      <c r="Q131" s="150"/>
      <c r="R131" s="150"/>
      <c r="S131" s="135">
        <v>495</v>
      </c>
      <c r="T131" s="135">
        <v>82</v>
      </c>
      <c r="U131" s="184">
        <v>43212</v>
      </c>
      <c r="V131" s="97" t="s">
        <v>412</v>
      </c>
      <c r="W131" s="97" t="s">
        <v>364</v>
      </c>
      <c r="X131" s="48"/>
      <c r="Y131" s="48"/>
      <c r="Z131" s="11"/>
      <c r="AA131" s="11"/>
      <c r="AB131" s="12"/>
      <c r="AC131" s="48"/>
      <c r="AD131" s="113"/>
      <c r="AE131" s="114"/>
      <c r="AF131" s="114"/>
      <c r="AG131" s="115"/>
      <c r="AH131" s="114"/>
      <c r="AI131" s="116"/>
      <c r="AJ131" s="116"/>
      <c r="AK131" s="116"/>
      <c r="AL131" s="117"/>
      <c r="AM131" s="116"/>
      <c r="AN131" s="118"/>
      <c r="AO131" s="118"/>
      <c r="AP131" s="118"/>
      <c r="AQ131" s="119"/>
      <c r="AR131" s="118"/>
      <c r="AS131" s="120"/>
      <c r="AT131" s="120"/>
      <c r="AU131" s="120"/>
      <c r="AV131" s="121"/>
      <c r="AW131" s="120"/>
    </row>
    <row r="132" spans="1:49" ht="12.75" customHeight="1" x14ac:dyDescent="0.25">
      <c r="A132" s="1"/>
      <c r="B132" s="182" t="s">
        <v>813</v>
      </c>
      <c r="C132" s="182" t="s">
        <v>600</v>
      </c>
      <c r="D132" s="110" t="s">
        <v>356</v>
      </c>
      <c r="E132" s="183" t="s">
        <v>41</v>
      </c>
      <c r="F132" s="148">
        <v>1985</v>
      </c>
      <c r="G132" s="154">
        <v>8.0280000000000005</v>
      </c>
      <c r="H132" s="182" t="s">
        <v>374</v>
      </c>
      <c r="I132" s="97" t="s">
        <v>67</v>
      </c>
      <c r="J132" s="97"/>
      <c r="K132" s="156">
        <v>7.6</v>
      </c>
      <c r="L132" s="150" t="s">
        <v>375</v>
      </c>
      <c r="M132" s="150" t="s">
        <v>814</v>
      </c>
      <c r="N132" s="150" t="s">
        <v>815</v>
      </c>
      <c r="O132" s="150" t="s">
        <v>493</v>
      </c>
      <c r="P132" s="156">
        <v>1.39</v>
      </c>
      <c r="Q132" s="150"/>
      <c r="R132" s="150"/>
      <c r="S132" s="135">
        <v>3255</v>
      </c>
      <c r="T132" s="135">
        <v>80</v>
      </c>
      <c r="U132" s="184">
        <v>43212</v>
      </c>
      <c r="V132" s="97" t="s">
        <v>363</v>
      </c>
      <c r="W132" s="97" t="s">
        <v>364</v>
      </c>
      <c r="X132" s="48"/>
      <c r="Y132" s="48"/>
      <c r="Z132" s="11"/>
      <c r="AA132" s="11"/>
      <c r="AB132" s="12"/>
      <c r="AC132" s="48"/>
      <c r="AD132" s="113"/>
      <c r="AE132" s="114"/>
      <c r="AF132" s="114"/>
      <c r="AG132" s="115"/>
      <c r="AH132" s="114"/>
      <c r="AI132" s="116"/>
      <c r="AJ132" s="116"/>
      <c r="AK132" s="116"/>
      <c r="AL132" s="117"/>
      <c r="AM132" s="116"/>
      <c r="AN132" s="118"/>
      <c r="AO132" s="118"/>
      <c r="AP132" s="118"/>
      <c r="AQ132" s="119"/>
      <c r="AR132" s="118"/>
      <c r="AS132" s="120"/>
      <c r="AT132" s="120"/>
      <c r="AU132" s="120"/>
      <c r="AV132" s="121"/>
      <c r="AW132" s="120"/>
    </row>
    <row r="133" spans="1:49" ht="12.75" customHeight="1" x14ac:dyDescent="0.25">
      <c r="A133" s="1"/>
      <c r="B133" s="182" t="s">
        <v>816</v>
      </c>
      <c r="C133" s="182" t="s">
        <v>600</v>
      </c>
      <c r="D133" s="110" t="s">
        <v>356</v>
      </c>
      <c r="E133" s="183" t="s">
        <v>41</v>
      </c>
      <c r="F133" s="148">
        <v>1971</v>
      </c>
      <c r="G133" s="154">
        <v>6.9059999999999997</v>
      </c>
      <c r="H133" s="182" t="s">
        <v>817</v>
      </c>
      <c r="I133" s="97"/>
      <c r="J133" s="97"/>
      <c r="K133" s="156"/>
      <c r="L133" s="150" t="s">
        <v>375</v>
      </c>
      <c r="M133" s="150" t="s">
        <v>818</v>
      </c>
      <c r="N133" s="150" t="s">
        <v>819</v>
      </c>
      <c r="O133" s="150" t="s">
        <v>493</v>
      </c>
      <c r="P133" s="156">
        <v>1.86</v>
      </c>
      <c r="Q133" s="150"/>
      <c r="R133" s="150"/>
      <c r="S133" s="135">
        <v>131</v>
      </c>
      <c r="T133" s="110"/>
      <c r="U133" s="184">
        <v>43212</v>
      </c>
      <c r="V133" s="97" t="s">
        <v>363</v>
      </c>
      <c r="W133" s="97" t="s">
        <v>364</v>
      </c>
      <c r="X133" s="48"/>
      <c r="Y133" s="48"/>
      <c r="Z133" s="11"/>
      <c r="AA133" s="11"/>
      <c r="AB133" s="12"/>
      <c r="AC133" s="48"/>
      <c r="AD133" s="113"/>
      <c r="AE133" s="114"/>
      <c r="AF133" s="114"/>
      <c r="AG133" s="115"/>
      <c r="AH133" s="114"/>
      <c r="AI133" s="116"/>
      <c r="AJ133" s="116"/>
      <c r="AK133" s="116"/>
      <c r="AL133" s="117"/>
      <c r="AM133" s="116"/>
      <c r="AN133" s="118"/>
      <c r="AO133" s="118"/>
      <c r="AP133" s="118"/>
      <c r="AQ133" s="119"/>
      <c r="AR133" s="118"/>
      <c r="AS133" s="120"/>
      <c r="AT133" s="120"/>
      <c r="AU133" s="120"/>
      <c r="AV133" s="121"/>
      <c r="AW133" s="120"/>
    </row>
    <row r="134" spans="1:49" ht="12.75" customHeight="1" x14ac:dyDescent="0.25">
      <c r="A134" s="1"/>
      <c r="B134" s="182" t="s">
        <v>820</v>
      </c>
      <c r="C134" s="182" t="s">
        <v>567</v>
      </c>
      <c r="D134" s="110" t="s">
        <v>356</v>
      </c>
      <c r="E134" s="183" t="s">
        <v>41</v>
      </c>
      <c r="F134" s="148">
        <v>1937</v>
      </c>
      <c r="G134" s="154">
        <v>6.1</v>
      </c>
      <c r="H134" s="182" t="s">
        <v>817</v>
      </c>
      <c r="I134" s="97"/>
      <c r="J134" s="97"/>
      <c r="K134" s="156">
        <v>6.1</v>
      </c>
      <c r="L134" s="150" t="s">
        <v>375</v>
      </c>
      <c r="M134" s="150" t="s">
        <v>821</v>
      </c>
      <c r="N134" s="150" t="s">
        <v>822</v>
      </c>
      <c r="O134" s="150" t="s">
        <v>823</v>
      </c>
      <c r="P134" s="156">
        <v>0.77860000000000007</v>
      </c>
      <c r="Q134" s="150"/>
      <c r="R134" s="150"/>
      <c r="S134" s="110"/>
      <c r="T134" s="135">
        <v>9</v>
      </c>
      <c r="U134" s="184">
        <v>43212</v>
      </c>
      <c r="V134" s="97" t="s">
        <v>363</v>
      </c>
      <c r="W134" s="97" t="s">
        <v>364</v>
      </c>
      <c r="X134" s="48"/>
      <c r="Y134" s="48"/>
      <c r="Z134" s="11"/>
      <c r="AA134" s="11"/>
      <c r="AB134" s="12"/>
      <c r="AC134" s="48"/>
      <c r="AD134" s="113"/>
      <c r="AE134" s="114"/>
      <c r="AF134" s="114"/>
      <c r="AG134" s="115"/>
      <c r="AH134" s="114"/>
      <c r="AI134" s="116"/>
      <c r="AJ134" s="116"/>
      <c r="AK134" s="116"/>
      <c r="AL134" s="117"/>
      <c r="AM134" s="116"/>
      <c r="AN134" s="118"/>
      <c r="AO134" s="118"/>
      <c r="AP134" s="118"/>
      <c r="AQ134" s="119"/>
      <c r="AR134" s="118"/>
      <c r="AS134" s="120"/>
      <c r="AT134" s="120"/>
      <c r="AU134" s="120"/>
      <c r="AV134" s="121"/>
      <c r="AW134" s="120"/>
    </row>
    <row r="135" spans="1:49" ht="12.75" customHeight="1" x14ac:dyDescent="0.25">
      <c r="A135" s="1"/>
      <c r="B135" s="182" t="s">
        <v>824</v>
      </c>
      <c r="C135" s="182" t="s">
        <v>548</v>
      </c>
      <c r="D135" s="110" t="s">
        <v>356</v>
      </c>
      <c r="E135" s="183" t="s">
        <v>41</v>
      </c>
      <c r="F135" s="148">
        <v>1915</v>
      </c>
      <c r="G135" s="154">
        <v>6.758</v>
      </c>
      <c r="H135" s="182" t="s">
        <v>637</v>
      </c>
      <c r="I135" s="97" t="s">
        <v>67</v>
      </c>
      <c r="J135" s="97"/>
      <c r="K135" s="156">
        <v>6.7</v>
      </c>
      <c r="L135" s="150" t="s">
        <v>623</v>
      </c>
      <c r="M135" s="150" t="s">
        <v>624</v>
      </c>
      <c r="N135" s="150" t="s">
        <v>825</v>
      </c>
      <c r="O135" s="150" t="s">
        <v>691</v>
      </c>
      <c r="P135" s="156">
        <v>1.56</v>
      </c>
      <c r="Q135" s="150"/>
      <c r="R135" s="182" t="s">
        <v>826</v>
      </c>
      <c r="S135" s="148">
        <v>188</v>
      </c>
      <c r="T135" s="148">
        <v>260</v>
      </c>
      <c r="U135" s="184">
        <v>43212</v>
      </c>
      <c r="V135" s="97" t="s">
        <v>363</v>
      </c>
      <c r="W135" s="97" t="s">
        <v>364</v>
      </c>
      <c r="X135" s="48"/>
      <c r="Y135" s="48"/>
      <c r="Z135" s="11"/>
      <c r="AA135" s="11"/>
      <c r="AB135" s="12"/>
      <c r="AC135" s="48"/>
      <c r="AD135" s="113"/>
      <c r="AE135" s="114"/>
      <c r="AF135" s="114"/>
      <c r="AG135" s="115"/>
      <c r="AH135" s="114"/>
      <c r="AI135" s="116"/>
      <c r="AJ135" s="116"/>
      <c r="AK135" s="116"/>
      <c r="AL135" s="117"/>
      <c r="AM135" s="116"/>
      <c r="AN135" s="118"/>
      <c r="AO135" s="118"/>
      <c r="AP135" s="118"/>
      <c r="AQ135" s="119"/>
      <c r="AR135" s="118"/>
      <c r="AS135" s="120"/>
      <c r="AT135" s="120"/>
      <c r="AU135" s="120"/>
      <c r="AV135" s="121"/>
      <c r="AW135" s="120"/>
    </row>
    <row r="136" spans="1:49" ht="12.75" customHeight="1" x14ac:dyDescent="0.25">
      <c r="A136" s="1"/>
      <c r="B136" s="182" t="s">
        <v>827</v>
      </c>
      <c r="C136" s="182" t="s">
        <v>548</v>
      </c>
      <c r="D136" s="110" t="s">
        <v>356</v>
      </c>
      <c r="E136" s="183" t="s">
        <v>41</v>
      </c>
      <c r="F136" s="148">
        <v>1915</v>
      </c>
      <c r="G136" s="154">
        <v>6.7149999999999999</v>
      </c>
      <c r="H136" s="182" t="s">
        <v>334</v>
      </c>
      <c r="I136" s="97" t="s">
        <v>67</v>
      </c>
      <c r="J136" s="97"/>
      <c r="K136" s="156">
        <v>6.1</v>
      </c>
      <c r="L136" s="150" t="s">
        <v>623</v>
      </c>
      <c r="M136" s="150" t="s">
        <v>624</v>
      </c>
      <c r="N136" s="150" t="s">
        <v>828</v>
      </c>
      <c r="O136" s="150" t="s">
        <v>626</v>
      </c>
      <c r="P136" s="156">
        <v>0.59060000000000001</v>
      </c>
      <c r="Q136" s="150"/>
      <c r="R136" s="150"/>
      <c r="S136" s="135">
        <v>478</v>
      </c>
      <c r="T136" s="135">
        <v>140</v>
      </c>
      <c r="U136" s="184">
        <v>43212</v>
      </c>
      <c r="V136" s="97" t="s">
        <v>363</v>
      </c>
      <c r="W136" s="97" t="s">
        <v>364</v>
      </c>
      <c r="X136" s="48"/>
      <c r="Y136" s="48"/>
      <c r="Z136" s="11"/>
      <c r="AA136" s="11"/>
      <c r="AB136" s="12"/>
      <c r="AC136" s="48"/>
      <c r="AD136" s="113"/>
      <c r="AE136" s="114"/>
      <c r="AF136" s="114"/>
      <c r="AG136" s="115"/>
      <c r="AH136" s="114"/>
      <c r="AI136" s="116"/>
      <c r="AJ136" s="116"/>
      <c r="AK136" s="116"/>
      <c r="AL136" s="117"/>
      <c r="AM136" s="116"/>
      <c r="AN136" s="118"/>
      <c r="AO136" s="118"/>
      <c r="AP136" s="118"/>
      <c r="AQ136" s="119"/>
      <c r="AR136" s="118"/>
      <c r="AS136" s="120"/>
      <c r="AT136" s="120"/>
      <c r="AU136" s="120"/>
      <c r="AV136" s="121"/>
      <c r="AW136" s="120"/>
    </row>
    <row r="137" spans="1:49" ht="12.75" customHeight="1" x14ac:dyDescent="0.25">
      <c r="A137" s="1"/>
      <c r="B137" s="182" t="s">
        <v>829</v>
      </c>
      <c r="C137" s="182" t="s">
        <v>548</v>
      </c>
      <c r="D137" s="110" t="s">
        <v>356</v>
      </c>
      <c r="E137" s="183" t="s">
        <v>41</v>
      </c>
      <c r="F137" s="148">
        <v>1914</v>
      </c>
      <c r="G137" s="154">
        <v>6.5890000000000004</v>
      </c>
      <c r="H137" s="182" t="s">
        <v>637</v>
      </c>
      <c r="I137" s="97" t="s">
        <v>67</v>
      </c>
      <c r="J137" s="97"/>
      <c r="K137" s="156">
        <v>6.6</v>
      </c>
      <c r="L137" s="150" t="s">
        <v>623</v>
      </c>
      <c r="M137" s="150" t="s">
        <v>624</v>
      </c>
      <c r="N137" s="150" t="s">
        <v>830</v>
      </c>
      <c r="O137" s="150" t="s">
        <v>691</v>
      </c>
      <c r="P137" s="156">
        <v>1.59</v>
      </c>
      <c r="Q137" s="150"/>
      <c r="R137" s="150"/>
      <c r="S137" s="135">
        <v>264</v>
      </c>
      <c r="T137" s="135">
        <v>353</v>
      </c>
      <c r="U137" s="184">
        <v>43212</v>
      </c>
      <c r="V137" s="97" t="s">
        <v>363</v>
      </c>
      <c r="W137" s="97" t="s">
        <v>364</v>
      </c>
      <c r="X137" s="48"/>
      <c r="Y137" s="48"/>
      <c r="Z137" s="11"/>
      <c r="AA137" s="11"/>
      <c r="AB137" s="12"/>
      <c r="AC137" s="48"/>
      <c r="AD137" s="113"/>
      <c r="AE137" s="114"/>
      <c r="AF137" s="114"/>
      <c r="AG137" s="115"/>
      <c r="AH137" s="114"/>
      <c r="AI137" s="116"/>
      <c r="AJ137" s="116"/>
      <c r="AK137" s="116"/>
      <c r="AL137" s="117"/>
      <c r="AM137" s="116"/>
      <c r="AN137" s="118"/>
      <c r="AO137" s="118"/>
      <c r="AP137" s="118"/>
      <c r="AQ137" s="119"/>
      <c r="AR137" s="118"/>
      <c r="AS137" s="120"/>
      <c r="AT137" s="120"/>
      <c r="AU137" s="120"/>
      <c r="AV137" s="121"/>
      <c r="AW137" s="120"/>
    </row>
    <row r="138" spans="1:49" ht="12.75" customHeight="1" x14ac:dyDescent="0.25">
      <c r="A138" s="1"/>
      <c r="B138" s="182" t="s">
        <v>831</v>
      </c>
      <c r="C138" s="182" t="s">
        <v>548</v>
      </c>
      <c r="D138" s="110" t="s">
        <v>356</v>
      </c>
      <c r="E138" s="183" t="s">
        <v>41</v>
      </c>
      <c r="F138" s="148">
        <v>1923</v>
      </c>
      <c r="G138" s="154">
        <v>6.01</v>
      </c>
      <c r="H138" s="182" t="s">
        <v>810</v>
      </c>
      <c r="I138" s="97"/>
      <c r="J138" s="97"/>
      <c r="K138" s="156">
        <v>5.6</v>
      </c>
      <c r="L138" s="150" t="s">
        <v>375</v>
      </c>
      <c r="M138" s="150" t="s">
        <v>832</v>
      </c>
      <c r="N138" s="150" t="s">
        <v>833</v>
      </c>
      <c r="O138" s="150" t="s">
        <v>834</v>
      </c>
      <c r="P138" s="156">
        <v>0.1333</v>
      </c>
      <c r="Q138" s="150"/>
      <c r="R138" s="150"/>
      <c r="S138" s="135">
        <v>521</v>
      </c>
      <c r="T138" s="135">
        <v>807</v>
      </c>
      <c r="U138" s="184">
        <v>43212</v>
      </c>
      <c r="V138" s="97" t="s">
        <v>363</v>
      </c>
      <c r="W138" s="97" t="s">
        <v>364</v>
      </c>
      <c r="X138" s="48"/>
      <c r="Y138" s="48"/>
      <c r="Z138" s="11"/>
      <c r="AA138" s="11"/>
      <c r="AB138" s="12"/>
      <c r="AC138" s="48"/>
      <c r="AD138" s="113"/>
      <c r="AE138" s="114"/>
      <c r="AF138" s="114"/>
      <c r="AG138" s="115"/>
      <c r="AH138" s="114"/>
      <c r="AI138" s="116"/>
      <c r="AJ138" s="116"/>
      <c r="AK138" s="116"/>
      <c r="AL138" s="117"/>
      <c r="AM138" s="116"/>
      <c r="AN138" s="118"/>
      <c r="AO138" s="118"/>
      <c r="AP138" s="118"/>
      <c r="AQ138" s="119"/>
      <c r="AR138" s="118"/>
      <c r="AS138" s="120"/>
      <c r="AT138" s="120"/>
      <c r="AU138" s="120"/>
      <c r="AV138" s="121"/>
      <c r="AW138" s="120"/>
    </row>
    <row r="139" spans="1:49" ht="12.75" customHeight="1" x14ac:dyDescent="0.25">
      <c r="A139" s="1"/>
      <c r="B139" s="182" t="s">
        <v>835</v>
      </c>
      <c r="C139" s="182" t="s">
        <v>548</v>
      </c>
      <c r="D139" s="110" t="s">
        <v>356</v>
      </c>
      <c r="E139" s="183" t="s">
        <v>41</v>
      </c>
      <c r="F139" s="148">
        <v>1913</v>
      </c>
      <c r="G139" s="154">
        <v>7.1109999999999998</v>
      </c>
      <c r="H139" s="182" t="s">
        <v>374</v>
      </c>
      <c r="I139" s="97" t="s">
        <v>67</v>
      </c>
      <c r="J139" s="97"/>
      <c r="K139" s="156">
        <v>6.3</v>
      </c>
      <c r="L139" s="150" t="s">
        <v>623</v>
      </c>
      <c r="M139" s="150" t="s">
        <v>836</v>
      </c>
      <c r="N139" s="150" t="s">
        <v>837</v>
      </c>
      <c r="O139" s="150" t="s">
        <v>838</v>
      </c>
      <c r="P139" s="156">
        <v>0.85839999999999994</v>
      </c>
      <c r="Q139" s="150"/>
      <c r="R139" s="150"/>
      <c r="S139" s="135">
        <v>429</v>
      </c>
      <c r="T139" s="135">
        <v>105</v>
      </c>
      <c r="U139" s="184">
        <v>43212</v>
      </c>
      <c r="V139" s="97" t="s">
        <v>363</v>
      </c>
      <c r="W139" s="97" t="s">
        <v>364</v>
      </c>
      <c r="X139" s="48"/>
      <c r="Y139" s="48"/>
      <c r="Z139" s="11"/>
      <c r="AA139" s="11"/>
      <c r="AB139" s="12"/>
      <c r="AC139" s="48"/>
      <c r="AD139" s="113"/>
      <c r="AE139" s="114"/>
      <c r="AF139" s="114"/>
      <c r="AG139" s="115"/>
      <c r="AH139" s="114"/>
      <c r="AI139" s="116"/>
      <c r="AJ139" s="116"/>
      <c r="AK139" s="116"/>
      <c r="AL139" s="117"/>
      <c r="AM139" s="116"/>
      <c r="AN139" s="118"/>
      <c r="AO139" s="118"/>
      <c r="AP139" s="118"/>
      <c r="AQ139" s="119"/>
      <c r="AR139" s="118"/>
      <c r="AS139" s="120"/>
      <c r="AT139" s="120"/>
      <c r="AU139" s="120"/>
      <c r="AV139" s="121"/>
      <c r="AW139" s="120"/>
    </row>
    <row r="140" spans="1:49" ht="12.75" customHeight="1" x14ac:dyDescent="0.25">
      <c r="A140" s="1"/>
      <c r="B140" s="182" t="s">
        <v>839</v>
      </c>
      <c r="C140" s="182" t="s">
        <v>548</v>
      </c>
      <c r="D140" s="110" t="s">
        <v>356</v>
      </c>
      <c r="E140" s="183" t="s">
        <v>41</v>
      </c>
      <c r="F140" s="148">
        <v>1913</v>
      </c>
      <c r="G140" s="154">
        <v>6.484</v>
      </c>
      <c r="H140" s="182" t="s">
        <v>374</v>
      </c>
      <c r="I140" s="97" t="s">
        <v>67</v>
      </c>
      <c r="J140" s="97"/>
      <c r="K140" s="156">
        <v>6.1</v>
      </c>
      <c r="L140" s="150" t="s">
        <v>623</v>
      </c>
      <c r="M140" s="150" t="s">
        <v>840</v>
      </c>
      <c r="N140" s="150" t="s">
        <v>841</v>
      </c>
      <c r="O140" s="150" t="s">
        <v>691</v>
      </c>
      <c r="P140" s="156">
        <v>1.1100000000000001</v>
      </c>
      <c r="Q140" s="150"/>
      <c r="R140" s="150"/>
      <c r="S140" s="135">
        <v>220</v>
      </c>
      <c r="T140" s="135">
        <v>63</v>
      </c>
      <c r="U140" s="184">
        <v>43212</v>
      </c>
      <c r="V140" s="97" t="s">
        <v>363</v>
      </c>
      <c r="W140" s="97" t="s">
        <v>364</v>
      </c>
      <c r="X140" s="48"/>
      <c r="Y140" s="48"/>
      <c r="Z140" s="11"/>
      <c r="AA140" s="11"/>
      <c r="AB140" s="12"/>
      <c r="AC140" s="48"/>
      <c r="AD140" s="113"/>
      <c r="AE140" s="114"/>
      <c r="AF140" s="114"/>
      <c r="AG140" s="115"/>
      <c r="AH140" s="114"/>
      <c r="AI140" s="116"/>
      <c r="AJ140" s="116"/>
      <c r="AK140" s="116"/>
      <c r="AL140" s="117"/>
      <c r="AM140" s="116"/>
      <c r="AN140" s="118"/>
      <c r="AO140" s="118"/>
      <c r="AP140" s="118"/>
      <c r="AQ140" s="119"/>
      <c r="AR140" s="118"/>
      <c r="AS140" s="120"/>
      <c r="AT140" s="120"/>
      <c r="AU140" s="120"/>
      <c r="AV140" s="121"/>
      <c r="AW140" s="120"/>
    </row>
    <row r="141" spans="1:49" ht="12.75" customHeight="1" x14ac:dyDescent="0.25">
      <c r="A141" s="1"/>
      <c r="B141" s="182" t="s">
        <v>842</v>
      </c>
      <c r="C141" s="182" t="s">
        <v>548</v>
      </c>
      <c r="D141" s="110" t="s">
        <v>356</v>
      </c>
      <c r="E141" s="183" t="s">
        <v>41</v>
      </c>
      <c r="F141" s="148">
        <v>1916</v>
      </c>
      <c r="G141" s="97"/>
      <c r="H141" s="182" t="s">
        <v>843</v>
      </c>
      <c r="I141" s="97"/>
      <c r="J141" s="97"/>
      <c r="K141" s="110"/>
      <c r="L141" s="150" t="s">
        <v>623</v>
      </c>
      <c r="M141" s="150" t="s">
        <v>844</v>
      </c>
      <c r="N141" s="150" t="s">
        <v>845</v>
      </c>
      <c r="O141" s="150"/>
      <c r="P141" s="156">
        <v>0.15890000000000001</v>
      </c>
      <c r="Q141" s="150"/>
      <c r="R141" s="150"/>
      <c r="S141" s="110"/>
      <c r="T141" s="110"/>
      <c r="U141" s="184">
        <v>43212</v>
      </c>
      <c r="V141" s="97" t="s">
        <v>363</v>
      </c>
      <c r="W141" s="97" t="s">
        <v>364</v>
      </c>
      <c r="X141" s="48"/>
      <c r="Y141" s="48"/>
      <c r="Z141" s="11"/>
      <c r="AA141" s="11"/>
      <c r="AB141" s="12"/>
      <c r="AC141" s="48"/>
      <c r="AD141" s="113"/>
      <c r="AE141" s="114"/>
      <c r="AF141" s="114"/>
      <c r="AG141" s="115"/>
      <c r="AH141" s="114"/>
      <c r="AI141" s="116"/>
      <c r="AJ141" s="116"/>
      <c r="AK141" s="116"/>
      <c r="AL141" s="117"/>
      <c r="AM141" s="116"/>
      <c r="AN141" s="118"/>
      <c r="AO141" s="118"/>
      <c r="AP141" s="118"/>
      <c r="AQ141" s="119"/>
      <c r="AR141" s="118"/>
      <c r="AS141" s="120"/>
      <c r="AT141" s="120"/>
      <c r="AU141" s="120"/>
      <c r="AV141" s="121"/>
      <c r="AW141" s="120"/>
    </row>
    <row r="142" spans="1:49" ht="12.75" customHeight="1" x14ac:dyDescent="0.25">
      <c r="A142" s="1"/>
      <c r="B142" s="182" t="s">
        <v>846</v>
      </c>
      <c r="C142" s="182" t="s">
        <v>548</v>
      </c>
      <c r="D142" s="110" t="s">
        <v>356</v>
      </c>
      <c r="E142" s="183" t="s">
        <v>41</v>
      </c>
      <c r="F142" s="148">
        <v>1987</v>
      </c>
      <c r="G142" s="97"/>
      <c r="H142" s="182" t="s">
        <v>810</v>
      </c>
      <c r="I142" s="97"/>
      <c r="J142" s="97"/>
      <c r="K142" s="110"/>
      <c r="L142" s="150" t="s">
        <v>375</v>
      </c>
      <c r="M142" s="150" t="s">
        <v>847</v>
      </c>
      <c r="N142" s="150" t="s">
        <v>848</v>
      </c>
      <c r="O142" s="150"/>
      <c r="P142" s="156">
        <v>0.41239999999999999</v>
      </c>
      <c r="Q142" s="150"/>
      <c r="R142" s="150"/>
      <c r="S142" s="110"/>
      <c r="T142" s="110"/>
      <c r="U142" s="184">
        <v>43212</v>
      </c>
      <c r="V142" s="97" t="s">
        <v>363</v>
      </c>
      <c r="W142" s="97" t="s">
        <v>364</v>
      </c>
      <c r="X142" s="48"/>
      <c r="Y142" s="48"/>
      <c r="Z142" s="11"/>
      <c r="AA142" s="11"/>
      <c r="AB142" s="12"/>
      <c r="AC142" s="48"/>
      <c r="AD142" s="113"/>
      <c r="AE142" s="114"/>
      <c r="AF142" s="114"/>
      <c r="AG142" s="115"/>
      <c r="AH142" s="114"/>
      <c r="AI142" s="116"/>
      <c r="AJ142" s="116"/>
      <c r="AK142" s="116"/>
      <c r="AL142" s="117"/>
      <c r="AM142" s="116"/>
      <c r="AN142" s="118"/>
      <c r="AO142" s="118"/>
      <c r="AP142" s="118"/>
      <c r="AQ142" s="119"/>
      <c r="AR142" s="118"/>
      <c r="AS142" s="120"/>
      <c r="AT142" s="120"/>
      <c r="AU142" s="120"/>
      <c r="AV142" s="121"/>
      <c r="AW142" s="120"/>
    </row>
    <row r="143" spans="1:49" ht="12.75" customHeight="1" x14ac:dyDescent="0.25">
      <c r="A143" s="1"/>
      <c r="B143" s="182" t="s">
        <v>849</v>
      </c>
      <c r="C143" s="182" t="s">
        <v>480</v>
      </c>
      <c r="D143" s="110" t="s">
        <v>356</v>
      </c>
      <c r="E143" s="183" t="s">
        <v>41</v>
      </c>
      <c r="F143" s="148">
        <v>1967</v>
      </c>
      <c r="G143" s="154">
        <v>6.8490000000000002</v>
      </c>
      <c r="H143" s="182" t="s">
        <v>850</v>
      </c>
      <c r="I143" s="97"/>
      <c r="J143" s="97"/>
      <c r="K143" s="156"/>
      <c r="L143" s="150" t="s">
        <v>375</v>
      </c>
      <c r="M143" s="150" t="s">
        <v>851</v>
      </c>
      <c r="N143" s="150" t="s">
        <v>852</v>
      </c>
      <c r="O143" s="150" t="s">
        <v>525</v>
      </c>
      <c r="P143" s="156">
        <v>2.23</v>
      </c>
      <c r="Q143" s="150"/>
      <c r="R143" s="150"/>
      <c r="S143" s="135">
        <v>418</v>
      </c>
      <c r="T143" s="110"/>
      <c r="U143" s="184">
        <v>43212</v>
      </c>
      <c r="V143" s="97" t="s">
        <v>363</v>
      </c>
      <c r="W143" s="97" t="s">
        <v>364</v>
      </c>
      <c r="X143" s="48"/>
      <c r="Y143" s="48"/>
      <c r="Z143" s="11"/>
      <c r="AA143" s="11"/>
      <c r="AB143" s="12"/>
      <c r="AC143" s="48"/>
      <c r="AD143" s="113"/>
      <c r="AE143" s="114"/>
      <c r="AF143" s="114"/>
      <c r="AG143" s="115"/>
      <c r="AH143" s="114"/>
      <c r="AI143" s="116"/>
      <c r="AJ143" s="116"/>
      <c r="AK143" s="116"/>
      <c r="AL143" s="117"/>
      <c r="AM143" s="116"/>
      <c r="AN143" s="118"/>
      <c r="AO143" s="118"/>
      <c r="AP143" s="118"/>
      <c r="AQ143" s="119"/>
      <c r="AR143" s="118"/>
      <c r="AS143" s="120"/>
      <c r="AT143" s="120"/>
      <c r="AU143" s="120"/>
      <c r="AV143" s="121"/>
      <c r="AW143" s="120"/>
    </row>
    <row r="144" spans="1:49" ht="12.75" customHeight="1" x14ac:dyDescent="0.25">
      <c r="A144" s="1"/>
      <c r="B144" s="182" t="s">
        <v>853</v>
      </c>
      <c r="C144" s="182" t="s">
        <v>548</v>
      </c>
      <c r="D144" s="110" t="s">
        <v>356</v>
      </c>
      <c r="E144" s="183" t="s">
        <v>41</v>
      </c>
      <c r="F144" s="148">
        <v>1914</v>
      </c>
      <c r="G144" s="154">
        <v>6.0570000000000004</v>
      </c>
      <c r="H144" s="182" t="s">
        <v>637</v>
      </c>
      <c r="I144" s="97" t="s">
        <v>67</v>
      </c>
      <c r="J144" s="97"/>
      <c r="K144" s="156">
        <v>5.7</v>
      </c>
      <c r="L144" s="150" t="s">
        <v>623</v>
      </c>
      <c r="M144" s="150" t="s">
        <v>854</v>
      </c>
      <c r="N144" s="150" t="s">
        <v>855</v>
      </c>
      <c r="O144" s="150" t="s">
        <v>856</v>
      </c>
      <c r="P144" s="156">
        <v>0.95579999999999998</v>
      </c>
      <c r="Q144" s="150"/>
      <c r="R144" s="150"/>
      <c r="S144" s="135">
        <v>108</v>
      </c>
      <c r="T144" s="135">
        <v>45</v>
      </c>
      <c r="U144" s="184">
        <v>43212</v>
      </c>
      <c r="V144" s="97" t="s">
        <v>363</v>
      </c>
      <c r="W144" s="97" t="s">
        <v>364</v>
      </c>
      <c r="X144" s="48"/>
      <c r="Y144" s="48"/>
      <c r="Z144" s="11"/>
      <c r="AA144" s="11"/>
      <c r="AB144" s="12"/>
      <c r="AC144" s="48"/>
      <c r="AD144" s="113"/>
      <c r="AE144" s="114"/>
      <c r="AF144" s="114"/>
      <c r="AG144" s="115"/>
      <c r="AH144" s="114"/>
      <c r="AI144" s="116"/>
      <c r="AJ144" s="116"/>
      <c r="AK144" s="116"/>
      <c r="AL144" s="117"/>
      <c r="AM144" s="116"/>
      <c r="AN144" s="118"/>
      <c r="AO144" s="118"/>
      <c r="AP144" s="118"/>
      <c r="AQ144" s="119"/>
      <c r="AR144" s="118"/>
      <c r="AS144" s="120"/>
      <c r="AT144" s="120"/>
      <c r="AU144" s="120"/>
      <c r="AV144" s="121"/>
      <c r="AW144" s="120"/>
    </row>
    <row r="145" spans="1:49" ht="12.75" customHeight="1" x14ac:dyDescent="0.25">
      <c r="A145" s="1"/>
      <c r="B145" s="182" t="s">
        <v>857</v>
      </c>
      <c r="C145" s="182" t="s">
        <v>567</v>
      </c>
      <c r="D145" s="110" t="s">
        <v>356</v>
      </c>
      <c r="E145" s="183" t="s">
        <v>41</v>
      </c>
      <c r="F145" s="148">
        <v>1961</v>
      </c>
      <c r="G145" s="154">
        <v>6.6360000000000001</v>
      </c>
      <c r="H145" s="182" t="s">
        <v>637</v>
      </c>
      <c r="I145" s="157" t="s">
        <v>67</v>
      </c>
      <c r="J145" s="157"/>
      <c r="K145" s="154">
        <v>7.4</v>
      </c>
      <c r="L145" s="182" t="s">
        <v>375</v>
      </c>
      <c r="M145" s="182" t="s">
        <v>858</v>
      </c>
      <c r="N145" s="182" t="s">
        <v>859</v>
      </c>
      <c r="O145" s="182" t="s">
        <v>798</v>
      </c>
      <c r="P145" s="154">
        <v>0.82729999999999992</v>
      </c>
      <c r="Q145" s="152"/>
      <c r="R145" s="152"/>
      <c r="S145" s="148">
        <v>481</v>
      </c>
      <c r="T145" s="148">
        <v>67</v>
      </c>
      <c r="U145" s="184">
        <v>43212</v>
      </c>
      <c r="V145" s="97" t="s">
        <v>363</v>
      </c>
      <c r="W145" s="97" t="s">
        <v>364</v>
      </c>
      <c r="X145" s="48"/>
      <c r="Y145" s="48"/>
      <c r="Z145" s="11"/>
      <c r="AA145" s="11"/>
      <c r="AB145" s="12"/>
      <c r="AC145" s="48"/>
      <c r="AD145" s="113"/>
      <c r="AE145" s="114"/>
      <c r="AF145" s="114"/>
      <c r="AG145" s="115"/>
      <c r="AH145" s="114"/>
      <c r="AI145" s="116"/>
      <c r="AJ145" s="116"/>
      <c r="AK145" s="116"/>
      <c r="AL145" s="117"/>
      <c r="AM145" s="116"/>
      <c r="AN145" s="118"/>
      <c r="AO145" s="118"/>
      <c r="AP145" s="118"/>
      <c r="AQ145" s="119"/>
      <c r="AR145" s="118"/>
      <c r="AS145" s="120"/>
      <c r="AT145" s="120"/>
      <c r="AU145" s="120"/>
      <c r="AV145" s="121"/>
      <c r="AW145" s="120"/>
    </row>
    <row r="146" spans="1:49" ht="12.75" customHeight="1" x14ac:dyDescent="0.25">
      <c r="A146" s="1"/>
      <c r="B146" s="182" t="s">
        <v>860</v>
      </c>
      <c r="C146" s="182" t="s">
        <v>480</v>
      </c>
      <c r="D146" s="110" t="s">
        <v>356</v>
      </c>
      <c r="E146" s="183" t="s">
        <v>41</v>
      </c>
      <c r="F146" s="148">
        <v>1938</v>
      </c>
      <c r="G146" s="154">
        <v>6.5609999999999999</v>
      </c>
      <c r="H146" s="182" t="s">
        <v>637</v>
      </c>
      <c r="I146" s="157" t="s">
        <v>67</v>
      </c>
      <c r="J146" s="157"/>
      <c r="K146" s="154">
        <v>6.1</v>
      </c>
      <c r="L146" s="182" t="s">
        <v>375</v>
      </c>
      <c r="M146" s="182" t="s">
        <v>861</v>
      </c>
      <c r="N146" s="182" t="s">
        <v>862</v>
      </c>
      <c r="O146" s="182"/>
      <c r="P146" s="154">
        <v>0.75439999999999996</v>
      </c>
      <c r="Q146" s="152"/>
      <c r="R146" s="152"/>
      <c r="S146" s="148">
        <v>130</v>
      </c>
      <c r="T146" s="148">
        <v>16</v>
      </c>
      <c r="U146" s="184">
        <v>43212</v>
      </c>
      <c r="V146" s="97" t="s">
        <v>363</v>
      </c>
      <c r="W146" s="97" t="s">
        <v>364</v>
      </c>
      <c r="X146" s="48"/>
      <c r="Y146" s="48"/>
      <c r="Z146" s="11"/>
      <c r="AA146" s="11"/>
      <c r="AB146" s="12"/>
      <c r="AC146" s="48"/>
      <c r="AD146" s="113"/>
      <c r="AE146" s="114"/>
      <c r="AF146" s="114"/>
      <c r="AG146" s="115"/>
      <c r="AH146" s="114"/>
      <c r="AI146" s="116"/>
      <c r="AJ146" s="116"/>
      <c r="AK146" s="116"/>
      <c r="AL146" s="117"/>
      <c r="AM146" s="116"/>
      <c r="AN146" s="118"/>
      <c r="AO146" s="118"/>
      <c r="AP146" s="118"/>
      <c r="AQ146" s="119"/>
      <c r="AR146" s="118"/>
      <c r="AS146" s="120"/>
      <c r="AT146" s="120"/>
      <c r="AU146" s="120"/>
      <c r="AV146" s="121"/>
      <c r="AW146" s="120"/>
    </row>
    <row r="147" spans="1:49" ht="12.75" customHeight="1" x14ac:dyDescent="0.25">
      <c r="A147" s="1"/>
      <c r="B147" s="182" t="s">
        <v>863</v>
      </c>
      <c r="C147" s="182" t="s">
        <v>480</v>
      </c>
      <c r="D147" s="110" t="s">
        <v>356</v>
      </c>
      <c r="E147" s="183" t="s">
        <v>41</v>
      </c>
      <c r="F147" s="148">
        <v>1938</v>
      </c>
      <c r="G147" s="154">
        <v>8.0459999999999994</v>
      </c>
      <c r="H147" s="182" t="s">
        <v>66</v>
      </c>
      <c r="I147" s="157" t="s">
        <v>67</v>
      </c>
      <c r="J147" s="157"/>
      <c r="K147" s="154">
        <v>7.9</v>
      </c>
      <c r="L147" s="182" t="s">
        <v>375</v>
      </c>
      <c r="M147" s="182" t="s">
        <v>864</v>
      </c>
      <c r="N147" s="182" t="s">
        <v>865</v>
      </c>
      <c r="O147" s="182" t="s">
        <v>734</v>
      </c>
      <c r="P147" s="154">
        <v>1.46</v>
      </c>
      <c r="Q147" s="152"/>
      <c r="R147" s="152"/>
      <c r="S147" s="148">
        <v>2153</v>
      </c>
      <c r="T147" s="148">
        <v>179</v>
      </c>
      <c r="U147" s="184">
        <v>43212</v>
      </c>
      <c r="V147" s="97" t="s">
        <v>363</v>
      </c>
      <c r="W147" s="97" t="s">
        <v>364</v>
      </c>
      <c r="X147" s="48"/>
      <c r="Y147" s="48"/>
      <c r="Z147" s="11"/>
      <c r="AA147" s="11"/>
      <c r="AB147" s="12"/>
      <c r="AC147" s="48"/>
      <c r="AD147" s="113"/>
      <c r="AE147" s="114"/>
      <c r="AF147" s="114"/>
      <c r="AG147" s="115"/>
      <c r="AH147" s="114"/>
      <c r="AI147" s="116"/>
      <c r="AJ147" s="116"/>
      <c r="AK147" s="116"/>
      <c r="AL147" s="117"/>
      <c r="AM147" s="116"/>
      <c r="AN147" s="118"/>
      <c r="AO147" s="118"/>
      <c r="AP147" s="118"/>
      <c r="AQ147" s="119"/>
      <c r="AR147" s="118"/>
      <c r="AS147" s="120"/>
      <c r="AT147" s="120"/>
      <c r="AU147" s="120"/>
      <c r="AV147" s="121"/>
      <c r="AW147" s="120"/>
    </row>
    <row r="148" spans="1:49" ht="12.75" customHeight="1" x14ac:dyDescent="0.25">
      <c r="A148" s="1"/>
      <c r="B148" s="182" t="s">
        <v>866</v>
      </c>
      <c r="C148" s="182" t="s">
        <v>480</v>
      </c>
      <c r="D148" s="110" t="s">
        <v>356</v>
      </c>
      <c r="E148" s="183" t="s">
        <v>41</v>
      </c>
      <c r="F148" s="148">
        <v>1984</v>
      </c>
      <c r="G148" s="97"/>
      <c r="H148" s="182" t="s">
        <v>867</v>
      </c>
      <c r="I148" s="97"/>
      <c r="J148" s="97"/>
      <c r="K148" s="110"/>
      <c r="L148" s="150" t="s">
        <v>375</v>
      </c>
      <c r="M148" s="150" t="s">
        <v>868</v>
      </c>
      <c r="N148" s="150"/>
      <c r="O148" s="150"/>
      <c r="P148" s="156">
        <v>0.6734</v>
      </c>
      <c r="Q148" s="150"/>
      <c r="R148" s="150"/>
      <c r="S148" s="110"/>
      <c r="T148" s="110"/>
      <c r="U148" s="184">
        <v>43212</v>
      </c>
      <c r="V148" s="97" t="s">
        <v>363</v>
      </c>
      <c r="W148" s="97" t="s">
        <v>364</v>
      </c>
      <c r="X148" s="48"/>
      <c r="Y148" s="48"/>
      <c r="Z148" s="11"/>
      <c r="AA148" s="11"/>
      <c r="AB148" s="12"/>
      <c r="AC148" s="48"/>
      <c r="AD148" s="113"/>
      <c r="AE148" s="114"/>
      <c r="AF148" s="114"/>
      <c r="AG148" s="115"/>
      <c r="AH148" s="114"/>
      <c r="AI148" s="116"/>
      <c r="AJ148" s="116"/>
      <c r="AK148" s="116"/>
      <c r="AL148" s="117"/>
      <c r="AM148" s="116"/>
      <c r="AN148" s="118"/>
      <c r="AO148" s="118"/>
      <c r="AP148" s="118"/>
      <c r="AQ148" s="119"/>
      <c r="AR148" s="118"/>
      <c r="AS148" s="120"/>
      <c r="AT148" s="120"/>
      <c r="AU148" s="120"/>
      <c r="AV148" s="121"/>
      <c r="AW148" s="120"/>
    </row>
    <row r="149" spans="1:49" ht="12.75" customHeight="1" x14ac:dyDescent="0.25">
      <c r="A149" s="1"/>
      <c r="B149" s="182" t="s">
        <v>869</v>
      </c>
      <c r="C149" s="182" t="s">
        <v>548</v>
      </c>
      <c r="D149" s="110" t="s">
        <v>356</v>
      </c>
      <c r="E149" s="183" t="s">
        <v>41</v>
      </c>
      <c r="F149" s="148">
        <v>1916</v>
      </c>
      <c r="G149" s="154">
        <v>6.9340000000000002</v>
      </c>
      <c r="H149" s="182" t="s">
        <v>637</v>
      </c>
      <c r="I149" s="157" t="s">
        <v>67</v>
      </c>
      <c r="J149" s="157"/>
      <c r="K149" s="154">
        <v>6.3</v>
      </c>
      <c r="L149" s="182" t="s">
        <v>623</v>
      </c>
      <c r="M149" s="182" t="s">
        <v>836</v>
      </c>
      <c r="N149" s="182" t="s">
        <v>870</v>
      </c>
      <c r="O149" s="182" t="s">
        <v>626</v>
      </c>
      <c r="P149" s="154">
        <v>1.44</v>
      </c>
      <c r="Q149" s="152"/>
      <c r="R149" s="152"/>
      <c r="S149" s="148">
        <v>373</v>
      </c>
      <c r="T149" s="148">
        <v>85</v>
      </c>
      <c r="U149" s="184">
        <v>43212</v>
      </c>
      <c r="V149" s="97" t="s">
        <v>363</v>
      </c>
      <c r="W149" s="97" t="s">
        <v>364</v>
      </c>
      <c r="X149" s="48"/>
      <c r="Y149" s="48"/>
      <c r="Z149" s="11"/>
      <c r="AA149" s="11"/>
      <c r="AB149" s="12"/>
      <c r="AC149" s="48"/>
      <c r="AD149" s="113"/>
      <c r="AE149" s="114"/>
      <c r="AF149" s="114"/>
      <c r="AG149" s="115"/>
      <c r="AH149" s="114"/>
      <c r="AI149" s="116"/>
      <c r="AJ149" s="116"/>
      <c r="AK149" s="116"/>
      <c r="AL149" s="117"/>
      <c r="AM149" s="116"/>
      <c r="AN149" s="118"/>
      <c r="AO149" s="118"/>
      <c r="AP149" s="118"/>
      <c r="AQ149" s="119"/>
      <c r="AR149" s="118"/>
      <c r="AS149" s="120"/>
      <c r="AT149" s="120"/>
      <c r="AU149" s="120"/>
      <c r="AV149" s="121"/>
      <c r="AW149" s="120"/>
    </row>
    <row r="150" spans="1:49" ht="12.75" customHeight="1" x14ac:dyDescent="0.25">
      <c r="A150" s="1"/>
      <c r="B150" s="182" t="s">
        <v>871</v>
      </c>
      <c r="C150" s="182" t="s">
        <v>548</v>
      </c>
      <c r="D150" s="110" t="s">
        <v>356</v>
      </c>
      <c r="E150" s="183" t="s">
        <v>41</v>
      </c>
      <c r="F150" s="148">
        <v>1918</v>
      </c>
      <c r="G150" s="154">
        <v>7.173</v>
      </c>
      <c r="H150" s="182" t="s">
        <v>637</v>
      </c>
      <c r="I150" s="157" t="s">
        <v>67</v>
      </c>
      <c r="J150" s="157"/>
      <c r="K150" s="154">
        <v>6.3</v>
      </c>
      <c r="L150" s="182" t="s">
        <v>315</v>
      </c>
      <c r="M150" s="182" t="s">
        <v>872</v>
      </c>
      <c r="N150" s="182" t="s">
        <v>873</v>
      </c>
      <c r="O150" s="182" t="s">
        <v>874</v>
      </c>
      <c r="P150" s="154">
        <v>1.71</v>
      </c>
      <c r="Q150" s="152"/>
      <c r="R150" s="152"/>
      <c r="S150" s="148">
        <v>607</v>
      </c>
      <c r="T150" s="148">
        <v>123</v>
      </c>
      <c r="U150" s="184">
        <v>43212</v>
      </c>
      <c r="V150" s="97" t="s">
        <v>363</v>
      </c>
      <c r="W150" s="97" t="s">
        <v>364</v>
      </c>
      <c r="X150" s="48"/>
      <c r="Y150" s="48"/>
      <c r="Z150" s="11"/>
      <c r="AA150" s="11"/>
      <c r="AB150" s="12"/>
      <c r="AC150" s="48"/>
      <c r="AD150" s="113"/>
      <c r="AE150" s="114"/>
      <c r="AF150" s="114"/>
      <c r="AG150" s="115"/>
      <c r="AH150" s="114"/>
      <c r="AI150" s="116"/>
      <c r="AJ150" s="116"/>
      <c r="AK150" s="116"/>
      <c r="AL150" s="117"/>
      <c r="AM150" s="116"/>
      <c r="AN150" s="118"/>
      <c r="AO150" s="118"/>
      <c r="AP150" s="118"/>
      <c r="AQ150" s="119"/>
      <c r="AR150" s="118"/>
      <c r="AS150" s="120"/>
      <c r="AT150" s="120"/>
      <c r="AU150" s="120"/>
      <c r="AV150" s="121"/>
      <c r="AW150" s="120"/>
    </row>
    <row r="151" spans="1:49" ht="12.75" customHeight="1" x14ac:dyDescent="0.25">
      <c r="A151" s="1"/>
      <c r="B151" s="182" t="s">
        <v>875</v>
      </c>
      <c r="C151" s="182" t="s">
        <v>480</v>
      </c>
      <c r="D151" s="110" t="s">
        <v>356</v>
      </c>
      <c r="E151" s="183" t="s">
        <v>41</v>
      </c>
      <c r="F151" s="148">
        <v>1968</v>
      </c>
      <c r="G151" s="154">
        <v>7.0229999999999997</v>
      </c>
      <c r="H151" s="182" t="s">
        <v>637</v>
      </c>
      <c r="I151" s="97" t="s">
        <v>67</v>
      </c>
      <c r="J151" s="97"/>
      <c r="K151" s="156">
        <v>6.8</v>
      </c>
      <c r="L151" s="150" t="s">
        <v>375</v>
      </c>
      <c r="M151" s="150" t="s">
        <v>876</v>
      </c>
      <c r="N151" s="150" t="s">
        <v>877</v>
      </c>
      <c r="O151" s="150" t="s">
        <v>798</v>
      </c>
      <c r="P151" s="156">
        <v>1</v>
      </c>
      <c r="Q151" s="150"/>
      <c r="R151" s="150"/>
      <c r="S151" s="135">
        <v>128</v>
      </c>
      <c r="T151" s="135">
        <v>12</v>
      </c>
      <c r="U151" s="184">
        <v>43212</v>
      </c>
      <c r="V151" s="97" t="s">
        <v>412</v>
      </c>
      <c r="W151" s="97" t="s">
        <v>364</v>
      </c>
      <c r="X151" s="48"/>
      <c r="Y151" s="48"/>
      <c r="Z151" s="11"/>
      <c r="AA151" s="11"/>
      <c r="AB151" s="12"/>
      <c r="AC151" s="48"/>
      <c r="AD151" s="113"/>
      <c r="AE151" s="114"/>
      <c r="AF151" s="114"/>
      <c r="AG151" s="115"/>
      <c r="AH151" s="114"/>
      <c r="AI151" s="116"/>
      <c r="AJ151" s="116"/>
      <c r="AK151" s="116"/>
      <c r="AL151" s="117"/>
      <c r="AM151" s="116"/>
      <c r="AN151" s="118"/>
      <c r="AO151" s="118"/>
      <c r="AP151" s="118"/>
      <c r="AQ151" s="119"/>
      <c r="AR151" s="118"/>
      <c r="AS151" s="120"/>
      <c r="AT151" s="120"/>
      <c r="AU151" s="120"/>
      <c r="AV151" s="121"/>
      <c r="AW151" s="120"/>
    </row>
    <row r="152" spans="1:49" ht="12.75" customHeight="1" x14ac:dyDescent="0.25">
      <c r="A152" s="1"/>
      <c r="B152" s="182" t="s">
        <v>878</v>
      </c>
      <c r="C152" s="182" t="s">
        <v>548</v>
      </c>
      <c r="D152" s="110" t="s">
        <v>356</v>
      </c>
      <c r="E152" s="183" t="s">
        <v>41</v>
      </c>
      <c r="F152" s="148">
        <v>1916</v>
      </c>
      <c r="G152" s="154">
        <v>6.63</v>
      </c>
      <c r="H152" s="188" t="s">
        <v>95</v>
      </c>
      <c r="I152" s="97"/>
      <c r="J152" s="157"/>
      <c r="K152" s="154">
        <v>5.9</v>
      </c>
      <c r="L152" s="150" t="s">
        <v>623</v>
      </c>
      <c r="M152" s="150" t="s">
        <v>500</v>
      </c>
      <c r="N152" s="182" t="s">
        <v>879</v>
      </c>
      <c r="O152" s="182" t="s">
        <v>626</v>
      </c>
      <c r="P152" s="154">
        <v>1.33</v>
      </c>
      <c r="Q152" s="152"/>
      <c r="R152" s="182" t="s">
        <v>880</v>
      </c>
      <c r="S152" s="148">
        <v>139</v>
      </c>
      <c r="T152" s="148">
        <v>34</v>
      </c>
      <c r="U152" s="184">
        <v>43212</v>
      </c>
      <c r="V152" s="97" t="s">
        <v>363</v>
      </c>
      <c r="W152" s="97" t="s">
        <v>364</v>
      </c>
      <c r="X152" s="48"/>
      <c r="Y152" s="48"/>
      <c r="Z152" s="11"/>
      <c r="AA152" s="11"/>
      <c r="AB152" s="12"/>
      <c r="AC152" s="48"/>
      <c r="AD152" s="113"/>
      <c r="AE152" s="114"/>
      <c r="AF152" s="114"/>
      <c r="AG152" s="115"/>
      <c r="AH152" s="114"/>
      <c r="AI152" s="116"/>
      <c r="AJ152" s="116"/>
      <c r="AK152" s="116"/>
      <c r="AL152" s="117"/>
      <c r="AM152" s="116"/>
      <c r="AN152" s="118"/>
      <c r="AO152" s="118"/>
      <c r="AP152" s="118"/>
      <c r="AQ152" s="119"/>
      <c r="AR152" s="118"/>
      <c r="AS152" s="120"/>
      <c r="AT152" s="120"/>
      <c r="AU152" s="120"/>
      <c r="AV152" s="121"/>
      <c r="AW152" s="120"/>
    </row>
    <row r="153" spans="1:49" ht="12.75" customHeight="1" x14ac:dyDescent="0.25">
      <c r="A153" s="1"/>
      <c r="B153" s="182" t="s">
        <v>881</v>
      </c>
      <c r="C153" s="182" t="s">
        <v>548</v>
      </c>
      <c r="D153" s="110" t="s">
        <v>356</v>
      </c>
      <c r="E153" s="183" t="s">
        <v>41</v>
      </c>
      <c r="F153" s="148">
        <v>1913</v>
      </c>
      <c r="G153" s="154">
        <v>7.2169999999999996</v>
      </c>
      <c r="H153" s="182" t="s">
        <v>882</v>
      </c>
      <c r="I153" s="97" t="s">
        <v>67</v>
      </c>
      <c r="J153" s="97"/>
      <c r="K153" s="156">
        <v>6.2</v>
      </c>
      <c r="L153" s="150" t="s">
        <v>623</v>
      </c>
      <c r="M153" s="150" t="s">
        <v>883</v>
      </c>
      <c r="N153" s="150" t="s">
        <v>884</v>
      </c>
      <c r="O153" s="150" t="s">
        <v>626</v>
      </c>
      <c r="P153" s="156">
        <v>1.58</v>
      </c>
      <c r="Q153" s="150"/>
      <c r="R153" s="150"/>
      <c r="S153" s="135">
        <v>656</v>
      </c>
      <c r="T153" s="135">
        <v>271</v>
      </c>
      <c r="U153" s="184">
        <v>43212</v>
      </c>
      <c r="V153" s="97" t="s">
        <v>363</v>
      </c>
      <c r="W153" s="97" t="s">
        <v>364</v>
      </c>
      <c r="X153" s="48"/>
      <c r="Y153" s="48"/>
      <c r="Z153" s="11"/>
      <c r="AA153" s="11"/>
      <c r="AB153" s="12"/>
      <c r="AC153" s="48"/>
      <c r="AD153" s="113"/>
      <c r="AE153" s="114"/>
      <c r="AF153" s="114"/>
      <c r="AG153" s="115"/>
      <c r="AH153" s="114"/>
      <c r="AI153" s="116"/>
      <c r="AJ153" s="116"/>
      <c r="AK153" s="116"/>
      <c r="AL153" s="117"/>
      <c r="AM153" s="116"/>
      <c r="AN153" s="118"/>
      <c r="AO153" s="118"/>
      <c r="AP153" s="118"/>
      <c r="AQ153" s="119"/>
      <c r="AR153" s="118"/>
      <c r="AS153" s="120"/>
      <c r="AT153" s="120"/>
      <c r="AU153" s="120"/>
      <c r="AV153" s="121"/>
      <c r="AW153" s="120"/>
    </row>
    <row r="154" spans="1:49" ht="12.75" customHeight="1" x14ac:dyDescent="0.25">
      <c r="A154" s="1"/>
      <c r="B154" s="182" t="s">
        <v>885</v>
      </c>
      <c r="C154" s="182" t="s">
        <v>480</v>
      </c>
      <c r="D154" s="110" t="s">
        <v>356</v>
      </c>
      <c r="E154" s="183" t="s">
        <v>41</v>
      </c>
      <c r="F154" s="135">
        <v>1962</v>
      </c>
      <c r="G154" s="156">
        <v>8.0280000000000005</v>
      </c>
      <c r="H154" s="150" t="s">
        <v>374</v>
      </c>
      <c r="I154" s="110" t="s">
        <v>121</v>
      </c>
      <c r="J154" s="150"/>
      <c r="K154" s="156">
        <v>8.1999999999999993</v>
      </c>
      <c r="L154" s="150" t="s">
        <v>375</v>
      </c>
      <c r="M154" s="150" t="s">
        <v>886</v>
      </c>
      <c r="N154" s="150" t="s">
        <v>887</v>
      </c>
      <c r="O154" s="150" t="s">
        <v>739</v>
      </c>
      <c r="P154" s="156">
        <v>0.93320000000000003</v>
      </c>
      <c r="Q154" s="150"/>
      <c r="R154" s="150" t="s">
        <v>888</v>
      </c>
      <c r="S154" s="135">
        <v>459</v>
      </c>
      <c r="T154" s="135">
        <v>63</v>
      </c>
      <c r="U154" s="184">
        <v>43212</v>
      </c>
      <c r="V154" s="97" t="s">
        <v>363</v>
      </c>
      <c r="W154" s="97" t="s">
        <v>364</v>
      </c>
      <c r="X154" s="48"/>
      <c r="Y154" s="48"/>
      <c r="Z154" s="11"/>
      <c r="AA154" s="11"/>
      <c r="AB154" s="12"/>
      <c r="AC154" s="48"/>
      <c r="AD154" s="113"/>
      <c r="AE154" s="114"/>
      <c r="AF154" s="114"/>
      <c r="AG154" s="115"/>
      <c r="AH154" s="114"/>
      <c r="AI154" s="116"/>
      <c r="AJ154" s="116"/>
      <c r="AK154" s="116"/>
      <c r="AL154" s="117"/>
      <c r="AM154" s="116"/>
      <c r="AN154" s="118"/>
      <c r="AO154" s="118"/>
      <c r="AP154" s="118"/>
      <c r="AQ154" s="119"/>
      <c r="AR154" s="118"/>
      <c r="AS154" s="120"/>
      <c r="AT154" s="120"/>
      <c r="AU154" s="120"/>
      <c r="AV154" s="121"/>
      <c r="AW154" s="120"/>
    </row>
    <row r="155" spans="1:49" ht="12.75" customHeight="1" x14ac:dyDescent="0.25">
      <c r="A155" s="1"/>
      <c r="B155" s="182" t="s">
        <v>889</v>
      </c>
      <c r="C155" s="182" t="s">
        <v>485</v>
      </c>
      <c r="D155" s="110" t="s">
        <v>356</v>
      </c>
      <c r="E155" s="183" t="s">
        <v>41</v>
      </c>
      <c r="F155" s="148">
        <v>1987</v>
      </c>
      <c r="G155" s="154">
        <v>6.3760000000000003</v>
      </c>
      <c r="H155" s="182" t="s">
        <v>843</v>
      </c>
      <c r="I155" s="97" t="s">
        <v>43</v>
      </c>
      <c r="J155" s="97"/>
      <c r="K155" s="110"/>
      <c r="L155" s="150" t="s">
        <v>375</v>
      </c>
      <c r="M155" s="150" t="s">
        <v>814</v>
      </c>
      <c r="N155" s="150" t="s">
        <v>890</v>
      </c>
      <c r="O155" s="150" t="s">
        <v>493</v>
      </c>
      <c r="P155" s="156">
        <v>1.76</v>
      </c>
      <c r="Q155" s="150"/>
      <c r="R155" s="150"/>
      <c r="S155" s="135">
        <v>133</v>
      </c>
      <c r="T155" s="110"/>
      <c r="U155" s="184">
        <v>43212</v>
      </c>
      <c r="V155" s="97" t="s">
        <v>363</v>
      </c>
      <c r="W155" s="97" t="s">
        <v>364</v>
      </c>
      <c r="X155" s="48"/>
      <c r="Y155" s="48"/>
      <c r="Z155" s="11"/>
      <c r="AA155" s="11"/>
      <c r="AB155" s="12"/>
      <c r="AC155" s="48"/>
      <c r="AD155" s="113"/>
      <c r="AE155" s="114"/>
      <c r="AF155" s="114"/>
      <c r="AG155" s="115"/>
      <c r="AH155" s="114"/>
      <c r="AI155" s="116"/>
      <c r="AJ155" s="116"/>
      <c r="AK155" s="116"/>
      <c r="AL155" s="117"/>
      <c r="AM155" s="116"/>
      <c r="AN155" s="118"/>
      <c r="AO155" s="118"/>
      <c r="AP155" s="118"/>
      <c r="AQ155" s="119"/>
      <c r="AR155" s="118"/>
      <c r="AS155" s="120"/>
      <c r="AT155" s="120"/>
      <c r="AU155" s="120"/>
      <c r="AV155" s="121"/>
      <c r="AW155" s="120"/>
    </row>
    <row r="156" spans="1:49" ht="12.75" customHeight="1" x14ac:dyDescent="0.25">
      <c r="A156" s="1"/>
      <c r="B156" s="182" t="s">
        <v>891</v>
      </c>
      <c r="C156" s="182" t="s">
        <v>480</v>
      </c>
      <c r="D156" s="110" t="s">
        <v>356</v>
      </c>
      <c r="E156" s="183" t="s">
        <v>41</v>
      </c>
      <c r="F156" s="135">
        <v>1941</v>
      </c>
      <c r="G156" s="156">
        <v>6.3840000000000003</v>
      </c>
      <c r="H156" s="150" t="s">
        <v>843</v>
      </c>
      <c r="I156" s="110" t="s">
        <v>67</v>
      </c>
      <c r="J156" s="150"/>
      <c r="K156" s="110"/>
      <c r="L156" s="150" t="s">
        <v>375</v>
      </c>
      <c r="M156" s="150" t="s">
        <v>892</v>
      </c>
      <c r="N156" s="150" t="s">
        <v>893</v>
      </c>
      <c r="O156" s="150" t="s">
        <v>378</v>
      </c>
      <c r="P156" s="156">
        <v>0.88090000000000002</v>
      </c>
      <c r="Q156" s="150"/>
      <c r="R156" s="150"/>
      <c r="S156" s="135">
        <v>167</v>
      </c>
      <c r="T156" s="110"/>
      <c r="U156" s="184">
        <v>43212</v>
      </c>
      <c r="V156" s="97" t="s">
        <v>363</v>
      </c>
      <c r="W156" s="97" t="s">
        <v>364</v>
      </c>
      <c r="X156" s="48"/>
      <c r="Y156" s="48"/>
      <c r="Z156" s="11"/>
      <c r="AA156" s="11"/>
      <c r="AB156" s="12"/>
      <c r="AC156" s="48"/>
      <c r="AD156" s="113"/>
      <c r="AE156" s="114"/>
      <c r="AF156" s="114"/>
      <c r="AG156" s="115"/>
      <c r="AH156" s="114"/>
      <c r="AI156" s="116"/>
      <c r="AJ156" s="116"/>
      <c r="AK156" s="116"/>
      <c r="AL156" s="117"/>
      <c r="AM156" s="116"/>
      <c r="AN156" s="118"/>
      <c r="AO156" s="118"/>
      <c r="AP156" s="118"/>
      <c r="AQ156" s="119"/>
      <c r="AR156" s="118"/>
      <c r="AS156" s="120"/>
      <c r="AT156" s="120"/>
      <c r="AU156" s="120"/>
      <c r="AV156" s="121"/>
      <c r="AW156" s="120"/>
    </row>
    <row r="157" spans="1:49" ht="12.75" customHeight="1" x14ac:dyDescent="0.25">
      <c r="A157" s="1"/>
      <c r="B157" s="182" t="s">
        <v>894</v>
      </c>
      <c r="C157" s="182" t="s">
        <v>548</v>
      </c>
      <c r="D157" s="110" t="s">
        <v>356</v>
      </c>
      <c r="E157" s="192" t="s">
        <v>314</v>
      </c>
      <c r="F157" s="148">
        <v>1916</v>
      </c>
      <c r="G157" s="97"/>
      <c r="H157" s="182" t="s">
        <v>374</v>
      </c>
      <c r="I157" s="97"/>
      <c r="J157" s="97"/>
      <c r="K157" s="110"/>
      <c r="L157" s="150" t="s">
        <v>623</v>
      </c>
      <c r="M157" s="150" t="s">
        <v>895</v>
      </c>
      <c r="N157" s="150" t="s">
        <v>895</v>
      </c>
      <c r="O157" s="150"/>
      <c r="P157" s="156">
        <v>0.49880000000000002</v>
      </c>
      <c r="Q157" s="150"/>
      <c r="R157" s="150"/>
      <c r="S157" s="110"/>
      <c r="T157" s="110"/>
      <c r="U157" s="184">
        <v>43212</v>
      </c>
      <c r="V157" s="97" t="s">
        <v>363</v>
      </c>
      <c r="W157" s="97" t="s">
        <v>364</v>
      </c>
      <c r="X157" s="48"/>
      <c r="Y157" s="48"/>
      <c r="Z157" s="11"/>
      <c r="AA157" s="11"/>
      <c r="AB157" s="12"/>
      <c r="AC157" s="48"/>
      <c r="AD157" s="113"/>
      <c r="AE157" s="114"/>
      <c r="AF157" s="114"/>
      <c r="AG157" s="115"/>
      <c r="AH157" s="114"/>
      <c r="AI157" s="116"/>
      <c r="AJ157" s="116"/>
      <c r="AK157" s="116"/>
      <c r="AL157" s="117"/>
      <c r="AM157" s="116"/>
      <c r="AN157" s="118"/>
      <c r="AO157" s="118"/>
      <c r="AP157" s="118"/>
      <c r="AQ157" s="119"/>
      <c r="AR157" s="118"/>
      <c r="AS157" s="120"/>
      <c r="AT157" s="120"/>
      <c r="AU157" s="120"/>
      <c r="AV157" s="121"/>
      <c r="AW157" s="120"/>
    </row>
    <row r="158" spans="1:49" ht="12.75" customHeight="1" x14ac:dyDescent="0.25">
      <c r="A158" s="1"/>
      <c r="B158" s="182" t="s">
        <v>896</v>
      </c>
      <c r="C158" s="182" t="s">
        <v>548</v>
      </c>
      <c r="D158" s="110" t="s">
        <v>356</v>
      </c>
      <c r="E158" s="183" t="s">
        <v>41</v>
      </c>
      <c r="F158" s="148">
        <v>1912</v>
      </c>
      <c r="G158" s="154">
        <v>5.5389999999999997</v>
      </c>
      <c r="H158" s="182" t="s">
        <v>374</v>
      </c>
      <c r="I158" s="97" t="s">
        <v>67</v>
      </c>
      <c r="J158" s="97"/>
      <c r="K158" s="110"/>
      <c r="L158" s="150" t="s">
        <v>623</v>
      </c>
      <c r="M158" s="150" t="s">
        <v>836</v>
      </c>
      <c r="N158" s="150" t="s">
        <v>897</v>
      </c>
      <c r="O158" s="150" t="s">
        <v>898</v>
      </c>
      <c r="P158" s="156">
        <v>0.43010000000000004</v>
      </c>
      <c r="Q158" s="150"/>
      <c r="R158" s="150"/>
      <c r="S158" s="135">
        <v>115</v>
      </c>
      <c r="T158" s="110"/>
      <c r="U158" s="184">
        <v>43212</v>
      </c>
      <c r="V158" s="97" t="s">
        <v>363</v>
      </c>
      <c r="W158" s="97" t="s">
        <v>364</v>
      </c>
      <c r="X158" s="48"/>
      <c r="Y158" s="48"/>
      <c r="Z158" s="11"/>
      <c r="AA158" s="11"/>
      <c r="AB158" s="12"/>
      <c r="AC158" s="48"/>
      <c r="AD158" s="113"/>
      <c r="AE158" s="114"/>
      <c r="AF158" s="114"/>
      <c r="AG158" s="115"/>
      <c r="AH158" s="114"/>
      <c r="AI158" s="116"/>
      <c r="AJ158" s="116"/>
      <c r="AK158" s="116"/>
      <c r="AL158" s="117"/>
      <c r="AM158" s="116"/>
      <c r="AN158" s="118"/>
      <c r="AO158" s="118"/>
      <c r="AP158" s="118"/>
      <c r="AQ158" s="119"/>
      <c r="AR158" s="118"/>
      <c r="AS158" s="120"/>
      <c r="AT158" s="120"/>
      <c r="AU158" s="120"/>
      <c r="AV158" s="121"/>
      <c r="AW158" s="120"/>
    </row>
    <row r="159" spans="1:49" ht="12.75" customHeight="1" x14ac:dyDescent="0.25">
      <c r="A159" s="1"/>
      <c r="B159" s="182" t="s">
        <v>899</v>
      </c>
      <c r="C159" s="182" t="s">
        <v>485</v>
      </c>
      <c r="D159" s="110" t="s">
        <v>356</v>
      </c>
      <c r="E159" s="183" t="s">
        <v>41</v>
      </c>
      <c r="F159" s="148">
        <v>1989</v>
      </c>
      <c r="G159" s="154">
        <v>4.6429999999999998</v>
      </c>
      <c r="H159" s="182" t="s">
        <v>810</v>
      </c>
      <c r="I159" s="157" t="s">
        <v>67</v>
      </c>
      <c r="J159" s="157"/>
      <c r="K159" s="154">
        <v>4.7</v>
      </c>
      <c r="L159" s="182" t="s">
        <v>375</v>
      </c>
      <c r="M159" s="182" t="s">
        <v>900</v>
      </c>
      <c r="N159" s="182" t="s">
        <v>901</v>
      </c>
      <c r="O159" s="182" t="s">
        <v>798</v>
      </c>
      <c r="P159" s="154">
        <v>1.24</v>
      </c>
      <c r="Q159" s="152"/>
      <c r="R159" s="152"/>
      <c r="S159" s="148">
        <v>195</v>
      </c>
      <c r="T159" s="148">
        <v>10</v>
      </c>
      <c r="U159" s="184">
        <v>43212</v>
      </c>
      <c r="V159" s="97" t="s">
        <v>363</v>
      </c>
      <c r="W159" s="97" t="s">
        <v>364</v>
      </c>
      <c r="X159" s="48"/>
      <c r="Y159" s="48"/>
      <c r="Z159" s="11"/>
      <c r="AA159" s="11"/>
      <c r="AB159" s="12"/>
      <c r="AC159" s="48"/>
      <c r="AD159" s="113"/>
      <c r="AE159" s="114"/>
      <c r="AF159" s="114"/>
      <c r="AG159" s="115"/>
      <c r="AH159" s="114"/>
      <c r="AI159" s="116"/>
      <c r="AJ159" s="116"/>
      <c r="AK159" s="116"/>
      <c r="AL159" s="117"/>
      <c r="AM159" s="116"/>
      <c r="AN159" s="118"/>
      <c r="AO159" s="118"/>
      <c r="AP159" s="118"/>
      <c r="AQ159" s="119"/>
      <c r="AR159" s="118"/>
      <c r="AS159" s="120"/>
      <c r="AT159" s="120"/>
      <c r="AU159" s="120"/>
      <c r="AV159" s="121"/>
      <c r="AW159" s="120"/>
    </row>
    <row r="160" spans="1:49" ht="12.75" customHeight="1" x14ac:dyDescent="0.25">
      <c r="A160" s="1"/>
      <c r="B160" s="182" t="s">
        <v>902</v>
      </c>
      <c r="C160" s="182" t="s">
        <v>548</v>
      </c>
      <c r="D160" s="110" t="s">
        <v>356</v>
      </c>
      <c r="E160" s="183" t="s">
        <v>41</v>
      </c>
      <c r="F160" s="148">
        <v>1917</v>
      </c>
      <c r="G160" s="154">
        <v>5.97</v>
      </c>
      <c r="H160" s="182" t="s">
        <v>637</v>
      </c>
      <c r="I160" s="97"/>
      <c r="J160" s="97"/>
      <c r="K160" s="156">
        <v>6.1</v>
      </c>
      <c r="L160" s="150" t="s">
        <v>315</v>
      </c>
      <c r="M160" s="150" t="s">
        <v>624</v>
      </c>
      <c r="N160" s="150" t="s">
        <v>903</v>
      </c>
      <c r="O160" s="150" t="s">
        <v>626</v>
      </c>
      <c r="P160" s="156">
        <v>0.55779999999999996</v>
      </c>
      <c r="Q160" s="150"/>
      <c r="R160" s="150"/>
      <c r="S160" s="135">
        <v>126</v>
      </c>
      <c r="T160" s="135">
        <v>102</v>
      </c>
      <c r="U160" s="184">
        <v>43212</v>
      </c>
      <c r="V160" s="97" t="s">
        <v>363</v>
      </c>
      <c r="W160" s="97" t="s">
        <v>364</v>
      </c>
      <c r="X160" s="48"/>
      <c r="Y160" s="48"/>
      <c r="Z160" s="11"/>
      <c r="AA160" s="11"/>
      <c r="AB160" s="12"/>
      <c r="AC160" s="48"/>
      <c r="AD160" s="113"/>
      <c r="AE160" s="114"/>
      <c r="AF160" s="114"/>
      <c r="AG160" s="115"/>
      <c r="AH160" s="114"/>
      <c r="AI160" s="116"/>
      <c r="AJ160" s="116"/>
      <c r="AK160" s="116"/>
      <c r="AL160" s="117"/>
      <c r="AM160" s="116"/>
      <c r="AN160" s="118"/>
      <c r="AO160" s="118"/>
      <c r="AP160" s="118"/>
      <c r="AQ160" s="119"/>
      <c r="AR160" s="118"/>
      <c r="AS160" s="120"/>
      <c r="AT160" s="120"/>
      <c r="AU160" s="120"/>
      <c r="AV160" s="121"/>
      <c r="AW160" s="120"/>
    </row>
    <row r="161" spans="1:49" ht="12.75" customHeight="1" x14ac:dyDescent="0.25">
      <c r="A161" s="1"/>
      <c r="B161" s="182" t="s">
        <v>904</v>
      </c>
      <c r="C161" s="182" t="s">
        <v>480</v>
      </c>
      <c r="D161" s="110" t="s">
        <v>356</v>
      </c>
      <c r="E161" s="183" t="s">
        <v>41</v>
      </c>
      <c r="F161" s="148">
        <v>1987</v>
      </c>
      <c r="G161" s="97"/>
      <c r="H161" s="182" t="s">
        <v>810</v>
      </c>
      <c r="I161" s="97"/>
      <c r="J161" s="97"/>
      <c r="K161" s="110"/>
      <c r="L161" s="150" t="s">
        <v>375</v>
      </c>
      <c r="M161" s="150" t="s">
        <v>847</v>
      </c>
      <c r="N161" s="150"/>
      <c r="O161" s="150"/>
      <c r="P161" s="156">
        <v>0.32289999999999996</v>
      </c>
      <c r="Q161" s="150"/>
      <c r="R161" s="150"/>
      <c r="S161" s="110"/>
      <c r="T161" s="110"/>
      <c r="U161" s="184">
        <v>43212</v>
      </c>
      <c r="V161" s="97" t="s">
        <v>363</v>
      </c>
      <c r="W161" s="97" t="s">
        <v>364</v>
      </c>
      <c r="X161" s="48"/>
      <c r="Y161" s="48"/>
      <c r="Z161" s="11"/>
      <c r="AA161" s="11"/>
      <c r="AB161" s="12"/>
      <c r="AC161" s="48"/>
      <c r="AD161" s="113"/>
      <c r="AE161" s="114"/>
      <c r="AF161" s="114"/>
      <c r="AG161" s="115"/>
      <c r="AH161" s="114"/>
      <c r="AI161" s="116"/>
      <c r="AJ161" s="116"/>
      <c r="AK161" s="116"/>
      <c r="AL161" s="117"/>
      <c r="AM161" s="116"/>
      <c r="AN161" s="118"/>
      <c r="AO161" s="118"/>
      <c r="AP161" s="118"/>
      <c r="AQ161" s="119"/>
      <c r="AR161" s="118"/>
      <c r="AS161" s="120"/>
      <c r="AT161" s="120"/>
      <c r="AU161" s="120"/>
      <c r="AV161" s="121"/>
      <c r="AW161" s="120"/>
    </row>
    <row r="162" spans="1:49" ht="12.75" customHeight="1" x14ac:dyDescent="0.25">
      <c r="A162" s="1"/>
      <c r="B162" s="182" t="s">
        <v>905</v>
      </c>
      <c r="C162" s="182" t="s">
        <v>548</v>
      </c>
      <c r="D162" s="110" t="s">
        <v>356</v>
      </c>
      <c r="E162" s="183" t="s">
        <v>41</v>
      </c>
      <c r="F162" s="148">
        <v>1911</v>
      </c>
      <c r="G162" s="154">
        <v>5.91</v>
      </c>
      <c r="H162" s="182" t="s">
        <v>374</v>
      </c>
      <c r="I162" s="97" t="s">
        <v>67</v>
      </c>
      <c r="J162" s="97"/>
      <c r="K162" s="156">
        <v>5.3</v>
      </c>
      <c r="L162" s="150" t="s">
        <v>623</v>
      </c>
      <c r="M162" s="150" t="s">
        <v>906</v>
      </c>
      <c r="N162" s="150" t="s">
        <v>907</v>
      </c>
      <c r="O162" s="150" t="s">
        <v>908</v>
      </c>
      <c r="P162" s="156">
        <v>0.31639999999999996</v>
      </c>
      <c r="Q162" s="150"/>
      <c r="R162" s="150"/>
      <c r="S162" s="135">
        <v>215</v>
      </c>
      <c r="T162" s="135">
        <v>135</v>
      </c>
      <c r="U162" s="184">
        <v>43212</v>
      </c>
      <c r="V162" s="97" t="s">
        <v>363</v>
      </c>
      <c r="W162" s="97" t="s">
        <v>364</v>
      </c>
      <c r="X162" s="48"/>
      <c r="Y162" s="48"/>
      <c r="Z162" s="11"/>
      <c r="AA162" s="11"/>
      <c r="AB162" s="12"/>
      <c r="AC162" s="48"/>
      <c r="AD162" s="113"/>
      <c r="AE162" s="114"/>
      <c r="AF162" s="114"/>
      <c r="AG162" s="115"/>
      <c r="AH162" s="114"/>
      <c r="AI162" s="116"/>
      <c r="AJ162" s="116"/>
      <c r="AK162" s="116"/>
      <c r="AL162" s="117"/>
      <c r="AM162" s="116"/>
      <c r="AN162" s="118"/>
      <c r="AO162" s="118"/>
      <c r="AP162" s="118"/>
      <c r="AQ162" s="119"/>
      <c r="AR162" s="118"/>
      <c r="AS162" s="120"/>
      <c r="AT162" s="120"/>
      <c r="AU162" s="120"/>
      <c r="AV162" s="121"/>
      <c r="AW162" s="120"/>
    </row>
    <row r="163" spans="1:49" ht="12.75" customHeight="1" x14ac:dyDescent="0.25">
      <c r="A163" s="1"/>
      <c r="B163" s="182" t="s">
        <v>909</v>
      </c>
      <c r="C163" s="182" t="s">
        <v>485</v>
      </c>
      <c r="D163" s="110" t="s">
        <v>356</v>
      </c>
      <c r="E163" s="183" t="s">
        <v>41</v>
      </c>
      <c r="F163" s="148">
        <v>1989</v>
      </c>
      <c r="G163" s="154">
        <v>2.7970000000000002</v>
      </c>
      <c r="H163" s="182" t="s">
        <v>810</v>
      </c>
      <c r="I163" s="157" t="s">
        <v>67</v>
      </c>
      <c r="J163" s="157"/>
      <c r="K163" s="154">
        <v>2.2999999999999998</v>
      </c>
      <c r="L163" s="182" t="s">
        <v>375</v>
      </c>
      <c r="M163" s="182" t="s">
        <v>910</v>
      </c>
      <c r="N163" s="182" t="s">
        <v>911</v>
      </c>
      <c r="O163" s="182" t="s">
        <v>798</v>
      </c>
      <c r="P163" s="154">
        <v>0.83110000000000006</v>
      </c>
      <c r="Q163" s="152"/>
      <c r="R163" s="152"/>
      <c r="S163" s="148">
        <v>371</v>
      </c>
      <c r="T163" s="148">
        <v>15</v>
      </c>
      <c r="U163" s="184">
        <v>43212</v>
      </c>
      <c r="V163" s="97" t="s">
        <v>363</v>
      </c>
      <c r="W163" s="97" t="s">
        <v>364</v>
      </c>
      <c r="X163" s="48"/>
      <c r="Y163" s="48"/>
      <c r="Z163" s="11"/>
      <c r="AA163" s="11"/>
      <c r="AB163" s="12"/>
      <c r="AC163" s="48"/>
      <c r="AD163" s="113"/>
      <c r="AE163" s="114"/>
      <c r="AF163" s="114"/>
      <c r="AG163" s="115"/>
      <c r="AH163" s="114"/>
      <c r="AI163" s="116"/>
      <c r="AJ163" s="116"/>
      <c r="AK163" s="116"/>
      <c r="AL163" s="117"/>
      <c r="AM163" s="116"/>
      <c r="AN163" s="118"/>
      <c r="AO163" s="118"/>
      <c r="AP163" s="118"/>
      <c r="AQ163" s="119"/>
      <c r="AR163" s="118"/>
      <c r="AS163" s="120"/>
      <c r="AT163" s="120"/>
      <c r="AU163" s="120"/>
      <c r="AV163" s="121"/>
      <c r="AW163" s="120"/>
    </row>
    <row r="164" spans="1:49" ht="12.75" customHeight="1" x14ac:dyDescent="0.25">
      <c r="A164" s="1"/>
      <c r="B164" s="182" t="s">
        <v>912</v>
      </c>
      <c r="C164" s="182" t="s">
        <v>548</v>
      </c>
      <c r="D164" s="110" t="s">
        <v>356</v>
      </c>
      <c r="E164" s="183" t="s">
        <v>41</v>
      </c>
      <c r="F164" s="148">
        <v>1915</v>
      </c>
      <c r="G164" s="154">
        <v>6.3810000000000002</v>
      </c>
      <c r="H164" s="182" t="s">
        <v>374</v>
      </c>
      <c r="I164" s="97"/>
      <c r="J164" s="97"/>
      <c r="K164" s="156">
        <v>5.9</v>
      </c>
      <c r="L164" s="150" t="s">
        <v>623</v>
      </c>
      <c r="M164" s="150" t="s">
        <v>624</v>
      </c>
      <c r="N164" s="150" t="s">
        <v>913</v>
      </c>
      <c r="O164" s="150" t="s">
        <v>626</v>
      </c>
      <c r="P164" s="156">
        <v>0.2777</v>
      </c>
      <c r="Q164" s="150"/>
      <c r="R164" s="150"/>
      <c r="S164" s="135">
        <v>117</v>
      </c>
      <c r="T164" s="135">
        <v>92</v>
      </c>
      <c r="U164" s="184">
        <v>43212</v>
      </c>
      <c r="V164" s="97" t="s">
        <v>363</v>
      </c>
      <c r="W164" s="97" t="s">
        <v>364</v>
      </c>
      <c r="X164" s="48"/>
      <c r="Y164" s="48"/>
      <c r="Z164" s="11"/>
      <c r="AA164" s="11"/>
      <c r="AB164" s="12"/>
      <c r="AC164" s="48"/>
      <c r="AD164" s="113"/>
      <c r="AE164" s="114"/>
      <c r="AF164" s="114"/>
      <c r="AG164" s="115"/>
      <c r="AH164" s="114"/>
      <c r="AI164" s="116"/>
      <c r="AJ164" s="116"/>
      <c r="AK164" s="116"/>
      <c r="AL164" s="117"/>
      <c r="AM164" s="116"/>
      <c r="AN164" s="118"/>
      <c r="AO164" s="118"/>
      <c r="AP164" s="118"/>
      <c r="AQ164" s="119"/>
      <c r="AR164" s="118"/>
      <c r="AS164" s="120"/>
      <c r="AT164" s="120"/>
      <c r="AU164" s="120"/>
      <c r="AV164" s="121"/>
      <c r="AW164" s="120"/>
    </row>
    <row r="165" spans="1:49" ht="12.75" customHeight="1" x14ac:dyDescent="0.25">
      <c r="A165" s="1"/>
      <c r="B165" s="182" t="s">
        <v>914</v>
      </c>
      <c r="C165" s="182" t="s">
        <v>548</v>
      </c>
      <c r="D165" s="110" t="s">
        <v>356</v>
      </c>
      <c r="E165" s="183" t="s">
        <v>41</v>
      </c>
      <c r="F165" s="148">
        <v>1912</v>
      </c>
      <c r="G165" s="154">
        <v>6.22</v>
      </c>
      <c r="H165" s="182" t="s">
        <v>637</v>
      </c>
      <c r="I165" s="97" t="s">
        <v>67</v>
      </c>
      <c r="J165" s="97"/>
      <c r="K165" s="156">
        <v>5.7</v>
      </c>
      <c r="L165" s="150" t="s">
        <v>623</v>
      </c>
      <c r="M165" s="150" t="s">
        <v>915</v>
      </c>
      <c r="N165" s="150" t="s">
        <v>916</v>
      </c>
      <c r="O165" s="150" t="s">
        <v>856</v>
      </c>
      <c r="P165" s="156">
        <v>0.79689999999999994</v>
      </c>
      <c r="Q165" s="150"/>
      <c r="R165" s="150"/>
      <c r="S165" s="135">
        <v>289</v>
      </c>
      <c r="T165" s="135">
        <v>79</v>
      </c>
      <c r="U165" s="184">
        <v>43212</v>
      </c>
      <c r="V165" s="97" t="s">
        <v>363</v>
      </c>
      <c r="W165" s="97" t="s">
        <v>364</v>
      </c>
      <c r="X165" s="48"/>
      <c r="Y165" s="48"/>
      <c r="Z165" s="11"/>
      <c r="AA165" s="11"/>
      <c r="AB165" s="12"/>
      <c r="AC165" s="48"/>
      <c r="AD165" s="113"/>
      <c r="AE165" s="114"/>
      <c r="AF165" s="114"/>
      <c r="AG165" s="115"/>
      <c r="AH165" s="114"/>
      <c r="AI165" s="116"/>
      <c r="AJ165" s="116"/>
      <c r="AK165" s="116"/>
      <c r="AL165" s="117"/>
      <c r="AM165" s="116"/>
      <c r="AN165" s="118"/>
      <c r="AO165" s="118"/>
      <c r="AP165" s="118"/>
      <c r="AQ165" s="119"/>
      <c r="AR165" s="118"/>
      <c r="AS165" s="120"/>
      <c r="AT165" s="120"/>
      <c r="AU165" s="120"/>
      <c r="AV165" s="121"/>
      <c r="AW165" s="120"/>
    </row>
    <row r="166" spans="1:49" ht="12.75" customHeight="1" x14ac:dyDescent="0.25">
      <c r="A166" s="1"/>
      <c r="B166" s="182" t="s">
        <v>917</v>
      </c>
      <c r="C166" s="182" t="s">
        <v>480</v>
      </c>
      <c r="D166" s="110" t="s">
        <v>356</v>
      </c>
      <c r="E166" s="183" t="s">
        <v>41</v>
      </c>
      <c r="F166" s="135">
        <v>1963</v>
      </c>
      <c r="G166" s="156">
        <v>7.9329999999999998</v>
      </c>
      <c r="H166" s="150" t="s">
        <v>374</v>
      </c>
      <c r="I166" s="110" t="s">
        <v>67</v>
      </c>
      <c r="J166" s="150"/>
      <c r="K166" s="156">
        <v>7.7</v>
      </c>
      <c r="L166" s="150" t="s">
        <v>375</v>
      </c>
      <c r="M166" s="150" t="s">
        <v>918</v>
      </c>
      <c r="N166" s="150" t="s">
        <v>919</v>
      </c>
      <c r="O166" s="150" t="s">
        <v>739</v>
      </c>
      <c r="P166" s="156">
        <v>0.94989999999999997</v>
      </c>
      <c r="Q166" s="150"/>
      <c r="R166" s="150"/>
      <c r="S166" s="135">
        <v>532</v>
      </c>
      <c r="T166" s="135">
        <v>59</v>
      </c>
      <c r="U166" s="184">
        <v>43212</v>
      </c>
      <c r="V166" s="97" t="s">
        <v>363</v>
      </c>
      <c r="W166" s="97" t="s">
        <v>364</v>
      </c>
      <c r="X166" s="48"/>
      <c r="Y166" s="48"/>
      <c r="Z166" s="11"/>
      <c r="AA166" s="11"/>
      <c r="AB166" s="12"/>
      <c r="AC166" s="48"/>
      <c r="AD166" s="113"/>
      <c r="AE166" s="114"/>
      <c r="AF166" s="114"/>
      <c r="AG166" s="115"/>
      <c r="AH166" s="114"/>
      <c r="AI166" s="116"/>
      <c r="AJ166" s="116"/>
      <c r="AK166" s="116"/>
      <c r="AL166" s="117"/>
      <c r="AM166" s="116"/>
      <c r="AN166" s="118"/>
      <c r="AO166" s="118"/>
      <c r="AP166" s="118"/>
      <c r="AQ166" s="119"/>
      <c r="AR166" s="118"/>
      <c r="AS166" s="120"/>
      <c r="AT166" s="120"/>
      <c r="AU166" s="120"/>
      <c r="AV166" s="121"/>
      <c r="AW166" s="120"/>
    </row>
    <row r="167" spans="1:49" ht="12.75" customHeight="1" x14ac:dyDescent="0.25">
      <c r="A167" s="1"/>
      <c r="B167" s="182" t="s">
        <v>920</v>
      </c>
      <c r="C167" s="182" t="s">
        <v>548</v>
      </c>
      <c r="D167" s="110" t="s">
        <v>356</v>
      </c>
      <c r="E167" s="183" t="s">
        <v>41</v>
      </c>
      <c r="F167" s="148">
        <v>1925</v>
      </c>
      <c r="G167" s="154">
        <v>7.6189999999999998</v>
      </c>
      <c r="H167" s="182" t="s">
        <v>374</v>
      </c>
      <c r="I167" s="97" t="s">
        <v>67</v>
      </c>
      <c r="J167" s="97"/>
      <c r="K167" s="156">
        <v>7.2</v>
      </c>
      <c r="L167" s="150" t="s">
        <v>375</v>
      </c>
      <c r="M167" s="150" t="s">
        <v>921</v>
      </c>
      <c r="N167" s="150" t="s">
        <v>922</v>
      </c>
      <c r="O167" s="150" t="s">
        <v>647</v>
      </c>
      <c r="P167" s="156">
        <v>0.74260000000000004</v>
      </c>
      <c r="Q167" s="150"/>
      <c r="R167" s="150"/>
      <c r="S167" s="135">
        <v>711</v>
      </c>
      <c r="T167" s="135">
        <v>1319</v>
      </c>
      <c r="U167" s="184">
        <v>43212</v>
      </c>
      <c r="V167" s="97" t="s">
        <v>363</v>
      </c>
      <c r="W167" s="97" t="s">
        <v>364</v>
      </c>
      <c r="X167" s="48"/>
      <c r="Y167" s="48"/>
      <c r="Z167" s="11"/>
      <c r="AA167" s="11"/>
      <c r="AB167" s="12"/>
      <c r="AC167" s="48"/>
      <c r="AD167" s="113"/>
      <c r="AE167" s="114"/>
      <c r="AF167" s="114"/>
      <c r="AG167" s="115"/>
      <c r="AH167" s="114"/>
      <c r="AI167" s="116"/>
      <c r="AJ167" s="116"/>
      <c r="AK167" s="116"/>
      <c r="AL167" s="117"/>
      <c r="AM167" s="116"/>
      <c r="AN167" s="118"/>
      <c r="AO167" s="118"/>
      <c r="AP167" s="118"/>
      <c r="AQ167" s="119"/>
      <c r="AR167" s="118"/>
      <c r="AS167" s="120"/>
      <c r="AT167" s="120"/>
      <c r="AU167" s="120"/>
      <c r="AV167" s="121"/>
      <c r="AW167" s="120"/>
    </row>
    <row r="168" spans="1:49" ht="12.75" customHeight="1" x14ac:dyDescent="0.25">
      <c r="A168" s="1"/>
      <c r="B168" s="182" t="s">
        <v>923</v>
      </c>
      <c r="C168" s="182" t="s">
        <v>485</v>
      </c>
      <c r="D168" s="110" t="s">
        <v>356</v>
      </c>
      <c r="E168" s="183" t="s">
        <v>41</v>
      </c>
      <c r="F168" s="135">
        <v>1979</v>
      </c>
      <c r="G168" s="156">
        <v>7.431</v>
      </c>
      <c r="H168" s="150" t="s">
        <v>374</v>
      </c>
      <c r="I168" s="110" t="s">
        <v>121</v>
      </c>
      <c r="J168" s="150"/>
      <c r="K168" s="156">
        <v>6.5</v>
      </c>
      <c r="L168" s="150" t="s">
        <v>375</v>
      </c>
      <c r="M168" s="150" t="s">
        <v>924</v>
      </c>
      <c r="N168" s="150" t="s">
        <v>925</v>
      </c>
      <c r="O168" s="150" t="s">
        <v>926</v>
      </c>
      <c r="P168" s="156">
        <v>0.8217000000000001</v>
      </c>
      <c r="Q168" s="150"/>
      <c r="R168" s="150"/>
      <c r="S168" s="135">
        <v>127</v>
      </c>
      <c r="T168" s="135">
        <v>40</v>
      </c>
      <c r="U168" s="184">
        <v>43212</v>
      </c>
      <c r="V168" s="97" t="s">
        <v>363</v>
      </c>
      <c r="W168" s="97" t="s">
        <v>364</v>
      </c>
      <c r="X168" s="48"/>
      <c r="Y168" s="48"/>
      <c r="Z168" s="11"/>
      <c r="AA168" s="11"/>
      <c r="AB168" s="12"/>
      <c r="AC168" s="48"/>
      <c r="AD168" s="113"/>
      <c r="AE168" s="114"/>
      <c r="AF168" s="114"/>
      <c r="AG168" s="115"/>
      <c r="AH168" s="114"/>
      <c r="AI168" s="116"/>
      <c r="AJ168" s="116"/>
      <c r="AK168" s="116"/>
      <c r="AL168" s="117"/>
      <c r="AM168" s="116"/>
      <c r="AN168" s="118"/>
      <c r="AO168" s="118"/>
      <c r="AP168" s="118"/>
      <c r="AQ168" s="119"/>
      <c r="AR168" s="118"/>
      <c r="AS168" s="120"/>
      <c r="AT168" s="120"/>
      <c r="AU168" s="120"/>
      <c r="AV168" s="121"/>
      <c r="AW168" s="120"/>
    </row>
    <row r="169" spans="1:49" ht="12.75" customHeight="1" x14ac:dyDescent="0.25">
      <c r="A169" s="1"/>
      <c r="B169" s="182" t="s">
        <v>927</v>
      </c>
      <c r="C169" s="182" t="s">
        <v>480</v>
      </c>
      <c r="D169" s="110" t="s">
        <v>356</v>
      </c>
      <c r="E169" s="183" t="s">
        <v>41</v>
      </c>
      <c r="F169" s="148">
        <v>1987</v>
      </c>
      <c r="G169" s="154">
        <v>6.9420000000000002</v>
      </c>
      <c r="H169" s="182" t="s">
        <v>810</v>
      </c>
      <c r="I169" s="97"/>
      <c r="J169" s="97"/>
      <c r="K169" s="110"/>
      <c r="L169" s="150" t="s">
        <v>375</v>
      </c>
      <c r="M169" s="150" t="s">
        <v>847</v>
      </c>
      <c r="N169" s="150" t="s">
        <v>868</v>
      </c>
      <c r="O169" s="150"/>
      <c r="P169" s="156">
        <v>0.64570000000000005</v>
      </c>
      <c r="Q169" s="150"/>
      <c r="R169" s="150"/>
      <c r="S169" s="135">
        <v>92</v>
      </c>
      <c r="T169" s="110"/>
      <c r="U169" s="184">
        <v>43212</v>
      </c>
      <c r="V169" s="97" t="s">
        <v>363</v>
      </c>
      <c r="W169" s="97" t="s">
        <v>364</v>
      </c>
      <c r="X169" s="48"/>
      <c r="Y169" s="48"/>
      <c r="Z169" s="11"/>
      <c r="AA169" s="11"/>
      <c r="AB169" s="12"/>
      <c r="AC169" s="48"/>
      <c r="AD169" s="113"/>
      <c r="AE169" s="114"/>
      <c r="AF169" s="114"/>
      <c r="AG169" s="115"/>
      <c r="AH169" s="114"/>
      <c r="AI169" s="116"/>
      <c r="AJ169" s="116"/>
      <c r="AK169" s="116"/>
      <c r="AL169" s="117"/>
      <c r="AM169" s="116"/>
      <c r="AN169" s="118"/>
      <c r="AO169" s="118"/>
      <c r="AP169" s="118"/>
      <c r="AQ169" s="119"/>
      <c r="AR169" s="118"/>
      <c r="AS169" s="120"/>
      <c r="AT169" s="120"/>
      <c r="AU169" s="120"/>
      <c r="AV169" s="121"/>
      <c r="AW169" s="120"/>
    </row>
    <row r="170" spans="1:49" ht="12.75" customHeight="1" x14ac:dyDescent="0.25">
      <c r="A170" s="1"/>
      <c r="B170" s="182" t="s">
        <v>928</v>
      </c>
      <c r="C170" s="182" t="s">
        <v>548</v>
      </c>
      <c r="D170" s="110" t="s">
        <v>356</v>
      </c>
      <c r="E170" s="183" t="s">
        <v>41</v>
      </c>
      <c r="F170" s="148">
        <v>1926</v>
      </c>
      <c r="G170" s="154">
        <v>6.74</v>
      </c>
      <c r="H170" s="182" t="s">
        <v>374</v>
      </c>
      <c r="I170" s="97" t="s">
        <v>67</v>
      </c>
      <c r="J170" s="97"/>
      <c r="K170" s="156">
        <v>6.6</v>
      </c>
      <c r="L170" s="150" t="s">
        <v>375</v>
      </c>
      <c r="M170" s="150" t="s">
        <v>758</v>
      </c>
      <c r="N170" s="150" t="s">
        <v>929</v>
      </c>
      <c r="O170" s="150" t="s">
        <v>760</v>
      </c>
      <c r="P170" s="156">
        <v>0.82750000000000001</v>
      </c>
      <c r="Q170" s="150"/>
      <c r="R170" s="150"/>
      <c r="S170" s="135">
        <v>281</v>
      </c>
      <c r="T170" s="135">
        <v>147</v>
      </c>
      <c r="U170" s="184">
        <v>43212</v>
      </c>
      <c r="V170" s="97" t="s">
        <v>363</v>
      </c>
      <c r="W170" s="97" t="s">
        <v>364</v>
      </c>
      <c r="X170" s="48"/>
      <c r="Y170" s="48"/>
      <c r="Z170" s="11"/>
      <c r="AA170" s="11"/>
      <c r="AB170" s="12"/>
      <c r="AC170" s="48"/>
      <c r="AD170" s="113"/>
      <c r="AE170" s="114"/>
      <c r="AF170" s="114"/>
      <c r="AG170" s="115"/>
      <c r="AH170" s="114"/>
      <c r="AI170" s="116"/>
      <c r="AJ170" s="116"/>
      <c r="AK170" s="116"/>
      <c r="AL170" s="117"/>
      <c r="AM170" s="116"/>
      <c r="AN170" s="118"/>
      <c r="AO170" s="118"/>
      <c r="AP170" s="118"/>
      <c r="AQ170" s="119"/>
      <c r="AR170" s="118"/>
      <c r="AS170" s="120"/>
      <c r="AT170" s="120"/>
      <c r="AU170" s="120"/>
      <c r="AV170" s="121"/>
      <c r="AW170" s="120"/>
    </row>
    <row r="171" spans="1:49" ht="13" x14ac:dyDescent="0.25">
      <c r="A171" s="1"/>
      <c r="X171" s="136"/>
      <c r="Y171" s="48"/>
      <c r="Z171" s="136"/>
      <c r="AA171" s="137"/>
      <c r="AB171" s="136"/>
      <c r="AC171" s="136"/>
      <c r="AD171" s="138"/>
      <c r="AE171" s="138"/>
      <c r="AF171" s="145"/>
      <c r="AG171" s="138"/>
      <c r="AH171" s="50"/>
      <c r="AI171" s="139"/>
      <c r="AJ171" s="139"/>
      <c r="AK171" s="140"/>
      <c r="AL171" s="139"/>
      <c r="AM171" s="139"/>
      <c r="AN171" s="141"/>
      <c r="AO171" s="141"/>
      <c r="AP171" s="142"/>
      <c r="AQ171" s="141"/>
      <c r="AR171" s="141"/>
      <c r="AS171" s="143"/>
      <c r="AT171" s="143"/>
      <c r="AU171" s="144"/>
      <c r="AV171" s="143"/>
      <c r="AW171" s="143"/>
    </row>
  </sheetData>
  <autoFilter ref="A9:A171" xr:uid="{00000000-0009-0000-0000-000001000000}"/>
  <sortState xmlns:xlrd2="http://schemas.microsoft.com/office/spreadsheetml/2017/richdata2" ref="A125:AX170">
    <sortCondition ref="B125:B170"/>
  </sortState>
  <mergeCells count="34"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X9:X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AI9:AM9"/>
    <mergeCell ref="AN9:AR9"/>
    <mergeCell ref="AS9:AW9"/>
    <mergeCell ref="AX9:AX10"/>
    <mergeCell ref="Y9:Y10"/>
    <mergeCell ref="Z9:Z10"/>
    <mergeCell ref="AA9:AA10"/>
    <mergeCell ref="AB9:AB10"/>
    <mergeCell ref="AC9:AC10"/>
    <mergeCell ref="AD9:AH9"/>
  </mergeCells>
  <hyperlinks>
    <hyperlink ref="E19" r:id="rId1" xr:uid="{A738BD96-5CD0-47D9-8AC1-17730B9D90F2}"/>
    <hyperlink ref="E20" r:id="rId2" xr:uid="{D2AD8887-4F72-4259-A31B-E5274557BA4D}"/>
    <hyperlink ref="E21" r:id="rId3" xr:uid="{E10610AA-63E6-441E-8DA5-CCF9A1702D57}"/>
    <hyperlink ref="E22" r:id="rId4" xr:uid="{508EB00A-0DCB-412F-8926-B7C8516795DA}"/>
    <hyperlink ref="E23" r:id="rId5" xr:uid="{FE654748-DA81-44AC-80BD-4AE544A79109}"/>
    <hyperlink ref="E24" r:id="rId6" display="https://www.kinopoisk.ru/film/sledstvie-vedut-znatoki-shantazh-1972-88728/" xr:uid="{BA086E89-0EB5-4F83-A0B8-636379303266}"/>
    <hyperlink ref="E25" r:id="rId7" display="https://www.kinopoisk.ru/film/sledstvie-vedut-znatoki-neschastnyy-sluchay-1972-88719/" xr:uid="{9CB14C05-981A-4243-B684-95657FA33864}"/>
    <hyperlink ref="E26" r:id="rId8" display="https://www.kinopoisk.ru/film/sledstvie-vedut-znatoki-pobeg-1973-88716/" xr:uid="{23CB3358-6982-4E4F-82E8-8D85CEE639A9}"/>
    <hyperlink ref="E27" r:id="rId9" display="https://www.kinopoisk.ru/film/sledstvie-vedut-znatoki-svidetel-1974-88732/" xr:uid="{36688FEE-6CDD-4C70-981B-BAC46E3EDB9C}"/>
    <hyperlink ref="E28" r:id="rId10" display="https://www.kinopoisk.ru/film/sledstvie-vedut-znatoki-otvetnyy-udar-1975-88717/" xr:uid="{157FA0DF-4E5C-4829-A229-87BB53E676E3}"/>
    <hyperlink ref="E30" r:id="rId11" display="https://www.kinopoisk.ru/film/sledstvie-vedut-znatoki-lyuboy-cenoy-1977-88721/" xr:uid="{B43A7C52-7494-4DF1-AFF5-C0810EF692FB}"/>
    <hyperlink ref="E31" r:id="rId12" display="https://www.kinopoisk.ru/film/sledstvie-vedut-znatoki-buket-na-prieme-1978-88724/" xr:uid="{C80FEB3C-3D25-44A8-B433-11845B1AE986}"/>
    <hyperlink ref="E32" r:id="rId13" display="https://www.kinopoisk.ru/film/sledstvie-vedut-znatoki-do-tretego-vystrela-1978-88726/" xr:uid="{FC9E644B-0ECD-4F00-BD36-185C393DCC39}"/>
    <hyperlink ref="E33" r:id="rId14" display="https://www.kinopoisk.ru/film/sledstvie-vedut-znatoki-podpasok-s-ogurcom-1979-88715/" xr:uid="{838625AD-88D9-424A-889F-2E001EF7FE43}"/>
    <hyperlink ref="E34" r:id="rId15" display="https://www.kinopoisk.ru/film/sledstvie-vedut-znatoki-ushel-i-ne-vernulsya-1980-88733/" xr:uid="{622986C5-8DC4-4AA0-86A5-C6A8709C05E0}"/>
    <hyperlink ref="E35" r:id="rId16" display="https://www.kinopoisk.ru/film/sledstvie-vedut-znatoki-iz-zhizni-fruktov-1981-88729/" xr:uid="{290AD392-584B-4A67-9A73-13BA3B33B244}"/>
    <hyperlink ref="E36" r:id="rId17" display="https://www.kinopoisk.ru/film/sledstvie-vedut-znatoki-on-gde-to-zdes-1982-88718/" xr:uid="{DFF2E81B-7BA3-4FF3-8E18-3F7564FC3D3E}"/>
    <hyperlink ref="E37" r:id="rId18" display="https://www.kinopoisk.ru/film/sledstvie-vedut-znatoki-poludennyy-vor-1985-88714/" xr:uid="{4559EFBA-4ED5-4082-9E6B-F50FFF1FB186}"/>
    <hyperlink ref="E38" r:id="rId19" display="https://www.kinopoisk.ru/film/sledstvie-vedut-znatoki-pozhar-1985-88727/" xr:uid="{11CC331A-A077-427E-BF9D-053F96E36E4D}"/>
    <hyperlink ref="E39" r:id="rId20" display="https://www.kinopoisk.ru/film/sledstvie-vedut-znatoki-bumerang-1987-88713/" xr:uid="{B174C444-3366-45D6-8E75-B2FEDE9A8176}"/>
    <hyperlink ref="E40" r:id="rId21" display="https://www.kinopoisk.ru/film/sledstvie-vedut-znatoki-bez-nozha-i-kasteta-1988-88723/" xr:uid="{6515FEF1-C394-4675-8EFD-CC1F796314A5}"/>
    <hyperlink ref="E41" r:id="rId22" display="https://www.kinopoisk.ru/film/sledstvie-vedut-znatoki-mafiya-1989-88720/" xr:uid="{AFA1C247-2032-4B7D-A182-2C58B484C407}"/>
    <hyperlink ref="E42" r:id="rId23" display="https://www.kinopoisk.ru/film/sledstvie-vedut-znatoki-treteyskiy-sudya-2002-88730/" xr:uid="{C4E48A38-3820-4E13-AC05-3AA4DA74E6C2}"/>
    <hyperlink ref="E43" r:id="rId24" display="https://www.kinopoisk.ru/film/sledstvie-vedut-znatoki-pud-zolota-2003-422930/" xr:uid="{44B20E25-D6FA-4143-A19A-BB5C893155B8}"/>
    <hyperlink ref="E29" r:id="rId25" display="https://www.kinopoisk.ru/film/sledstvie-vedut-znatoki-otvetnyy-udar-1975-88717/" xr:uid="{06B5984B-0DEA-42F3-84FE-CB62789C47F3}"/>
    <hyperlink ref="E17" r:id="rId26" xr:uid="{B097DF97-DDD7-4F74-B301-EDFCACD720EC}"/>
    <hyperlink ref="E18" r:id="rId27" xr:uid="{07B1B275-8A08-4BAE-BCD7-092B45777737}"/>
    <hyperlink ref="E15" r:id="rId28" xr:uid="{A586133D-E4CB-43FF-81C4-F84608A5F94B}"/>
    <hyperlink ref="E16" r:id="rId29" xr:uid="{E8F5E377-79E0-4C0A-9BD7-45F2E6C304B7}"/>
    <hyperlink ref="E48" r:id="rId30" xr:uid="{49971BC0-2D65-4FC3-9774-2E6B97743537}"/>
    <hyperlink ref="E87" r:id="rId31" xr:uid="{C2CDCA06-7711-47EB-9806-44680850D767}"/>
    <hyperlink ref="E63" r:id="rId32" xr:uid="{711C2B58-A514-4EC3-A2EA-C10B5F382525}"/>
    <hyperlink ref="E84" r:id="rId33" xr:uid="{C8E055DF-464F-4B0D-9CE1-643FE3645657}"/>
    <hyperlink ref="E75" r:id="rId34" xr:uid="{E7B6D629-D0BE-408B-AD8D-A773BA31753F}"/>
    <hyperlink ref="E95" r:id="rId35" xr:uid="{E405012E-8029-457E-92C7-7B7964B9F36A}"/>
    <hyperlink ref="E47" r:id="rId36" xr:uid="{17DEC8B5-0307-434D-AB5C-03E8FFC9BAAD}"/>
    <hyperlink ref="E117" r:id="rId37" xr:uid="{E6A8F567-08D0-4C50-9D2A-0B15B4C06342}"/>
    <hyperlink ref="E93" r:id="rId38" xr:uid="{9EF2AD0C-EF52-49A3-A7CA-4122D5A2BDB2}"/>
    <hyperlink ref="E49" r:id="rId39" xr:uid="{E60C7902-BC9D-49B7-8F6D-3ABEDE9ED4B6}"/>
    <hyperlink ref="E51" r:id="rId40" xr:uid="{9AFADCC3-4555-4111-ACB0-67E0FA55AE54}"/>
    <hyperlink ref="E91" r:id="rId41" xr:uid="{5695066F-3D95-4DBA-B876-337E9221018B}"/>
    <hyperlink ref="E110" r:id="rId42" xr:uid="{CFCB9677-27F3-4664-BBBB-8A68B9899EC0}"/>
    <hyperlink ref="E74" r:id="rId43" xr:uid="{1AC8BB5C-5C41-4D64-8F8B-AB1AC7DA7D43}"/>
    <hyperlink ref="E120" r:id="rId44" xr:uid="{177C89FF-0BE2-4869-96FA-00B057532736}"/>
    <hyperlink ref="E55" r:id="rId45" xr:uid="{46BB3200-4477-4973-B547-068F88515F45}"/>
    <hyperlink ref="E88" r:id="rId46" xr:uid="{917C2BCF-5979-4656-B8E6-1B7AAD72A55C}"/>
    <hyperlink ref="E52" r:id="rId47" xr:uid="{011CAC74-9659-42D6-A8AD-53046CC76E37}"/>
    <hyperlink ref="E60" r:id="rId48" xr:uid="{304DDEC3-ED6F-4704-9542-E192C10F8B48}"/>
    <hyperlink ref="E111" r:id="rId49" xr:uid="{90215D52-6CC2-4BD4-BA78-01F6BAD450FD}"/>
    <hyperlink ref="E90" r:id="rId50" xr:uid="{D90376A7-5469-4FA0-BDF7-E929C173439A}"/>
    <hyperlink ref="E85" r:id="rId51" xr:uid="{75F650CC-DF57-4B79-A42A-56E57ED7C834}"/>
    <hyperlink ref="E81" r:id="rId52" xr:uid="{8CF304CE-EE3E-44FF-A5AD-8DCD4A123DA9}"/>
    <hyperlink ref="E80" r:id="rId53" xr:uid="{DBD72B7B-9BF8-4A4B-8B9E-DAE7047BD0FC}"/>
    <hyperlink ref="E113" r:id="rId54" xr:uid="{CF6162DE-661B-4F09-BBC9-6E1CFFAAAE19}"/>
    <hyperlink ref="E46" r:id="rId55" xr:uid="{442F8D9F-5888-4A4E-A8F6-FB164558A8D6}"/>
    <hyperlink ref="E109" r:id="rId56" xr:uid="{8B32FD75-CABA-4A41-95CF-AE934264C3A7}"/>
    <hyperlink ref="E67" r:id="rId57" xr:uid="{0708AD59-F2B2-45F8-8945-A58738C26107}"/>
    <hyperlink ref="E53" r:id="rId58" xr:uid="{328F510B-E70A-4D1A-8AD2-1989F2D9BA00}"/>
    <hyperlink ref="E65" r:id="rId59" xr:uid="{8F46DAFC-6FCA-4E6C-A4AB-1C188AF9766E}"/>
    <hyperlink ref="E86" r:id="rId60" xr:uid="{BEF96E44-9B04-4B27-974B-C095CC7FE73D}"/>
    <hyperlink ref="E108" r:id="rId61" xr:uid="{FEFFF248-224D-4D07-BA06-E55AF8D9BE11}"/>
    <hyperlink ref="E122" r:id="rId62" xr:uid="{755C60C4-CA2B-41A6-90FC-46DCB7F986DC}"/>
    <hyperlink ref="E98" r:id="rId63" xr:uid="{87E5F15A-8F02-4B9A-BFA3-7A0372EC6230}"/>
    <hyperlink ref="E71" r:id="rId64" xr:uid="{B546B66C-0256-4CAC-B5CC-709A1D6C953A}"/>
    <hyperlink ref="E69" r:id="rId65" xr:uid="{14C91B06-C51D-4B73-AD74-88BC67C2513E}"/>
    <hyperlink ref="E70" r:id="rId66" xr:uid="{49CBD3A7-1D6B-4C62-94C4-F487E778E9F7}"/>
    <hyperlink ref="E50" r:id="rId67" xr:uid="{C83E0288-775F-462F-9820-458B8ABE1385}"/>
    <hyperlink ref="E106" r:id="rId68" xr:uid="{6C92CB5F-AC20-48FB-9C6E-088061A2B7B8}"/>
    <hyperlink ref="E66" r:id="rId69" xr:uid="{8F9411BB-38A3-448A-8A83-CD749F1484CE}"/>
    <hyperlink ref="E73" r:id="rId70" xr:uid="{E5012101-ACBD-412A-AFB9-B0A2092B2E68}"/>
    <hyperlink ref="E102" r:id="rId71" xr:uid="{660850C5-3BB3-4397-A108-B1E87B11A608}"/>
    <hyperlink ref="E54" r:id="rId72" xr:uid="{22A9B0A0-8420-4D07-AB37-CD0FD802F899}"/>
    <hyperlink ref="E58" r:id="rId73" xr:uid="{E2D8964C-2443-41F1-BDC5-D664C2BE3815}"/>
    <hyperlink ref="E116" r:id="rId74" xr:uid="{52040E97-3FB0-4A1C-94DD-7C285581D373}"/>
    <hyperlink ref="E56" r:id="rId75" xr:uid="{2634F082-2C58-4498-8460-2741FE8E6240}"/>
    <hyperlink ref="E92" r:id="rId76" xr:uid="{FDAA1A8B-0BFB-4FD5-B596-075EFBD4D2D4}"/>
    <hyperlink ref="E79" r:id="rId77" xr:uid="{2F9E6A32-365F-449B-ACDD-347AB6C1DDE0}"/>
    <hyperlink ref="E68" r:id="rId78" xr:uid="{6247EA12-EF85-41E6-AD77-BF776AB71EA3}"/>
    <hyperlink ref="E104" r:id="rId79" xr:uid="{F64D6771-3258-486C-9123-F30C536003ED}"/>
    <hyperlink ref="E89" r:id="rId80" xr:uid="{015B16B0-2EA4-44B2-B155-DCDD9B282740}"/>
    <hyperlink ref="E72" r:id="rId81" xr:uid="{6C128536-5A04-489C-A06B-2973FE9B2037}"/>
    <hyperlink ref="E107" r:id="rId82" xr:uid="{F5446BD0-6D67-4058-BC88-C9E6F8D3A12E}"/>
    <hyperlink ref="E78" r:id="rId83" xr:uid="{3F5E8229-2991-4237-B299-28A4547F47E1}"/>
    <hyperlink ref="E101" r:id="rId84" xr:uid="{D1917CAC-DBB7-499F-9A27-4C797C7F42FF}"/>
    <hyperlink ref="E97" r:id="rId85" xr:uid="{40CD69AA-D48D-4AAD-A9A9-DBDA553D50C4}"/>
    <hyperlink ref="E83" r:id="rId86" xr:uid="{67A6A853-7CA0-450D-989A-945D4FE902A2}"/>
    <hyperlink ref="E99" r:id="rId87" xr:uid="{75841E17-41E4-4190-B0E5-9F897262D40B}"/>
    <hyperlink ref="E59" r:id="rId88" xr:uid="{9A95A393-4C37-4472-809D-4783D5B2A714}"/>
    <hyperlink ref="E100" r:id="rId89" xr:uid="{EFD9E150-BB00-4B7D-9188-F29C63CC7125}"/>
    <hyperlink ref="E121" r:id="rId90" xr:uid="{94E9BBBC-93B1-42E0-819C-0A98D42FED77}"/>
    <hyperlink ref="E64" r:id="rId91" xr:uid="{1209095F-47A8-4007-A92E-03B3B4EEFC4A}"/>
    <hyperlink ref="E62" r:id="rId92" xr:uid="{E91FCCFD-65D4-43FD-9FE8-B3BB4FBBE645}"/>
    <hyperlink ref="E61" r:id="rId93" xr:uid="{A8017AAC-0932-46F3-82BA-6A41EAD2613D}"/>
    <hyperlink ref="E112" r:id="rId94" xr:uid="{000CAD52-F36E-4C52-9BDD-B7EA5BF1CBA2}"/>
    <hyperlink ref="E76" r:id="rId95" xr:uid="{9EC19542-F2C1-4147-A463-884AD06C3F9C}"/>
    <hyperlink ref="E115" r:id="rId96" xr:uid="{7262C9DF-33FC-48C9-9FBA-F0FD9544EF34}"/>
    <hyperlink ref="E118" r:id="rId97" xr:uid="{0D56CA74-AD51-491D-81A7-3EB452FC75B7}"/>
    <hyperlink ref="E96" r:id="rId98" xr:uid="{05999B26-9910-48E1-864D-7EFE7AA8414E}"/>
    <hyperlink ref="E105" r:id="rId99" xr:uid="{DB0AB418-C5D6-461D-AAF0-A498B5713F4C}"/>
    <hyperlink ref="E77" r:id="rId100" xr:uid="{D0F30666-39D2-477C-984D-5343C6069A33}"/>
    <hyperlink ref="E94" r:id="rId101" xr:uid="{10D52427-5CB5-480E-AE07-7DD926B671E5}"/>
    <hyperlink ref="E114" r:id="rId102" xr:uid="{A5AEC998-1537-4F54-A5AD-0C6EAE5B8790}"/>
    <hyperlink ref="E119" r:id="rId103" xr:uid="{BF0C23B3-FB33-42F7-954B-BE4597076895}"/>
    <hyperlink ref="E82" r:id="rId104" xr:uid="{5DE81E0B-91D0-4437-8544-071704F02BE0}"/>
    <hyperlink ref="E103" r:id="rId105" xr:uid="{9AD182A1-1DE1-4B84-83EA-C5DC8449C238}"/>
    <hyperlink ref="E57" r:id="rId106" xr:uid="{E2CA1DAF-21DF-4283-857F-FA88552C926B}"/>
    <hyperlink ref="E148" r:id="rId107" xr:uid="{FA20DB53-45C5-407B-AF3A-6DA4667DA57E}"/>
    <hyperlink ref="E151" r:id="rId108" xr:uid="{E5548944-96B7-4222-85BC-31665FFA203E}"/>
    <hyperlink ref="E131" r:id="rId109" xr:uid="{02B5BD9F-2890-40AA-8509-6224FD799EFA}"/>
    <hyperlink ref="E127" r:id="rId110" xr:uid="{60590CA3-5AAB-4136-8A3E-DE21724456B0}"/>
    <hyperlink ref="E129" r:id="rId111" xr:uid="{EE5117D0-B81B-4A3B-B8D0-F69CB0DCB796}"/>
    <hyperlink ref="E170" r:id="rId112" xr:uid="{C1DC7895-8721-4AB1-947E-DDF28C89C8B0}"/>
    <hyperlink ref="E138" r:id="rId113" xr:uid="{2A622A59-F4C5-4164-A27D-1BFA3E59E216}"/>
    <hyperlink ref="E144" r:id="rId114" xr:uid="{D492D962-CE68-4D80-A16D-4EF25CD5ECBC}"/>
    <hyperlink ref="E126" r:id="rId115" xr:uid="{30358DE0-F46B-4174-A0C6-2FB4B8ECCE38}"/>
    <hyperlink ref="E167" r:id="rId116" xr:uid="{9A27E896-CB67-43E4-A15C-C34A0F71CE00}"/>
    <hyperlink ref="E162" r:id="rId117" xr:uid="{2FCA75F5-4DEA-4B36-8F94-FA214D671041}"/>
    <hyperlink ref="E153" r:id="rId118" xr:uid="{0EAE1A13-5B97-409E-8929-A9CFBDB96652}"/>
    <hyperlink ref="E140" r:id="rId119" xr:uid="{0261E066-3604-4CB3-B527-3F510082CFD5}"/>
    <hyperlink ref="E128" r:id="rId120" xr:uid="{48D3777E-DDDC-447D-980F-25DB3DDB76F3}"/>
    <hyperlink ref="E158" r:id="rId121" xr:uid="{6587A1D8-2C8E-49B7-90F3-1D9FD55F1D12}"/>
    <hyperlink ref="E139" r:id="rId122" xr:uid="{6A2DF056-2133-4BDC-9752-CE802A0F6175}"/>
    <hyperlink ref="E141" r:id="rId123" xr:uid="{0378B20B-DDE7-4E39-BAA4-E2DDD62B9F3E}"/>
    <hyperlink ref="E134" r:id="rId124" xr:uid="{9CFECEBD-439D-45CA-B931-AC24D866B315}"/>
    <hyperlink ref="E156" r:id="rId125" xr:uid="{6D0ADD15-C163-4184-B323-A7C5964D1F0F}"/>
    <hyperlink ref="E166" r:id="rId126" xr:uid="{4C19B10B-128E-492C-A533-591CFF632EE4}"/>
    <hyperlink ref="E125" r:id="rId127" xr:uid="{17D1DA40-D0A5-473C-9385-02A914AA631C}"/>
    <hyperlink ref="E168" r:id="rId128" xr:uid="{04A2E962-0E18-4089-8208-4FC1E56B0059}"/>
    <hyperlink ref="E154" r:id="rId129" xr:uid="{AEEA3834-23E7-47F3-8865-341263797995}"/>
    <hyperlink ref="E132" r:id="rId130" xr:uid="{4E2A34C0-59CA-4208-BF6A-5272F66E6A9A}"/>
    <hyperlink ref="E155" r:id="rId131" xr:uid="{6BDA1BE5-1E05-4E87-849A-D682BDBA66C7}"/>
    <hyperlink ref="E146" r:id="rId132" xr:uid="{A28EF155-53DC-4404-B1EA-CCF92135F17B}"/>
    <hyperlink ref="E147" r:id="rId133" xr:uid="{91FB97BE-1919-4C6C-A0A7-BF53F41622AB}"/>
    <hyperlink ref="E130" r:id="rId134" xr:uid="{CE6FD9C2-2B2C-4A8C-93AD-3FBAF3F5A1F8}"/>
    <hyperlink ref="E149" r:id="rId135" xr:uid="{C5FA3CCD-5580-4A9F-AC87-26E07889CED3}"/>
    <hyperlink ref="E150" r:id="rId136" xr:uid="{321C9A93-531E-4781-84AE-E3C55AD2540A}"/>
    <hyperlink ref="E135" r:id="rId137" xr:uid="{2A389672-2AE5-4013-A285-86D4A65546DE}"/>
    <hyperlink ref="E164" r:id="rId138" xr:uid="{D58CE32E-C71C-486B-8AF9-B0EB10FACE68}"/>
    <hyperlink ref="E137" r:id="rId139" xr:uid="{26E0385E-DEA9-43EB-BEAD-E5DFE11F0227}"/>
    <hyperlink ref="E136" r:id="rId140" xr:uid="{272AD5CC-DC27-4DD4-9016-66DDE53309CC}"/>
    <hyperlink ref="E160" r:id="rId141" xr:uid="{58DAB87E-50C9-44E3-85FC-254629C92029}"/>
    <hyperlink ref="E161" r:id="rId142" xr:uid="{EB7422E9-2A09-405D-8735-E0BECEC9D71F}"/>
    <hyperlink ref="E169" r:id="rId143" xr:uid="{E99C5AE2-1226-4611-9D61-A1B5DEB23E8C}"/>
    <hyperlink ref="E142" r:id="rId144" xr:uid="{8586E56A-8739-41CE-A7BE-F4091BF03998}"/>
    <hyperlink ref="E159" r:id="rId145" xr:uid="{A2939F16-F411-4003-9B10-7F23AFDD2DCC}"/>
    <hyperlink ref="E163" r:id="rId146" xr:uid="{359D788E-E0C2-4AB9-8C9F-092DA79F5483}"/>
    <hyperlink ref="E145" r:id="rId147" xr:uid="{FB24F872-98F9-4315-AA5B-9285814FDA57}"/>
    <hyperlink ref="E143" r:id="rId148" xr:uid="{41B73515-6246-4DF6-A319-CE1F276918AB}"/>
    <hyperlink ref="E133" r:id="rId149" xr:uid="{024E3D0E-DB40-42ED-91A4-2B228997AEBD}"/>
    <hyperlink ref="E165" r:id="rId150" xr:uid="{261705ED-82BE-4B3C-87FF-D1AB17A253E4}"/>
    <hyperlink ref="E152" r:id="rId151" xr:uid="{109D2B83-5B40-439F-A2E1-21512888C402}"/>
  </hyperlinks>
  <pageMargins left="0.75" right="0.75" top="1" bottom="1" header="0.5" footer="0.5"/>
  <pageSetup paperSize="9" orientation="portrait" r:id="rId152"/>
  <headerFooter alignWithMargins="0"/>
  <legacyDrawing r:id="rId15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33"/>
  </sheetPr>
  <dimension ref="A2:AY37"/>
  <sheetViews>
    <sheetView workbookViewId="0">
      <selection activeCell="A27" sqref="A27"/>
    </sheetView>
  </sheetViews>
  <sheetFormatPr defaultColWidth="8.90625" defaultRowHeight="12.5" x14ac:dyDescent="0.25"/>
  <cols>
    <col min="1" max="1" width="8" customWidth="1"/>
    <col min="2" max="2" width="38" customWidth="1"/>
    <col min="3" max="3" width="13.08984375" customWidth="1"/>
    <col min="4" max="4" width="3.54296875" customWidth="1"/>
    <col min="6" max="6" width="7.6328125" customWidth="1"/>
    <col min="7" max="7" width="7.08984375" customWidth="1"/>
    <col min="8" max="8" width="28.90625" customWidth="1"/>
    <col min="9" max="9" width="8.08984375" customWidth="1"/>
    <col min="10" max="10" width="6.453125" customWidth="1"/>
    <col min="11" max="11" width="6.36328125" customWidth="1"/>
    <col min="12" max="12" width="11.6328125" customWidth="1"/>
    <col min="13" max="13" width="12" customWidth="1"/>
    <col min="14" max="14" width="9" customWidth="1"/>
    <col min="16" max="16" width="8.36328125" customWidth="1"/>
    <col min="17" max="17" width="11.90625" customWidth="1"/>
    <col min="19" max="19" width="12.08984375" customWidth="1"/>
    <col min="20" max="20" width="13.90625" customWidth="1"/>
    <col min="22" max="22" width="11.36328125" customWidth="1"/>
    <col min="24" max="25" width="15" customWidth="1"/>
    <col min="29" max="29" width="15.54296875" customWidth="1"/>
    <col min="30" max="30" width="14.453125" customWidth="1"/>
    <col min="38" max="38" width="20.08984375" customWidth="1"/>
  </cols>
  <sheetData>
    <row r="2" spans="1:49" ht="21" customHeight="1" x14ac:dyDescent="0.4">
      <c r="A2" s="1"/>
      <c r="B2" s="2" t="s">
        <v>0</v>
      </c>
      <c r="C2" s="3"/>
      <c r="D2" s="4"/>
      <c r="E2" s="3"/>
      <c r="F2" s="5"/>
      <c r="G2" s="6"/>
      <c r="H2" s="7"/>
      <c r="I2" s="8"/>
      <c r="J2" s="8"/>
      <c r="K2" s="9"/>
      <c r="L2" s="3"/>
      <c r="M2" s="10"/>
      <c r="N2" s="10"/>
      <c r="O2" s="10"/>
      <c r="P2" s="3"/>
      <c r="Q2" s="3"/>
      <c r="R2" s="3"/>
      <c r="S2" s="8"/>
      <c r="T2" s="3"/>
      <c r="U2" s="4"/>
      <c r="V2" s="11"/>
      <c r="W2" s="11"/>
      <c r="X2" s="11"/>
      <c r="Y2" s="11"/>
      <c r="Z2" s="12"/>
      <c r="AA2" s="11"/>
      <c r="AB2" s="13"/>
      <c r="AC2" s="13"/>
      <c r="AD2" s="14"/>
      <c r="AE2" s="13"/>
      <c r="AF2" s="13"/>
      <c r="AG2" s="15"/>
      <c r="AH2" s="15"/>
      <c r="AI2" s="16"/>
      <c r="AJ2" s="15"/>
      <c r="AK2" s="15"/>
      <c r="AL2" s="17"/>
      <c r="AM2" s="17"/>
      <c r="AN2" s="18"/>
      <c r="AO2" s="17"/>
      <c r="AP2" s="17"/>
      <c r="AQ2" s="19"/>
      <c r="AR2" s="19"/>
      <c r="AS2" s="20"/>
      <c r="AT2" s="19"/>
      <c r="AU2" s="19"/>
      <c r="AV2" s="21"/>
    </row>
    <row r="3" spans="1:49" ht="18" customHeight="1" x14ac:dyDescent="0.4">
      <c r="A3" s="22"/>
      <c r="B3" s="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5"/>
    </row>
    <row r="4" spans="1:49" ht="18" customHeight="1" x14ac:dyDescent="0.4">
      <c r="A4" s="22"/>
      <c r="B4" s="2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</row>
    <row r="5" spans="1:49" ht="18" customHeight="1" x14ac:dyDescent="0.4">
      <c r="A5" s="22"/>
      <c r="B5" s="2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</row>
    <row r="7" spans="1:49" ht="12.75" customHeight="1" x14ac:dyDescent="0.3">
      <c r="A7" s="243" t="s">
        <v>4</v>
      </c>
      <c r="B7" s="245" t="s">
        <v>5</v>
      </c>
      <c r="C7" s="245" t="s">
        <v>6</v>
      </c>
      <c r="D7" s="245" t="s">
        <v>7</v>
      </c>
      <c r="E7" s="233" t="s">
        <v>8</v>
      </c>
      <c r="F7" s="233" t="s">
        <v>9</v>
      </c>
      <c r="G7" s="237" t="s">
        <v>10</v>
      </c>
      <c r="H7" s="237" t="s">
        <v>11</v>
      </c>
      <c r="I7" s="237" t="s">
        <v>12</v>
      </c>
      <c r="J7" s="237" t="s">
        <v>13</v>
      </c>
      <c r="K7" s="262" t="s">
        <v>14</v>
      </c>
      <c r="L7" s="262" t="s">
        <v>15</v>
      </c>
      <c r="M7" s="262" t="s">
        <v>16</v>
      </c>
      <c r="N7" s="262" t="s">
        <v>17</v>
      </c>
      <c r="O7" s="233" t="s">
        <v>18</v>
      </c>
      <c r="P7" s="233" t="s">
        <v>19</v>
      </c>
      <c r="Q7" s="233" t="s">
        <v>20</v>
      </c>
      <c r="R7" s="233" t="s">
        <v>21</v>
      </c>
      <c r="S7" s="233" t="s">
        <v>22</v>
      </c>
      <c r="T7" s="233" t="s">
        <v>23</v>
      </c>
      <c r="U7" s="233" t="s">
        <v>24</v>
      </c>
      <c r="V7" s="253" t="s">
        <v>25</v>
      </c>
      <c r="W7" s="254"/>
      <c r="X7" s="254"/>
      <c r="Y7" s="254"/>
      <c r="Z7" s="255"/>
      <c r="AA7" s="256" t="s">
        <v>26</v>
      </c>
      <c r="AB7" s="257"/>
      <c r="AC7" s="257"/>
      <c r="AD7" s="257"/>
      <c r="AE7" s="258"/>
      <c r="AF7" s="259" t="s">
        <v>27</v>
      </c>
      <c r="AG7" s="260"/>
      <c r="AH7" s="260"/>
      <c r="AI7" s="260"/>
      <c r="AJ7" s="261"/>
      <c r="AK7" s="247" t="s">
        <v>28</v>
      </c>
      <c r="AL7" s="248"/>
      <c r="AM7" s="248"/>
      <c r="AN7" s="248"/>
      <c r="AO7" s="249"/>
      <c r="AP7" s="250" t="s">
        <v>29</v>
      </c>
      <c r="AQ7" s="251"/>
      <c r="AR7" s="251"/>
      <c r="AS7" s="251"/>
      <c r="AT7" s="252"/>
      <c r="AU7" s="26" t="s">
        <v>30</v>
      </c>
    </row>
    <row r="8" spans="1:49" ht="12.75" customHeight="1" x14ac:dyDescent="0.25">
      <c r="A8" s="244"/>
      <c r="B8" s="246"/>
      <c r="C8" s="246"/>
      <c r="D8" s="246"/>
      <c r="E8" s="234"/>
      <c r="F8" s="234"/>
      <c r="G8" s="238"/>
      <c r="H8" s="238"/>
      <c r="I8" s="238"/>
      <c r="J8" s="238"/>
      <c r="K8" s="263"/>
      <c r="L8" s="263"/>
      <c r="M8" s="263"/>
      <c r="N8" s="263"/>
      <c r="O8" s="234"/>
      <c r="P8" s="234"/>
      <c r="Q8" s="234"/>
      <c r="R8" s="234"/>
      <c r="S8" s="234"/>
      <c r="T8" s="234"/>
      <c r="U8" s="234"/>
      <c r="V8" s="27" t="s">
        <v>31</v>
      </c>
      <c r="W8" s="27" t="s">
        <v>32</v>
      </c>
      <c r="X8" s="27" t="s">
        <v>33</v>
      </c>
      <c r="Y8" s="27" t="s">
        <v>34</v>
      </c>
      <c r="Z8" s="27" t="s">
        <v>35</v>
      </c>
      <c r="AA8" s="28" t="s">
        <v>36</v>
      </c>
      <c r="AB8" s="28" t="s">
        <v>33</v>
      </c>
      <c r="AC8" s="28" t="s">
        <v>37</v>
      </c>
      <c r="AD8" s="28" t="s">
        <v>34</v>
      </c>
      <c r="AE8" s="28" t="s">
        <v>38</v>
      </c>
      <c r="AF8" s="29" t="s">
        <v>36</v>
      </c>
      <c r="AG8" s="29" t="s">
        <v>33</v>
      </c>
      <c r="AH8" s="29" t="s">
        <v>37</v>
      </c>
      <c r="AI8" s="29" t="s">
        <v>34</v>
      </c>
      <c r="AJ8" s="29" t="s">
        <v>38</v>
      </c>
      <c r="AK8" s="30" t="s">
        <v>36</v>
      </c>
      <c r="AL8" s="30" t="s">
        <v>33</v>
      </c>
      <c r="AM8" s="30" t="s">
        <v>37</v>
      </c>
      <c r="AN8" s="30" t="s">
        <v>34</v>
      </c>
      <c r="AO8" s="30" t="s">
        <v>38</v>
      </c>
      <c r="AP8" s="31" t="s">
        <v>36</v>
      </c>
      <c r="AQ8" s="31" t="s">
        <v>33</v>
      </c>
      <c r="AR8" s="31" t="s">
        <v>37</v>
      </c>
      <c r="AS8" s="31" t="s">
        <v>34</v>
      </c>
      <c r="AT8" s="31" t="s">
        <v>38</v>
      </c>
      <c r="AU8" s="25"/>
    </row>
    <row r="9" spans="1:49" s="35" customFormat="1" ht="13" x14ac:dyDescent="0.25">
      <c r="A9" s="32"/>
      <c r="B9" s="33"/>
      <c r="C9" s="33"/>
      <c r="D9" s="33"/>
      <c r="E9" s="34"/>
      <c r="F9" s="34"/>
      <c r="G9" s="34"/>
      <c r="H9" s="34"/>
      <c r="I9" s="33"/>
      <c r="J9" s="33"/>
      <c r="K9" s="33"/>
      <c r="L9" s="33"/>
      <c r="M9" s="33"/>
      <c r="N9" s="33"/>
      <c r="O9" s="33"/>
      <c r="P9" s="33"/>
      <c r="Q9" s="33"/>
      <c r="R9" s="33"/>
      <c r="S9" s="24"/>
      <c r="V9" s="36"/>
      <c r="W9" s="36"/>
      <c r="X9" s="36"/>
      <c r="Y9" s="36"/>
      <c r="Z9" s="36"/>
      <c r="AA9" s="37"/>
      <c r="AB9" s="37"/>
      <c r="AC9" s="37"/>
      <c r="AD9" s="37"/>
      <c r="AE9" s="37"/>
      <c r="AF9" s="38"/>
      <c r="AG9" s="38"/>
      <c r="AH9" s="38"/>
      <c r="AI9" s="38"/>
      <c r="AJ9" s="38"/>
      <c r="AK9" s="39"/>
      <c r="AL9" s="39"/>
      <c r="AM9" s="39"/>
      <c r="AN9" s="39"/>
      <c r="AO9" s="39"/>
      <c r="AP9" s="40"/>
      <c r="AQ9" s="40"/>
      <c r="AR9" s="40"/>
      <c r="AS9" s="40"/>
      <c r="AT9" s="40"/>
    </row>
    <row r="10" spans="1:49" ht="13" x14ac:dyDescent="0.25">
      <c r="A10" s="1">
        <v>1</v>
      </c>
      <c r="B10" s="41" t="s">
        <v>39</v>
      </c>
      <c r="C10" s="25" t="s">
        <v>40</v>
      </c>
      <c r="D10" s="4">
        <v>37</v>
      </c>
      <c r="E10" s="42" t="s">
        <v>41</v>
      </c>
      <c r="F10" s="43">
        <v>2011</v>
      </c>
      <c r="G10" s="44">
        <v>8.8190000000000008</v>
      </c>
      <c r="H10" s="25" t="s">
        <v>42</v>
      </c>
      <c r="I10" s="8" t="s">
        <v>43</v>
      </c>
      <c r="J10" s="8" t="s">
        <v>44</v>
      </c>
      <c r="K10" s="44">
        <v>8.6</v>
      </c>
      <c r="L10" s="25" t="s">
        <v>45</v>
      </c>
      <c r="M10" s="25" t="s">
        <v>46</v>
      </c>
      <c r="N10" s="25" t="s">
        <v>47</v>
      </c>
      <c r="O10" s="25" t="s">
        <v>48</v>
      </c>
      <c r="P10" s="45">
        <v>23.9</v>
      </c>
      <c r="Q10" t="s">
        <v>49</v>
      </c>
      <c r="R10" s="25" t="s">
        <v>50</v>
      </c>
      <c r="S10" s="46" t="s">
        <v>51</v>
      </c>
      <c r="T10" s="47" t="s">
        <v>52</v>
      </c>
      <c r="U10" s="24" t="s">
        <v>53</v>
      </c>
      <c r="V10" s="48" t="s">
        <v>54</v>
      </c>
      <c r="W10" s="48"/>
      <c r="X10" s="48"/>
      <c r="Y10" s="49"/>
      <c r="Z10" s="48"/>
      <c r="AA10" s="50" t="s">
        <v>55</v>
      </c>
      <c r="AB10" s="50"/>
      <c r="AC10" s="50"/>
      <c r="AD10" s="51"/>
      <c r="AE10" s="50"/>
      <c r="AF10" s="52"/>
      <c r="AG10" s="52"/>
      <c r="AH10" s="52"/>
      <c r="AI10" s="53"/>
      <c r="AJ10" s="52"/>
      <c r="AK10" s="54"/>
      <c r="AL10" s="54"/>
      <c r="AM10" s="54"/>
      <c r="AN10" s="55"/>
      <c r="AO10" s="54"/>
      <c r="AP10" s="56"/>
      <c r="AQ10" s="56"/>
      <c r="AR10" s="56"/>
      <c r="AS10" s="57"/>
      <c r="AT10" s="56"/>
      <c r="AU10" s="58"/>
    </row>
    <row r="11" spans="1:49" ht="13" x14ac:dyDescent="0.3">
      <c r="A11" s="1">
        <v>1</v>
      </c>
      <c r="B11" s="41" t="s">
        <v>56</v>
      </c>
      <c r="C11" t="s">
        <v>57</v>
      </c>
      <c r="D11" s="24">
        <v>1</v>
      </c>
      <c r="E11" s="42" t="s">
        <v>41</v>
      </c>
      <c r="F11" s="43">
        <v>1957</v>
      </c>
      <c r="G11" s="44">
        <v>8.5060000000000002</v>
      </c>
      <c r="H11" s="25" t="s">
        <v>58</v>
      </c>
      <c r="I11" s="8" t="s">
        <v>43</v>
      </c>
      <c r="J11" s="8"/>
      <c r="K11" s="44">
        <v>8.9</v>
      </c>
      <c r="L11" s="25" t="s">
        <v>59</v>
      </c>
      <c r="M11" s="25" t="s">
        <v>60</v>
      </c>
      <c r="N11" s="25" t="s">
        <v>61</v>
      </c>
      <c r="O11" s="25" t="s">
        <v>62</v>
      </c>
      <c r="P11" s="45">
        <v>18.71</v>
      </c>
      <c r="Q11" t="s">
        <v>63</v>
      </c>
      <c r="R11" s="59"/>
      <c r="S11" s="46" t="s">
        <v>64</v>
      </c>
      <c r="T11" s="47" t="s">
        <v>52</v>
      </c>
      <c r="U11" s="24" t="s">
        <v>53</v>
      </c>
      <c r="V11" s="48" t="s">
        <v>54</v>
      </c>
      <c r="W11" s="48"/>
      <c r="X11" s="48"/>
      <c r="Y11" s="49"/>
      <c r="Z11" s="48"/>
      <c r="AA11" s="50" t="s">
        <v>55</v>
      </c>
      <c r="AB11" s="50"/>
      <c r="AC11" s="50"/>
      <c r="AD11" s="51"/>
      <c r="AE11" s="50"/>
      <c r="AF11" s="52"/>
      <c r="AG11" s="52"/>
      <c r="AH11" s="52"/>
      <c r="AI11" s="53"/>
      <c r="AJ11" s="52"/>
      <c r="AK11" s="54"/>
      <c r="AL11" s="54"/>
      <c r="AM11" s="54"/>
      <c r="AN11" s="55"/>
      <c r="AO11" s="54"/>
      <c r="AP11" s="56"/>
      <c r="AQ11" s="56"/>
      <c r="AR11" s="56"/>
      <c r="AS11" s="57"/>
      <c r="AT11" s="56"/>
      <c r="AU11" s="60"/>
      <c r="AW11" s="26"/>
    </row>
    <row r="12" spans="1:49" ht="13" x14ac:dyDescent="0.25">
      <c r="A12" s="1"/>
      <c r="B12" t="s">
        <v>65</v>
      </c>
      <c r="C12" t="s">
        <v>57</v>
      </c>
      <c r="D12" s="24">
        <v>1</v>
      </c>
      <c r="E12" s="61" t="s">
        <v>41</v>
      </c>
      <c r="F12" s="43">
        <v>1964</v>
      </c>
      <c r="G12" s="44">
        <v>8.1129999999999995</v>
      </c>
      <c r="H12" s="25" t="s">
        <v>66</v>
      </c>
      <c r="I12" s="8" t="s">
        <v>67</v>
      </c>
      <c r="J12" s="8" t="s">
        <v>68</v>
      </c>
      <c r="K12" s="44">
        <v>7.7</v>
      </c>
      <c r="L12" s="25" t="s">
        <v>69</v>
      </c>
      <c r="M12" s="25" t="s">
        <v>70</v>
      </c>
      <c r="N12" s="25" t="s">
        <v>71</v>
      </c>
      <c r="O12" s="25" t="s">
        <v>72</v>
      </c>
      <c r="P12" s="45">
        <v>12.84</v>
      </c>
      <c r="Q12" t="s">
        <v>73</v>
      </c>
      <c r="S12" s="46" t="s">
        <v>74</v>
      </c>
      <c r="T12" s="47" t="s">
        <v>52</v>
      </c>
      <c r="U12" s="24" t="s">
        <v>53</v>
      </c>
      <c r="V12" s="48" t="s">
        <v>75</v>
      </c>
      <c r="W12" s="48"/>
      <c r="X12" s="48" t="s">
        <v>76</v>
      </c>
      <c r="Y12" s="49" t="s">
        <v>77</v>
      </c>
      <c r="Z12" s="48" t="s">
        <v>78</v>
      </c>
      <c r="AA12" s="62" t="s">
        <v>55</v>
      </c>
      <c r="AB12" s="51" t="s">
        <v>79</v>
      </c>
      <c r="AC12" s="50" t="s">
        <v>80</v>
      </c>
      <c r="AD12" s="51">
        <v>448</v>
      </c>
      <c r="AE12" s="51" t="s">
        <v>81</v>
      </c>
      <c r="AF12" s="53" t="s">
        <v>82</v>
      </c>
      <c r="AG12" s="53" t="s">
        <v>83</v>
      </c>
      <c r="AH12" s="52" t="s">
        <v>80</v>
      </c>
      <c r="AI12" s="53">
        <v>448</v>
      </c>
      <c r="AJ12" s="53"/>
      <c r="AK12" s="55" t="s">
        <v>82</v>
      </c>
      <c r="AL12" s="55" t="s">
        <v>84</v>
      </c>
      <c r="AM12" s="54" t="s">
        <v>80</v>
      </c>
      <c r="AN12" s="55">
        <v>4907</v>
      </c>
      <c r="AO12" s="55"/>
      <c r="AP12" s="57"/>
      <c r="AQ12" s="57"/>
      <c r="AR12" s="56"/>
      <c r="AS12" s="57"/>
      <c r="AT12" s="57"/>
      <c r="AU12" s="58"/>
    </row>
    <row r="13" spans="1:49" ht="13" x14ac:dyDescent="0.3">
      <c r="A13" s="63"/>
      <c r="B13" t="s">
        <v>85</v>
      </c>
      <c r="C13" s="25" t="s">
        <v>86</v>
      </c>
      <c r="D13" s="24">
        <v>34</v>
      </c>
      <c r="E13" s="64" t="s">
        <v>41</v>
      </c>
      <c r="F13" s="43">
        <v>1997</v>
      </c>
      <c r="G13" s="44">
        <v>8.1709999999999994</v>
      </c>
      <c r="H13" s="25" t="s">
        <v>87</v>
      </c>
      <c r="I13" s="8" t="s">
        <v>43</v>
      </c>
      <c r="J13" s="8" t="s">
        <v>44</v>
      </c>
      <c r="K13" s="44">
        <v>7.5</v>
      </c>
      <c r="L13" s="25" t="s">
        <v>88</v>
      </c>
      <c r="M13" s="25" t="s">
        <v>89</v>
      </c>
      <c r="N13" s="25" t="s">
        <v>90</v>
      </c>
      <c r="O13" s="25" t="s">
        <v>91</v>
      </c>
      <c r="P13" s="45">
        <v>46.48</v>
      </c>
      <c r="Q13" t="s">
        <v>92</v>
      </c>
      <c r="R13" s="59"/>
      <c r="S13" s="46" t="s">
        <v>93</v>
      </c>
      <c r="T13" s="46" t="s">
        <v>52</v>
      </c>
      <c r="U13" s="46" t="s">
        <v>53</v>
      </c>
      <c r="V13" s="48" t="s">
        <v>54</v>
      </c>
      <c r="W13" s="48"/>
      <c r="X13" s="48"/>
      <c r="Y13" s="49"/>
      <c r="Z13" s="48"/>
      <c r="AA13" s="50" t="s">
        <v>55</v>
      </c>
      <c r="AB13" s="50"/>
      <c r="AC13" s="50"/>
      <c r="AD13" s="51"/>
      <c r="AE13" s="50"/>
      <c r="AF13" s="52"/>
      <c r="AG13" s="52"/>
      <c r="AH13" s="52"/>
      <c r="AI13" s="53"/>
      <c r="AJ13" s="52"/>
      <c r="AK13" s="54"/>
      <c r="AL13" s="54"/>
      <c r="AM13" s="54"/>
      <c r="AN13" s="55"/>
      <c r="AO13" s="54"/>
      <c r="AP13" s="56"/>
      <c r="AQ13" s="56"/>
      <c r="AR13" s="56"/>
      <c r="AS13" s="57"/>
      <c r="AT13" s="56"/>
      <c r="AU13" s="58"/>
    </row>
    <row r="14" spans="1:49" ht="13" x14ac:dyDescent="0.25">
      <c r="A14" s="1">
        <v>1</v>
      </c>
      <c r="B14" s="65" t="s">
        <v>94</v>
      </c>
      <c r="C14" s="25" t="s">
        <v>57</v>
      </c>
      <c r="D14" s="4">
        <v>2</v>
      </c>
      <c r="E14" s="66" t="s">
        <v>41</v>
      </c>
      <c r="F14" s="43">
        <v>1973</v>
      </c>
      <c r="G14" s="44">
        <v>8.0239999999999991</v>
      </c>
      <c r="H14" s="25" t="s">
        <v>95</v>
      </c>
      <c r="I14" s="8" t="s">
        <v>43</v>
      </c>
      <c r="J14" s="8"/>
      <c r="K14" s="44">
        <v>8</v>
      </c>
      <c r="L14" s="25" t="s">
        <v>96</v>
      </c>
      <c r="M14" s="67" t="s">
        <v>97</v>
      </c>
      <c r="N14" s="67" t="s">
        <v>98</v>
      </c>
      <c r="O14" s="67" t="s">
        <v>99</v>
      </c>
      <c r="P14" s="45">
        <v>29.84</v>
      </c>
      <c r="Q14" s="41" t="s">
        <v>100</v>
      </c>
      <c r="R14" s="41" t="s">
        <v>101</v>
      </c>
      <c r="S14" s="46" t="s">
        <v>102</v>
      </c>
      <c r="T14" s="47" t="s">
        <v>52</v>
      </c>
      <c r="U14" s="46" t="s">
        <v>53</v>
      </c>
      <c r="V14" s="48" t="s">
        <v>103</v>
      </c>
      <c r="W14" s="68"/>
      <c r="X14" s="48"/>
      <c r="Y14" s="49"/>
      <c r="Z14" s="48"/>
      <c r="AA14" s="50" t="s">
        <v>55</v>
      </c>
      <c r="AB14" s="50"/>
      <c r="AC14" s="50"/>
      <c r="AD14" s="51"/>
      <c r="AE14" s="50"/>
      <c r="AF14" s="52"/>
      <c r="AG14" s="52"/>
      <c r="AH14" s="52"/>
      <c r="AI14" s="53"/>
      <c r="AJ14" s="52"/>
      <c r="AK14" s="54"/>
      <c r="AL14" s="54"/>
      <c r="AM14" s="54"/>
      <c r="AN14" s="55"/>
      <c r="AO14" s="54"/>
      <c r="AP14" s="56"/>
      <c r="AQ14" s="56"/>
      <c r="AR14" s="56"/>
      <c r="AS14" s="57"/>
      <c r="AT14" s="56"/>
      <c r="AU14" s="58"/>
    </row>
    <row r="15" spans="1:49" ht="13" x14ac:dyDescent="0.3">
      <c r="A15" s="1">
        <v>1</v>
      </c>
      <c r="B15" t="s">
        <v>104</v>
      </c>
      <c r="C15" t="s">
        <v>105</v>
      </c>
      <c r="D15" s="24">
        <v>18</v>
      </c>
      <c r="E15" s="69" t="s">
        <v>41</v>
      </c>
      <c r="F15" s="43">
        <v>1984</v>
      </c>
      <c r="G15" s="70">
        <v>8.1560000000000006</v>
      </c>
      <c r="H15" s="25" t="s">
        <v>106</v>
      </c>
      <c r="I15" s="8" t="s">
        <v>43</v>
      </c>
      <c r="J15" s="8" t="s">
        <v>44</v>
      </c>
      <c r="K15" s="70">
        <v>8.3000000000000007</v>
      </c>
      <c r="L15" s="71" t="s">
        <v>59</v>
      </c>
      <c r="M15" s="71" t="s">
        <v>107</v>
      </c>
      <c r="N15" s="71" t="s">
        <v>108</v>
      </c>
      <c r="O15" s="71" t="s">
        <v>109</v>
      </c>
      <c r="P15" s="45">
        <v>27.43</v>
      </c>
      <c r="Q15" t="s">
        <v>110</v>
      </c>
      <c r="S15" s="46" t="s">
        <v>74</v>
      </c>
      <c r="T15" s="47" t="s">
        <v>52</v>
      </c>
      <c r="U15" s="24" t="s">
        <v>53</v>
      </c>
      <c r="V15" s="48" t="s">
        <v>103</v>
      </c>
      <c r="W15" s="48"/>
      <c r="X15" s="48" t="s">
        <v>111</v>
      </c>
      <c r="Y15" s="49"/>
      <c r="Z15" s="48" t="s">
        <v>112</v>
      </c>
      <c r="AA15" s="51" t="s">
        <v>55</v>
      </c>
      <c r="AB15" s="62" t="s">
        <v>83</v>
      </c>
      <c r="AC15" s="72" t="s">
        <v>80</v>
      </c>
      <c r="AD15" s="62">
        <v>320</v>
      </c>
      <c r="AE15" s="62" t="s">
        <v>113</v>
      </c>
      <c r="AF15" s="53" t="s">
        <v>55</v>
      </c>
      <c r="AG15" s="53" t="s">
        <v>79</v>
      </c>
      <c r="AH15" s="52" t="s">
        <v>114</v>
      </c>
      <c r="AI15" s="53">
        <v>192</v>
      </c>
      <c r="AJ15" s="53" t="s">
        <v>115</v>
      </c>
      <c r="AK15" s="55" t="s">
        <v>55</v>
      </c>
      <c r="AL15" s="55" t="s">
        <v>79</v>
      </c>
      <c r="AM15" s="54" t="s">
        <v>80</v>
      </c>
      <c r="AN15" s="55">
        <v>384</v>
      </c>
      <c r="AO15" s="55" t="s">
        <v>116</v>
      </c>
      <c r="AP15" s="57" t="s">
        <v>82</v>
      </c>
      <c r="AQ15" s="57" t="s">
        <v>117</v>
      </c>
      <c r="AR15" s="73" t="s">
        <v>80</v>
      </c>
      <c r="AS15" s="57"/>
      <c r="AT15" s="57"/>
      <c r="AU15" s="58" t="s">
        <v>118</v>
      </c>
      <c r="AW15" s="26"/>
    </row>
    <row r="16" spans="1:49" ht="13" x14ac:dyDescent="0.3">
      <c r="A16" s="1"/>
      <c r="B16" t="s">
        <v>119</v>
      </c>
      <c r="C16" s="25" t="s">
        <v>40</v>
      </c>
      <c r="D16" s="24">
        <v>17</v>
      </c>
      <c r="E16" s="42" t="s">
        <v>41</v>
      </c>
      <c r="F16" s="43">
        <v>2001</v>
      </c>
      <c r="G16" s="70">
        <v>8.1679999999999993</v>
      </c>
      <c r="H16" s="25" t="s">
        <v>120</v>
      </c>
      <c r="I16" s="8" t="s">
        <v>121</v>
      </c>
      <c r="J16" s="8" t="s">
        <v>44</v>
      </c>
      <c r="K16" s="70">
        <v>8.5</v>
      </c>
      <c r="L16" s="71" t="s">
        <v>122</v>
      </c>
      <c r="M16" s="71" t="s">
        <v>123</v>
      </c>
      <c r="N16" s="71" t="s">
        <v>124</v>
      </c>
      <c r="O16" s="71"/>
      <c r="P16" s="45">
        <v>30.86</v>
      </c>
      <c r="Q16" t="s">
        <v>125</v>
      </c>
      <c r="R16" t="s">
        <v>126</v>
      </c>
      <c r="S16" s="46" t="s">
        <v>74</v>
      </c>
      <c r="T16" s="47" t="s">
        <v>52</v>
      </c>
      <c r="U16" s="46" t="s">
        <v>53</v>
      </c>
      <c r="V16" s="48" t="s">
        <v>103</v>
      </c>
      <c r="W16" s="48"/>
      <c r="X16" s="74" t="s">
        <v>76</v>
      </c>
      <c r="Y16" s="49"/>
      <c r="Z16" s="48" t="s">
        <v>127</v>
      </c>
      <c r="AA16" s="62" t="s">
        <v>55</v>
      </c>
      <c r="AB16" s="51" t="s">
        <v>83</v>
      </c>
      <c r="AC16" s="75" t="s">
        <v>80</v>
      </c>
      <c r="AD16" s="51">
        <v>384</v>
      </c>
      <c r="AE16" s="62" t="s">
        <v>116</v>
      </c>
      <c r="AF16" s="76" t="s">
        <v>55</v>
      </c>
      <c r="AG16" s="76" t="s">
        <v>128</v>
      </c>
      <c r="AH16" s="77" t="s">
        <v>80</v>
      </c>
      <c r="AI16" s="53">
        <v>768</v>
      </c>
      <c r="AJ16" s="53" t="s">
        <v>129</v>
      </c>
      <c r="AK16" s="55" t="s">
        <v>55</v>
      </c>
      <c r="AL16" s="55" t="s">
        <v>79</v>
      </c>
      <c r="AM16" s="54" t="s">
        <v>130</v>
      </c>
      <c r="AN16" s="55">
        <v>192</v>
      </c>
      <c r="AO16" s="55" t="s">
        <v>131</v>
      </c>
      <c r="AP16" s="78" t="s">
        <v>132</v>
      </c>
      <c r="AQ16" s="78" t="s">
        <v>117</v>
      </c>
      <c r="AR16" s="73" t="s">
        <v>80</v>
      </c>
      <c r="AS16" s="57"/>
      <c r="AT16" s="57"/>
      <c r="AU16" s="58" t="s">
        <v>118</v>
      </c>
      <c r="AW16" s="26"/>
    </row>
    <row r="17" spans="1:51" ht="13" x14ac:dyDescent="0.3">
      <c r="A17" s="1"/>
      <c r="B17" t="s">
        <v>133</v>
      </c>
      <c r="C17" s="25" t="s">
        <v>40</v>
      </c>
      <c r="D17" s="24">
        <v>20</v>
      </c>
      <c r="E17" s="42" t="s">
        <v>41</v>
      </c>
      <c r="F17" s="43">
        <v>1998</v>
      </c>
      <c r="G17" s="70">
        <v>8.3030000000000008</v>
      </c>
      <c r="H17" s="25" t="s">
        <v>134</v>
      </c>
      <c r="I17" s="8" t="s">
        <v>43</v>
      </c>
      <c r="J17" s="8" t="s">
        <v>44</v>
      </c>
      <c r="K17" s="70">
        <v>8.6</v>
      </c>
      <c r="L17" s="71" t="s">
        <v>59</v>
      </c>
      <c r="M17" s="71" t="s">
        <v>135</v>
      </c>
      <c r="N17" s="71" t="s">
        <v>136</v>
      </c>
      <c r="O17" s="71" t="s">
        <v>137</v>
      </c>
      <c r="P17" s="45">
        <v>28.55</v>
      </c>
      <c r="Q17" s="79" t="s">
        <v>138</v>
      </c>
      <c r="R17" s="25"/>
      <c r="S17" s="46" t="s">
        <v>74</v>
      </c>
      <c r="T17" s="47" t="s">
        <v>52</v>
      </c>
      <c r="U17" s="24" t="s">
        <v>53</v>
      </c>
      <c r="V17" s="48" t="s">
        <v>103</v>
      </c>
      <c r="W17" s="48"/>
      <c r="X17" s="48" t="s">
        <v>111</v>
      </c>
      <c r="Y17" s="49">
        <v>27079</v>
      </c>
      <c r="Z17" s="48" t="s">
        <v>112</v>
      </c>
      <c r="AA17" s="51" t="s">
        <v>55</v>
      </c>
      <c r="AB17" s="51" t="s">
        <v>128</v>
      </c>
      <c r="AC17" s="72" t="s">
        <v>80</v>
      </c>
      <c r="AD17" s="51">
        <v>1536</v>
      </c>
      <c r="AE17" s="51" t="s">
        <v>81</v>
      </c>
      <c r="AF17" s="53" t="s">
        <v>82</v>
      </c>
      <c r="AG17" s="53" t="s">
        <v>79</v>
      </c>
      <c r="AH17" s="52" t="s">
        <v>80</v>
      </c>
      <c r="AI17" s="53">
        <v>640</v>
      </c>
      <c r="AJ17" s="53"/>
      <c r="AK17" s="55" t="s">
        <v>82</v>
      </c>
      <c r="AL17" s="55" t="s">
        <v>117</v>
      </c>
      <c r="AM17" s="54" t="s">
        <v>80</v>
      </c>
      <c r="AN17" s="55"/>
      <c r="AO17" s="55"/>
      <c r="AP17" s="57"/>
      <c r="AQ17" s="57"/>
      <c r="AR17" s="57"/>
      <c r="AS17" s="57"/>
      <c r="AT17" s="57"/>
      <c r="AU17" s="58" t="s">
        <v>139</v>
      </c>
      <c r="AW17" s="26"/>
    </row>
    <row r="18" spans="1:51" ht="13" x14ac:dyDescent="0.3">
      <c r="A18" s="1"/>
      <c r="B18" s="25" t="s">
        <v>140</v>
      </c>
      <c r="C18" t="s">
        <v>141</v>
      </c>
      <c r="D18" s="24">
        <v>34</v>
      </c>
      <c r="E18" s="80" t="s">
        <v>41</v>
      </c>
      <c r="F18" s="43">
        <v>1979</v>
      </c>
      <c r="G18" s="44">
        <v>8.1379999999999999</v>
      </c>
      <c r="H18" s="25" t="s">
        <v>142</v>
      </c>
      <c r="I18" s="8" t="s">
        <v>143</v>
      </c>
      <c r="J18" s="8" t="s">
        <v>44</v>
      </c>
      <c r="K18" s="44">
        <v>8.5</v>
      </c>
      <c r="L18" s="25" t="s">
        <v>59</v>
      </c>
      <c r="M18" s="25" t="s">
        <v>144</v>
      </c>
      <c r="N18" s="25" t="s">
        <v>145</v>
      </c>
      <c r="O18" s="25" t="s">
        <v>146</v>
      </c>
      <c r="P18" s="45">
        <v>37.22</v>
      </c>
      <c r="Q18" t="s">
        <v>147</v>
      </c>
      <c r="S18" s="81">
        <v>40813</v>
      </c>
      <c r="T18" s="47" t="s">
        <v>52</v>
      </c>
      <c r="U18" s="24" t="s">
        <v>53</v>
      </c>
      <c r="V18" s="48" t="s">
        <v>54</v>
      </c>
      <c r="W18" s="48"/>
      <c r="X18" s="48"/>
      <c r="Y18" s="49"/>
      <c r="Z18" s="48"/>
      <c r="AA18" s="50" t="s">
        <v>55</v>
      </c>
      <c r="AB18" s="50"/>
      <c r="AC18" s="50"/>
      <c r="AD18" s="51"/>
      <c r="AE18" s="50"/>
      <c r="AF18" s="52"/>
      <c r="AG18" s="52"/>
      <c r="AH18" s="52"/>
      <c r="AI18" s="53"/>
      <c r="AJ18" s="52"/>
      <c r="AK18" s="54"/>
      <c r="AL18" s="54"/>
      <c r="AM18" s="54"/>
      <c r="AN18" s="55"/>
      <c r="AO18" s="54"/>
      <c r="AP18" s="56"/>
      <c r="AQ18" s="56"/>
      <c r="AR18" s="56"/>
      <c r="AS18" s="57"/>
      <c r="AT18" s="56"/>
      <c r="AU18" s="58"/>
      <c r="AW18" s="26"/>
    </row>
    <row r="19" spans="1:51" ht="13" x14ac:dyDescent="0.3">
      <c r="A19" s="1">
        <v>1</v>
      </c>
      <c r="B19" s="41" t="s">
        <v>148</v>
      </c>
      <c r="C19" s="25" t="s">
        <v>40</v>
      </c>
      <c r="D19" s="24">
        <v>35</v>
      </c>
      <c r="E19" s="69" t="s">
        <v>41</v>
      </c>
      <c r="F19" s="43">
        <v>1973</v>
      </c>
      <c r="G19" s="70">
        <v>8.1530000000000005</v>
      </c>
      <c r="H19" s="25" t="s">
        <v>149</v>
      </c>
      <c r="I19" s="8" t="s">
        <v>67</v>
      </c>
      <c r="J19" s="8" t="s">
        <v>150</v>
      </c>
      <c r="K19" s="70">
        <v>8.3000000000000007</v>
      </c>
      <c r="L19" s="82" t="s">
        <v>59</v>
      </c>
      <c r="M19" s="82" t="s">
        <v>151</v>
      </c>
      <c r="N19" s="82" t="s">
        <v>152</v>
      </c>
      <c r="O19" s="82" t="s">
        <v>153</v>
      </c>
      <c r="P19" s="45">
        <v>31.28</v>
      </c>
      <c r="Q19" s="41" t="s">
        <v>154</v>
      </c>
      <c r="R19" s="25"/>
      <c r="S19" s="46" t="s">
        <v>74</v>
      </c>
      <c r="T19" s="47" t="s">
        <v>52</v>
      </c>
      <c r="U19" s="24" t="s">
        <v>53</v>
      </c>
      <c r="V19" s="48" t="s">
        <v>54</v>
      </c>
      <c r="W19" s="68"/>
      <c r="X19" s="48"/>
      <c r="Y19" s="49"/>
      <c r="Z19" s="48"/>
      <c r="AA19" s="50" t="s">
        <v>55</v>
      </c>
      <c r="AB19" s="51"/>
      <c r="AC19" s="50"/>
      <c r="AD19" s="51"/>
      <c r="AE19" s="51"/>
      <c r="AF19" s="53"/>
      <c r="AG19" s="53"/>
      <c r="AH19" s="52"/>
      <c r="AI19" s="53"/>
      <c r="AJ19" s="53"/>
      <c r="AK19" s="55"/>
      <c r="AL19" s="55"/>
      <c r="AM19" s="54"/>
      <c r="AN19" s="55"/>
      <c r="AO19" s="55"/>
      <c r="AP19" s="57"/>
      <c r="AQ19" s="57"/>
      <c r="AR19" s="56"/>
      <c r="AS19" s="57"/>
      <c r="AT19" s="57"/>
      <c r="AU19" s="58"/>
      <c r="AW19" s="26"/>
    </row>
    <row r="20" spans="1:51" ht="13" x14ac:dyDescent="0.3">
      <c r="A20" s="1"/>
      <c r="B20" t="s">
        <v>155</v>
      </c>
      <c r="C20" s="25" t="s">
        <v>40</v>
      </c>
      <c r="D20" s="4">
        <v>19</v>
      </c>
      <c r="E20" s="42" t="s">
        <v>41</v>
      </c>
      <c r="F20" s="43">
        <v>2006</v>
      </c>
      <c r="G20" s="70">
        <v>8.1389999999999993</v>
      </c>
      <c r="H20" s="25" t="s">
        <v>156</v>
      </c>
      <c r="I20" s="8" t="s">
        <v>121</v>
      </c>
      <c r="J20" s="8" t="s">
        <v>150</v>
      </c>
      <c r="K20" s="70">
        <v>7.3</v>
      </c>
      <c r="L20" s="71" t="s">
        <v>59</v>
      </c>
      <c r="M20" s="71" t="s">
        <v>157</v>
      </c>
      <c r="N20" s="71" t="s">
        <v>158</v>
      </c>
      <c r="O20" s="71" t="s">
        <v>159</v>
      </c>
      <c r="P20" s="45">
        <v>18.809999999999999</v>
      </c>
      <c r="Q20" t="s">
        <v>160</v>
      </c>
      <c r="R20" s="25"/>
      <c r="S20" s="46" t="s">
        <v>74</v>
      </c>
      <c r="T20" s="47" t="s">
        <v>52</v>
      </c>
      <c r="U20" s="24" t="s">
        <v>53</v>
      </c>
      <c r="V20" s="48" t="s">
        <v>103</v>
      </c>
      <c r="W20" s="48"/>
      <c r="X20" s="48" t="s">
        <v>161</v>
      </c>
      <c r="Y20" s="49"/>
      <c r="Z20" s="48" t="s">
        <v>112</v>
      </c>
      <c r="AA20" s="51" t="s">
        <v>55</v>
      </c>
      <c r="AB20" s="62" t="s">
        <v>83</v>
      </c>
      <c r="AC20" s="75" t="s">
        <v>80</v>
      </c>
      <c r="AD20" s="51">
        <v>384</v>
      </c>
      <c r="AE20" s="51" t="s">
        <v>116</v>
      </c>
      <c r="AF20" s="53" t="s">
        <v>82</v>
      </c>
      <c r="AG20" s="53" t="s">
        <v>162</v>
      </c>
      <c r="AH20" s="52" t="s">
        <v>80</v>
      </c>
      <c r="AI20" s="53">
        <v>4608</v>
      </c>
      <c r="AJ20" s="53"/>
      <c r="AK20" s="55"/>
      <c r="AL20" s="55"/>
      <c r="AM20" s="54"/>
      <c r="AN20" s="55"/>
      <c r="AO20" s="55"/>
      <c r="AP20" s="57"/>
      <c r="AQ20" s="57"/>
      <c r="AR20" s="56"/>
      <c r="AS20" s="57"/>
      <c r="AT20" s="57"/>
      <c r="AU20" s="58"/>
      <c r="AW20" s="26"/>
    </row>
    <row r="21" spans="1:51" ht="13" x14ac:dyDescent="0.3">
      <c r="A21" s="1"/>
      <c r="B21" s="41" t="s">
        <v>163</v>
      </c>
      <c r="C21" s="25" t="s">
        <v>164</v>
      </c>
      <c r="D21" s="24">
        <v>1</v>
      </c>
      <c r="E21" s="69" t="s">
        <v>41</v>
      </c>
      <c r="F21" s="43">
        <v>1959</v>
      </c>
      <c r="G21" s="44">
        <v>8.1669999999999998</v>
      </c>
      <c r="H21" s="25" t="s">
        <v>165</v>
      </c>
      <c r="I21" s="8" t="s">
        <v>67</v>
      </c>
      <c r="J21" s="8" t="s">
        <v>68</v>
      </c>
      <c r="K21" s="44">
        <v>8.1</v>
      </c>
      <c r="L21" s="25" t="s">
        <v>59</v>
      </c>
      <c r="M21" s="25" t="s">
        <v>166</v>
      </c>
      <c r="N21" s="25" t="s">
        <v>167</v>
      </c>
      <c r="O21" s="25"/>
      <c r="P21" s="45">
        <v>45.09</v>
      </c>
      <c r="Q21" s="41" t="s">
        <v>168</v>
      </c>
      <c r="R21" s="59"/>
      <c r="S21" s="46" t="s">
        <v>64</v>
      </c>
      <c r="T21" s="47" t="s">
        <v>52</v>
      </c>
      <c r="U21" s="46" t="s">
        <v>52</v>
      </c>
      <c r="V21" s="48" t="s">
        <v>54</v>
      </c>
      <c r="W21" s="68"/>
      <c r="X21" s="48"/>
      <c r="Y21" s="49"/>
      <c r="Z21" s="48"/>
      <c r="AA21" s="50" t="s">
        <v>55</v>
      </c>
      <c r="AB21" s="50"/>
      <c r="AC21" s="50"/>
      <c r="AD21" s="51"/>
      <c r="AE21" s="50"/>
      <c r="AF21" s="52"/>
      <c r="AG21" s="52"/>
      <c r="AH21" s="52"/>
      <c r="AI21" s="53"/>
      <c r="AJ21" s="52"/>
      <c r="AK21" s="54"/>
      <c r="AL21" s="54"/>
      <c r="AM21" s="54"/>
      <c r="AN21" s="55"/>
      <c r="AO21" s="54"/>
      <c r="AP21" s="56"/>
      <c r="AQ21" s="56"/>
      <c r="AR21" s="56"/>
      <c r="AS21" s="57"/>
      <c r="AT21" s="56"/>
      <c r="AU21" s="58"/>
      <c r="AW21" s="26"/>
    </row>
    <row r="22" spans="1:51" ht="13" x14ac:dyDescent="0.3">
      <c r="A22" s="1">
        <v>2</v>
      </c>
      <c r="B22" s="41" t="s">
        <v>169</v>
      </c>
      <c r="C22" s="25" t="s">
        <v>164</v>
      </c>
      <c r="D22" s="24">
        <v>1</v>
      </c>
      <c r="E22" s="69" t="s">
        <v>41</v>
      </c>
      <c r="F22" s="43">
        <v>1959</v>
      </c>
      <c r="G22" s="44">
        <v>8.0739999999999998</v>
      </c>
      <c r="H22" s="25" t="s">
        <v>165</v>
      </c>
      <c r="I22" s="8" t="s">
        <v>67</v>
      </c>
      <c r="J22" s="8" t="s">
        <v>68</v>
      </c>
      <c r="K22" s="44">
        <v>8.1</v>
      </c>
      <c r="L22" s="25" t="s">
        <v>59</v>
      </c>
      <c r="M22" s="25" t="s">
        <v>166</v>
      </c>
      <c r="N22" s="25" t="s">
        <v>167</v>
      </c>
      <c r="O22" s="25" t="s">
        <v>170</v>
      </c>
      <c r="P22" s="45">
        <v>25.4</v>
      </c>
      <c r="Q22" s="41" t="s">
        <v>171</v>
      </c>
      <c r="R22" s="59"/>
      <c r="S22" s="46" t="s">
        <v>64</v>
      </c>
      <c r="T22" s="47" t="s">
        <v>52</v>
      </c>
      <c r="U22" s="46" t="s">
        <v>52</v>
      </c>
      <c r="V22" s="48" t="s">
        <v>54</v>
      </c>
      <c r="W22" s="68"/>
      <c r="X22" s="48"/>
      <c r="Y22" s="49"/>
      <c r="Z22" s="48"/>
      <c r="AA22" s="50" t="s">
        <v>55</v>
      </c>
      <c r="AB22" s="50"/>
      <c r="AC22" s="50"/>
      <c r="AD22" s="51"/>
      <c r="AE22" s="50"/>
      <c r="AF22" s="52"/>
      <c r="AG22" s="52"/>
      <c r="AH22" s="52"/>
      <c r="AI22" s="53"/>
      <c r="AJ22" s="52"/>
      <c r="AK22" s="54"/>
      <c r="AL22" s="54"/>
      <c r="AM22" s="54"/>
      <c r="AN22" s="55"/>
      <c r="AO22" s="54"/>
      <c r="AP22" s="56"/>
      <c r="AQ22" s="56"/>
      <c r="AR22" s="56"/>
      <c r="AS22" s="57"/>
      <c r="AT22" s="56"/>
      <c r="AU22" s="58"/>
      <c r="AW22" s="26"/>
    </row>
    <row r="23" spans="1:51" ht="13" x14ac:dyDescent="0.3">
      <c r="A23" s="1"/>
      <c r="B23" t="s">
        <v>172</v>
      </c>
      <c r="C23" s="83" t="s">
        <v>40</v>
      </c>
      <c r="D23" s="24">
        <v>16</v>
      </c>
      <c r="E23" s="42" t="s">
        <v>41</v>
      </c>
      <c r="F23" s="43">
        <v>1991</v>
      </c>
      <c r="G23" s="70">
        <v>8.1199999999999992</v>
      </c>
      <c r="H23" s="25" t="s">
        <v>173</v>
      </c>
      <c r="I23" s="8" t="s">
        <v>143</v>
      </c>
      <c r="J23" s="8" t="s">
        <v>44</v>
      </c>
      <c r="K23" s="70">
        <v>8.4</v>
      </c>
      <c r="L23" s="71" t="s">
        <v>59</v>
      </c>
      <c r="M23" s="71" t="s">
        <v>174</v>
      </c>
      <c r="N23" s="71" t="s">
        <v>175</v>
      </c>
      <c r="O23" s="71" t="s">
        <v>176</v>
      </c>
      <c r="P23" s="44">
        <v>21.36</v>
      </c>
      <c r="Q23" t="s">
        <v>177</v>
      </c>
      <c r="R23" s="83"/>
      <c r="S23" s="46" t="s">
        <v>74</v>
      </c>
      <c r="T23" s="47" t="s">
        <v>52</v>
      </c>
      <c r="U23" s="24" t="s">
        <v>53</v>
      </c>
      <c r="V23" s="48" t="s">
        <v>103</v>
      </c>
      <c r="W23" s="48"/>
      <c r="X23" s="48" t="s">
        <v>111</v>
      </c>
      <c r="Y23" s="49"/>
      <c r="Z23" s="48" t="s">
        <v>112</v>
      </c>
      <c r="AA23" s="51" t="s">
        <v>55</v>
      </c>
      <c r="AB23" s="51" t="s">
        <v>79</v>
      </c>
      <c r="AC23" s="50" t="s">
        <v>80</v>
      </c>
      <c r="AD23" s="51">
        <v>448</v>
      </c>
      <c r="AE23" s="51" t="s">
        <v>178</v>
      </c>
      <c r="AF23" s="53" t="s">
        <v>55</v>
      </c>
      <c r="AG23" s="53" t="s">
        <v>128</v>
      </c>
      <c r="AH23" s="52" t="s">
        <v>80</v>
      </c>
      <c r="AI23" s="53">
        <v>768</v>
      </c>
      <c r="AJ23" s="53" t="s">
        <v>113</v>
      </c>
      <c r="AK23" s="55" t="s">
        <v>55</v>
      </c>
      <c r="AL23" s="55" t="s">
        <v>79</v>
      </c>
      <c r="AM23" s="54" t="s">
        <v>80</v>
      </c>
      <c r="AN23" s="55">
        <v>448</v>
      </c>
      <c r="AO23" s="55" t="s">
        <v>179</v>
      </c>
      <c r="AP23" s="57" t="s">
        <v>82</v>
      </c>
      <c r="AQ23" s="57" t="s">
        <v>180</v>
      </c>
      <c r="AR23" s="56" t="s">
        <v>80</v>
      </c>
      <c r="AS23" s="57"/>
      <c r="AT23" s="57"/>
      <c r="AU23" s="79" t="s">
        <v>181</v>
      </c>
      <c r="AW23" s="26"/>
    </row>
    <row r="24" spans="1:51" ht="13" x14ac:dyDescent="0.3">
      <c r="A24" s="1">
        <v>2</v>
      </c>
      <c r="B24" t="s">
        <v>182</v>
      </c>
      <c r="C24" s="25" t="s">
        <v>40</v>
      </c>
      <c r="D24" s="24">
        <v>7</v>
      </c>
      <c r="E24" s="42" t="s">
        <v>41</v>
      </c>
      <c r="F24" s="43">
        <v>1999</v>
      </c>
      <c r="G24" s="70">
        <v>8.6609999999999996</v>
      </c>
      <c r="H24" s="25" t="s">
        <v>183</v>
      </c>
      <c r="I24" s="8" t="s">
        <v>143</v>
      </c>
      <c r="J24" s="8" t="s">
        <v>44</v>
      </c>
      <c r="K24" s="70">
        <v>8.8000000000000007</v>
      </c>
      <c r="L24" s="71" t="s">
        <v>88</v>
      </c>
      <c r="M24" s="71" t="s">
        <v>184</v>
      </c>
      <c r="N24" s="71" t="s">
        <v>185</v>
      </c>
      <c r="O24" s="71" t="s">
        <v>186</v>
      </c>
      <c r="P24" s="45">
        <v>45.16</v>
      </c>
      <c r="Q24" t="s">
        <v>187</v>
      </c>
      <c r="R24" s="25"/>
      <c r="S24" s="46" t="s">
        <v>74</v>
      </c>
      <c r="T24" s="47" t="s">
        <v>52</v>
      </c>
      <c r="U24" s="46" t="s">
        <v>53</v>
      </c>
      <c r="V24" s="48" t="s">
        <v>103</v>
      </c>
      <c r="W24" s="48"/>
      <c r="X24" s="48" t="s">
        <v>76</v>
      </c>
      <c r="Y24" s="49" t="s">
        <v>188</v>
      </c>
      <c r="Z24" s="48" t="s">
        <v>112</v>
      </c>
      <c r="AA24" s="62" t="s">
        <v>55</v>
      </c>
      <c r="AB24" s="51" t="s">
        <v>128</v>
      </c>
      <c r="AC24" s="75" t="s">
        <v>80</v>
      </c>
      <c r="AD24" s="62">
        <v>768</v>
      </c>
      <c r="AE24" s="62" t="s">
        <v>116</v>
      </c>
      <c r="AF24" s="76" t="s">
        <v>55</v>
      </c>
      <c r="AG24" s="53" t="s">
        <v>83</v>
      </c>
      <c r="AH24" s="52" t="s">
        <v>80</v>
      </c>
      <c r="AI24" s="53">
        <v>448</v>
      </c>
      <c r="AJ24" s="53" t="s">
        <v>81</v>
      </c>
      <c r="AK24" s="55" t="s">
        <v>55</v>
      </c>
      <c r="AL24" s="55" t="s">
        <v>79</v>
      </c>
      <c r="AM24" s="54" t="s">
        <v>80</v>
      </c>
      <c r="AN24" s="55">
        <v>448</v>
      </c>
      <c r="AO24" s="55" t="s">
        <v>81</v>
      </c>
      <c r="AP24" s="57" t="s">
        <v>55</v>
      </c>
      <c r="AQ24" s="57" t="s">
        <v>79</v>
      </c>
      <c r="AR24" s="84" t="s">
        <v>80</v>
      </c>
      <c r="AS24" s="57">
        <v>448</v>
      </c>
      <c r="AT24" s="57" t="s">
        <v>81</v>
      </c>
      <c r="AU24" s="58" t="s">
        <v>118</v>
      </c>
      <c r="AW24" s="26"/>
    </row>
    <row r="25" spans="1:51" ht="13" x14ac:dyDescent="0.3">
      <c r="A25" s="1"/>
      <c r="B25" s="79" t="s">
        <v>189</v>
      </c>
      <c r="C25" s="25" t="s">
        <v>40</v>
      </c>
      <c r="D25" s="24">
        <v>1</v>
      </c>
      <c r="E25" s="42" t="s">
        <v>41</v>
      </c>
      <c r="F25" s="43">
        <v>1966</v>
      </c>
      <c r="G25" s="70">
        <v>8.1080000000000005</v>
      </c>
      <c r="H25" s="25" t="s">
        <v>190</v>
      </c>
      <c r="I25" s="8" t="s">
        <v>67</v>
      </c>
      <c r="J25" s="8" t="s">
        <v>68</v>
      </c>
      <c r="K25" s="70">
        <v>8</v>
      </c>
      <c r="L25" s="71" t="s">
        <v>191</v>
      </c>
      <c r="M25" s="71" t="s">
        <v>192</v>
      </c>
      <c r="N25" s="71" t="s">
        <v>193</v>
      </c>
      <c r="O25" s="71" t="s">
        <v>194</v>
      </c>
      <c r="P25" s="45">
        <v>22.33</v>
      </c>
      <c r="Q25" t="s">
        <v>195</v>
      </c>
      <c r="R25" s="25" t="s">
        <v>196</v>
      </c>
      <c r="S25" s="46" t="s">
        <v>74</v>
      </c>
      <c r="T25" s="22" t="s">
        <v>197</v>
      </c>
      <c r="U25" s="24" t="s">
        <v>53</v>
      </c>
      <c r="V25" s="48" t="s">
        <v>103</v>
      </c>
      <c r="W25" s="48"/>
      <c r="X25" s="48" t="s">
        <v>111</v>
      </c>
      <c r="Y25" s="49" t="s">
        <v>198</v>
      </c>
      <c r="Z25" s="48" t="s">
        <v>112</v>
      </c>
      <c r="AA25" s="51" t="s">
        <v>55</v>
      </c>
      <c r="AB25" s="51" t="s">
        <v>79</v>
      </c>
      <c r="AC25" s="50" t="s">
        <v>114</v>
      </c>
      <c r="AD25" s="51">
        <v>320</v>
      </c>
      <c r="AE25" s="51" t="s">
        <v>116</v>
      </c>
      <c r="AF25" s="53" t="s">
        <v>55</v>
      </c>
      <c r="AG25" s="53" t="s">
        <v>79</v>
      </c>
      <c r="AH25" s="52" t="s">
        <v>80</v>
      </c>
      <c r="AI25" s="53">
        <v>448</v>
      </c>
      <c r="AJ25" s="53" t="s">
        <v>81</v>
      </c>
      <c r="AK25" s="55" t="s">
        <v>55</v>
      </c>
      <c r="AL25" s="55" t="s">
        <v>79</v>
      </c>
      <c r="AM25" s="54" t="s">
        <v>80</v>
      </c>
      <c r="AN25" s="55">
        <v>192</v>
      </c>
      <c r="AO25" s="55" t="s">
        <v>116</v>
      </c>
      <c r="AP25" s="57" t="s">
        <v>132</v>
      </c>
      <c r="AQ25" s="57" t="s">
        <v>128</v>
      </c>
      <c r="AR25" s="56" t="s">
        <v>199</v>
      </c>
      <c r="AS25" s="57">
        <v>1536</v>
      </c>
      <c r="AT25" s="57"/>
      <c r="AU25" s="58" t="s">
        <v>139</v>
      </c>
      <c r="AW25" s="26"/>
    </row>
    <row r="26" spans="1:51" ht="13" x14ac:dyDescent="0.25">
      <c r="A26" s="1">
        <v>1</v>
      </c>
      <c r="B26" s="65" t="s">
        <v>200</v>
      </c>
      <c r="C26" s="85" t="s">
        <v>40</v>
      </c>
      <c r="D26" s="4">
        <v>29</v>
      </c>
      <c r="E26" s="42" t="s">
        <v>41</v>
      </c>
      <c r="F26" s="43">
        <v>1965</v>
      </c>
      <c r="G26" s="44">
        <v>8.0399999999999991</v>
      </c>
      <c r="H26" s="25" t="s">
        <v>201</v>
      </c>
      <c r="I26" s="8" t="s">
        <v>67</v>
      </c>
      <c r="J26" s="8"/>
      <c r="K26" s="44">
        <v>7.2</v>
      </c>
      <c r="L26" s="25" t="s">
        <v>59</v>
      </c>
      <c r="M26" s="67" t="s">
        <v>202</v>
      </c>
      <c r="N26" s="67" t="s">
        <v>203</v>
      </c>
      <c r="O26" s="67" t="s">
        <v>204</v>
      </c>
      <c r="P26" s="45">
        <v>51.15</v>
      </c>
      <c r="Q26" s="41" t="s">
        <v>205</v>
      </c>
      <c r="R26" s="41"/>
      <c r="S26" s="46" t="s">
        <v>206</v>
      </c>
      <c r="T26" s="47" t="s">
        <v>52</v>
      </c>
      <c r="U26" s="24" t="s">
        <v>53</v>
      </c>
      <c r="V26" s="48" t="s">
        <v>207</v>
      </c>
      <c r="W26" s="68"/>
      <c r="X26" s="48"/>
      <c r="Y26" s="49"/>
      <c r="Z26" s="48"/>
      <c r="AA26" s="86" t="s">
        <v>55</v>
      </c>
      <c r="AB26" s="50"/>
      <c r="AC26" s="50"/>
      <c r="AD26" s="51"/>
      <c r="AE26" s="50"/>
      <c r="AF26" s="52"/>
      <c r="AG26" s="52"/>
      <c r="AH26" s="52"/>
      <c r="AI26" s="53"/>
      <c r="AJ26" s="52"/>
      <c r="AK26" s="54"/>
      <c r="AL26" s="54"/>
      <c r="AM26" s="54"/>
      <c r="AN26" s="55"/>
      <c r="AO26" s="54"/>
      <c r="AP26" s="56"/>
      <c r="AQ26" s="56"/>
      <c r="AR26" s="56"/>
      <c r="AS26" s="57"/>
      <c r="AT26" s="56"/>
      <c r="AU26" s="58"/>
    </row>
    <row r="27" spans="1:51" ht="13" x14ac:dyDescent="0.3">
      <c r="A27" s="1"/>
      <c r="B27" t="s">
        <v>208</v>
      </c>
      <c r="C27" s="25" t="s">
        <v>40</v>
      </c>
      <c r="D27" s="22">
        <v>30</v>
      </c>
      <c r="E27" s="42" t="s">
        <v>41</v>
      </c>
      <c r="F27" s="43">
        <v>2000</v>
      </c>
      <c r="G27" s="70">
        <v>8.5310000000000006</v>
      </c>
      <c r="H27" s="25" t="s">
        <v>173</v>
      </c>
      <c r="I27" s="8" t="s">
        <v>43</v>
      </c>
      <c r="J27" s="8" t="s">
        <v>44</v>
      </c>
      <c r="K27" s="70">
        <v>8.3000000000000007</v>
      </c>
      <c r="L27" s="82" t="s">
        <v>209</v>
      </c>
      <c r="M27" s="82" t="s">
        <v>210</v>
      </c>
      <c r="N27" s="82" t="s">
        <v>211</v>
      </c>
      <c r="O27" s="82" t="s">
        <v>212</v>
      </c>
      <c r="P27" s="45">
        <v>34.020000000000003</v>
      </c>
      <c r="Q27" t="s">
        <v>213</v>
      </c>
      <c r="R27" s="25"/>
      <c r="S27" s="46" t="s">
        <v>74</v>
      </c>
      <c r="T27" s="47" t="s">
        <v>52</v>
      </c>
      <c r="U27" s="87" t="s">
        <v>53</v>
      </c>
      <c r="V27" s="48" t="s">
        <v>103</v>
      </c>
      <c r="W27" s="48"/>
      <c r="X27" s="48" t="s">
        <v>76</v>
      </c>
      <c r="Y27" s="49">
        <v>29962</v>
      </c>
      <c r="Z27" s="48" t="s">
        <v>112</v>
      </c>
      <c r="AA27" s="51" t="s">
        <v>55</v>
      </c>
      <c r="AB27" s="51" t="s">
        <v>79</v>
      </c>
      <c r="AC27" s="50" t="s">
        <v>80</v>
      </c>
      <c r="AD27" s="51">
        <v>320</v>
      </c>
      <c r="AE27" s="62" t="s">
        <v>214</v>
      </c>
      <c r="AF27" s="53" t="s">
        <v>55</v>
      </c>
      <c r="AG27" s="53" t="s">
        <v>79</v>
      </c>
      <c r="AH27" s="52" t="s">
        <v>80</v>
      </c>
      <c r="AI27" s="53">
        <v>448</v>
      </c>
      <c r="AJ27" s="53" t="s">
        <v>81</v>
      </c>
      <c r="AK27" s="55" t="s">
        <v>55</v>
      </c>
      <c r="AL27" s="55" t="s">
        <v>128</v>
      </c>
      <c r="AM27" s="54" t="s">
        <v>80</v>
      </c>
      <c r="AN27" s="55">
        <v>1536</v>
      </c>
      <c r="AO27" s="55" t="s">
        <v>178</v>
      </c>
      <c r="AP27" s="57" t="s">
        <v>55</v>
      </c>
      <c r="AQ27" s="78" t="s">
        <v>128</v>
      </c>
      <c r="AR27" s="56" t="s">
        <v>80</v>
      </c>
      <c r="AS27" s="78">
        <v>1536</v>
      </c>
      <c r="AT27" s="57" t="s">
        <v>178</v>
      </c>
      <c r="AU27" s="58" t="s">
        <v>118</v>
      </c>
      <c r="AW27" s="26"/>
    </row>
    <row r="28" spans="1:51" x14ac:dyDescent="0.25">
      <c r="A28" s="88"/>
      <c r="B28" s="89"/>
      <c r="C28" s="89"/>
      <c r="D28" s="89"/>
      <c r="E28" s="88"/>
      <c r="F28" s="90"/>
      <c r="G28" s="90"/>
      <c r="H28" s="90"/>
      <c r="I28" s="90"/>
      <c r="J28" s="90"/>
      <c r="K28" s="90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91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</row>
    <row r="29" spans="1:51" x14ac:dyDescent="0.25">
      <c r="A29" s="24"/>
      <c r="E29" s="24"/>
      <c r="F29" s="22"/>
      <c r="G29" s="22"/>
      <c r="H29" s="22"/>
      <c r="I29" s="22"/>
      <c r="J29" s="22"/>
      <c r="K29" s="22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51" ht="13" x14ac:dyDescent="0.3">
      <c r="A30" s="24"/>
      <c r="B30" t="s">
        <v>215</v>
      </c>
      <c r="E30" s="24"/>
      <c r="F30" s="22"/>
      <c r="G30" s="22"/>
      <c r="H30" s="22"/>
      <c r="I30" s="22"/>
      <c r="J30" s="22"/>
      <c r="K30" s="22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88"/>
      <c r="AH30" s="88"/>
      <c r="AI30" s="88"/>
      <c r="AJ30" s="88"/>
      <c r="AK30" s="88"/>
      <c r="AL30" s="25"/>
    </row>
    <row r="31" spans="1:51" x14ac:dyDescent="0.25">
      <c r="A31" s="92"/>
      <c r="B31" t="s">
        <v>216</v>
      </c>
      <c r="E31" s="24"/>
      <c r="F31" s="22"/>
      <c r="G31" s="22"/>
      <c r="H31" s="22"/>
      <c r="I31" s="22"/>
      <c r="J31" s="22"/>
      <c r="K31" s="22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88"/>
      <c r="AH31" s="88"/>
      <c r="AI31" s="88"/>
      <c r="AJ31" s="88"/>
      <c r="AK31" s="88"/>
      <c r="AL31" s="25"/>
    </row>
    <row r="32" spans="1:51" x14ac:dyDescent="0.25">
      <c r="A32" s="92"/>
      <c r="B32" t="s">
        <v>217</v>
      </c>
      <c r="E32" s="24"/>
      <c r="F32" s="22"/>
      <c r="G32" s="22"/>
      <c r="H32" s="22"/>
      <c r="I32" s="22"/>
      <c r="J32" s="22"/>
      <c r="K32" s="22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88"/>
      <c r="AH32" s="88"/>
      <c r="AI32" s="88"/>
      <c r="AJ32" s="88"/>
      <c r="AK32" s="88"/>
      <c r="AL32" s="25"/>
    </row>
    <row r="33" spans="1:51" x14ac:dyDescent="0.25">
      <c r="A33" s="92"/>
      <c r="B33" t="s">
        <v>218</v>
      </c>
      <c r="E33" s="24"/>
      <c r="F33" s="22"/>
      <c r="G33" s="22"/>
      <c r="H33" s="22"/>
      <c r="I33" s="22"/>
      <c r="J33" s="22"/>
      <c r="K33" s="22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88"/>
      <c r="AH33" s="88"/>
      <c r="AI33" s="88"/>
      <c r="AJ33" s="88"/>
      <c r="AK33" s="88"/>
      <c r="AL33" s="25"/>
    </row>
    <row r="34" spans="1:51" x14ac:dyDescent="0.25">
      <c r="A34" s="92"/>
      <c r="B34" t="s">
        <v>219</v>
      </c>
      <c r="E34" s="24"/>
      <c r="F34" s="22"/>
      <c r="G34" s="22"/>
      <c r="H34" s="22"/>
      <c r="I34" s="22"/>
      <c r="J34" s="22"/>
      <c r="K34" s="22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88"/>
      <c r="AH34" s="88"/>
      <c r="AI34" s="88"/>
      <c r="AJ34" s="88"/>
      <c r="AK34" s="88"/>
      <c r="AL34" s="25"/>
    </row>
    <row r="35" spans="1:51" x14ac:dyDescent="0.25">
      <c r="A35" s="92"/>
      <c r="B35" t="s">
        <v>220</v>
      </c>
      <c r="E35" s="24"/>
      <c r="F35" s="22"/>
      <c r="G35" s="22"/>
      <c r="H35" s="22"/>
      <c r="I35" s="22"/>
      <c r="J35" s="22"/>
      <c r="K35" s="22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88"/>
      <c r="AH35" s="88"/>
      <c r="AI35" s="88"/>
      <c r="AJ35" s="88"/>
      <c r="AK35" s="88"/>
      <c r="AL35" s="25"/>
    </row>
    <row r="36" spans="1:51" x14ac:dyDescent="0.25">
      <c r="A36" s="92"/>
      <c r="B36" t="s">
        <v>221</v>
      </c>
      <c r="E36" s="24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88"/>
      <c r="AH36" s="88"/>
      <c r="AI36" s="88"/>
      <c r="AJ36" s="88"/>
      <c r="AK36" s="88"/>
      <c r="AL36" s="25"/>
    </row>
    <row r="37" spans="1:51" x14ac:dyDescent="0.25">
      <c r="A37" s="88"/>
      <c r="B37" s="89"/>
      <c r="C37" s="89"/>
      <c r="D37" s="89"/>
      <c r="E37" s="88"/>
      <c r="F37" s="90"/>
      <c r="G37" s="90"/>
      <c r="H37" s="90"/>
      <c r="I37" s="90"/>
      <c r="J37" s="90"/>
      <c r="K37" s="90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91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</row>
  </sheetData>
  <autoFilter ref="A7:A27" xr:uid="{00000000-0009-0000-0000-000002000000}"/>
  <mergeCells count="26">
    <mergeCell ref="F7:F8"/>
    <mergeCell ref="A7:A8"/>
    <mergeCell ref="B7:B8"/>
    <mergeCell ref="C7:C8"/>
    <mergeCell ref="D7:D8"/>
    <mergeCell ref="E7:E8"/>
    <mergeCell ref="R7:R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AK7:AO7"/>
    <mergeCell ref="AP7:AT7"/>
    <mergeCell ref="S7:S8"/>
    <mergeCell ref="T7:T8"/>
    <mergeCell ref="U7:U8"/>
    <mergeCell ref="V7:Z7"/>
    <mergeCell ref="AA7:AE7"/>
    <mergeCell ref="AF7:AJ7"/>
  </mergeCells>
  <hyperlinks>
    <hyperlink ref="E18" r:id="rId1" xr:uid="{00000000-0004-0000-0200-000000000000}"/>
    <hyperlink ref="E24" r:id="rId2" display="http://www.kinopoisk.ru/level/1/film/361/" xr:uid="{00000000-0004-0000-0200-000001000000}"/>
    <hyperlink ref="E25" r:id="rId3" display="http://www.kinopoisk.ru/level/1/film/61815/" xr:uid="{00000000-0004-0000-0200-000002000000}"/>
    <hyperlink ref="E17" r:id="rId4" xr:uid="{00000000-0004-0000-0200-000003000000}"/>
    <hyperlink ref="E20" r:id="rId5" xr:uid="{00000000-0004-0000-0200-000004000000}"/>
    <hyperlink ref="E23" r:id="rId6" display="kinopoisk" xr:uid="{00000000-0004-0000-0200-000005000000}"/>
    <hyperlink ref="E27" r:id="rId7" xr:uid="{00000000-0004-0000-0200-000006000000}"/>
    <hyperlink ref="E12" r:id="rId8" display="http://www.kinopoisk.ru/level/1/film/8330/" xr:uid="{00000000-0004-0000-0200-000007000000}"/>
    <hyperlink ref="E11" r:id="rId9" xr:uid="{00000000-0004-0000-0200-000008000000}"/>
    <hyperlink ref="E13" r:id="rId10" xr:uid="{00000000-0004-0000-0200-000009000000}"/>
    <hyperlink ref="E10" r:id="rId11" xr:uid="{00000000-0004-0000-0200-00000A000000}"/>
    <hyperlink ref="E22" r:id="rId12" xr:uid="{00000000-0004-0000-0200-00000B000000}"/>
    <hyperlink ref="E19" r:id="rId13" xr:uid="{00000000-0004-0000-0200-00000C000000}"/>
    <hyperlink ref="E26" r:id="rId14" xr:uid="{00000000-0004-0000-0200-00000D000000}"/>
    <hyperlink ref="E15" r:id="rId15" xr:uid="{00000000-0004-0000-0200-00000E000000}"/>
    <hyperlink ref="E14" r:id="rId16" xr:uid="{00000000-0004-0000-0200-00000F000000}"/>
  </hyperlinks>
  <pageMargins left="0.75" right="0.75" top="1" bottom="1" header="0.5" footer="0.5"/>
  <pageSetup paperSize="9" orientation="portrait" horizontalDpi="0" verticalDpi="0" r:id="rId17"/>
  <headerFooter alignWithMargins="0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Советские DVD</vt:lpstr>
      <vt:lpstr>Новинки 7.3</vt:lpstr>
      <vt:lpstr>Пример заказа</vt:lpstr>
      <vt:lpstr>'Новинки 7.3'!Kino2</vt:lpstr>
      <vt:lpstr>'Советские DVD'!Kino2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Бирюков</dc:creator>
  <cp:lastModifiedBy>Антон Бирюков</cp:lastModifiedBy>
  <dcterms:created xsi:type="dcterms:W3CDTF">2021-10-05T09:41:50Z</dcterms:created>
  <dcterms:modified xsi:type="dcterms:W3CDTF">2025-05-25T23:37:45Z</dcterms:modified>
</cp:coreProperties>
</file>